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205475\Desktop\myproj\excel\Mean Reversion\"/>
    </mc:Choice>
  </mc:AlternateContent>
  <xr:revisionPtr revIDLastSave="0" documentId="8_{A13044BD-DA9C-4B88-BE34-A2DA2CCE19B9}" xr6:coauthVersionLast="47" xr6:coauthVersionMax="47" xr10:uidLastSave="{00000000-0000-0000-0000-000000000000}"/>
  <bookViews>
    <workbookView xWindow="-4920" yWindow="-16320" windowWidth="29040" windowHeight="15720" xr2:uid="{00000000-000D-0000-FFFF-FFFF00000000}"/>
  </bookViews>
  <sheets>
    <sheet name="Dashboard" sheetId="1" r:id="rId1"/>
    <sheet name="Results" sheetId="2" r:id="rId2"/>
    <sheet name="Train" sheetId="3" r:id="rId3"/>
    <sheet name="Optimization" sheetId="4" r:id="rId4"/>
    <sheet name="Visualization" sheetId="5" r:id="rId5"/>
    <sheet name="Data" sheetId="6" r:id="rId6"/>
    <sheet name="Rule" sheetId="7" r:id="rId7"/>
    <sheet name="TA-Lib" sheetId="8" r:id="rId8"/>
    <sheet name="Past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66" i="1" l="1"/>
  <c r="AB266" i="1"/>
  <c r="AC266" i="1" s="1"/>
  <c r="AB265" i="1"/>
  <c r="AD265" i="1" s="1"/>
  <c r="AD264" i="1"/>
  <c r="AB264" i="1"/>
  <c r="AC264" i="1" s="1"/>
  <c r="AC263" i="1"/>
  <c r="AB263" i="1"/>
  <c r="AD263" i="1" s="1"/>
  <c r="AB262" i="1"/>
  <c r="AD262" i="1" s="1"/>
  <c r="AC261" i="1"/>
  <c r="AB261" i="1"/>
  <c r="AD261" i="1" s="1"/>
  <c r="AD260" i="1"/>
  <c r="AC260" i="1"/>
  <c r="AB260" i="1"/>
  <c r="AD259" i="1"/>
  <c r="AC259" i="1"/>
  <c r="AB259" i="1"/>
  <c r="AD258" i="1"/>
  <c r="AB258" i="1"/>
  <c r="AC258" i="1" s="1"/>
  <c r="AB257" i="1"/>
  <c r="AD257" i="1" s="1"/>
  <c r="AB256" i="1"/>
  <c r="AD256" i="1" s="1"/>
  <c r="AC255" i="1"/>
  <c r="AB255" i="1"/>
  <c r="AD255" i="1" s="1"/>
  <c r="AB254" i="1"/>
  <c r="AD254" i="1" s="1"/>
  <c r="AC253" i="1"/>
  <c r="AB253" i="1"/>
  <c r="AD253" i="1" s="1"/>
  <c r="AD252" i="1"/>
  <c r="AC252" i="1"/>
  <c r="AB252" i="1"/>
  <c r="AD251" i="1"/>
  <c r="AC251" i="1"/>
  <c r="AB251" i="1"/>
  <c r="AD250" i="1"/>
  <c r="AB250" i="1"/>
  <c r="AC250" i="1" s="1"/>
  <c r="AB249" i="1"/>
  <c r="AD249" i="1" s="1"/>
  <c r="AB248" i="1"/>
  <c r="AD248" i="1" s="1"/>
  <c r="AC247" i="1"/>
  <c r="AB247" i="1"/>
  <c r="AD247" i="1" s="1"/>
  <c r="AB246" i="1"/>
  <c r="AD246" i="1" s="1"/>
  <c r="AC245" i="1"/>
  <c r="AB245" i="1"/>
  <c r="AD245" i="1" s="1"/>
  <c r="AD244" i="1"/>
  <c r="AC244" i="1"/>
  <c r="AB244" i="1"/>
  <c r="AD243" i="1"/>
  <c r="AC243" i="1"/>
  <c r="AB243" i="1"/>
  <c r="AD242" i="1"/>
  <c r="AB242" i="1"/>
  <c r="AC242" i="1" s="1"/>
  <c r="AB241" i="1"/>
  <c r="AD241" i="1" s="1"/>
  <c r="AB240" i="1"/>
  <c r="AD240" i="1" s="1"/>
  <c r="AC239" i="1"/>
  <c r="AB239" i="1"/>
  <c r="AD239" i="1" s="1"/>
  <c r="AB238" i="1"/>
  <c r="AD238" i="1" s="1"/>
  <c r="AD237" i="1"/>
  <c r="AC237" i="1"/>
  <c r="AB237" i="1"/>
  <c r="AD236" i="1"/>
  <c r="AC236" i="1"/>
  <c r="AB236" i="1"/>
  <c r="AD235" i="1"/>
  <c r="AC235" i="1"/>
  <c r="AB235" i="1"/>
  <c r="AD234" i="1"/>
  <c r="AB234" i="1"/>
  <c r="AC234" i="1" s="1"/>
  <c r="AB233" i="1"/>
  <c r="AD233" i="1" s="1"/>
  <c r="AB232" i="1"/>
  <c r="AD232" i="1" s="1"/>
  <c r="AC231" i="1"/>
  <c r="AB231" i="1"/>
  <c r="AD231" i="1" s="1"/>
  <c r="AB230" i="1"/>
  <c r="AD230" i="1" s="1"/>
  <c r="AD229" i="1"/>
  <c r="AC229" i="1"/>
  <c r="AB229" i="1"/>
  <c r="AD228" i="1"/>
  <c r="AC228" i="1"/>
  <c r="AB228" i="1"/>
  <c r="AD227" i="1"/>
  <c r="AC227" i="1"/>
  <c r="AB227" i="1"/>
  <c r="AD226" i="1"/>
  <c r="AB226" i="1"/>
  <c r="AC226" i="1" s="1"/>
  <c r="AB225" i="1"/>
  <c r="AD225" i="1" s="1"/>
  <c r="AB224" i="1"/>
  <c r="AD224" i="1" s="1"/>
  <c r="AC223" i="1"/>
  <c r="AB223" i="1"/>
  <c r="AD223" i="1" s="1"/>
  <c r="AB222" i="1"/>
  <c r="AD222" i="1" s="1"/>
  <c r="AD221" i="1"/>
  <c r="AC221" i="1"/>
  <c r="AB221" i="1"/>
  <c r="AD220" i="1"/>
  <c r="AC220" i="1"/>
  <c r="AB220" i="1"/>
  <c r="AD219" i="1"/>
  <c r="AC219" i="1"/>
  <c r="AB219" i="1"/>
  <c r="AD218" i="1"/>
  <c r="AB218" i="1"/>
  <c r="AC218" i="1" s="1"/>
  <c r="AB217" i="1"/>
  <c r="AD217" i="1" s="1"/>
  <c r="AB216" i="1"/>
  <c r="AD216" i="1" s="1"/>
  <c r="AC215" i="1"/>
  <c r="AB215" i="1"/>
  <c r="AD215" i="1" s="1"/>
  <c r="AB214" i="1"/>
  <c r="AD214" i="1" s="1"/>
  <c r="AD213" i="1"/>
  <c r="AC213" i="1"/>
  <c r="AB213" i="1"/>
  <c r="AD212" i="1"/>
  <c r="AC212" i="1"/>
  <c r="AB212" i="1"/>
  <c r="AD211" i="1"/>
  <c r="AC211" i="1"/>
  <c r="AB211" i="1"/>
  <c r="AD210" i="1"/>
  <c r="AB210" i="1"/>
  <c r="AC210" i="1" s="1"/>
  <c r="AB209" i="1"/>
  <c r="AD209" i="1" s="1"/>
  <c r="AB208" i="1"/>
  <c r="AD208" i="1" s="1"/>
  <c r="AC207" i="1"/>
  <c r="AB207" i="1"/>
  <c r="AD207" i="1" s="1"/>
  <c r="AB206" i="1"/>
  <c r="AD206" i="1" s="1"/>
  <c r="AD205" i="1"/>
  <c r="AC205" i="1"/>
  <c r="AB205" i="1"/>
  <c r="AD204" i="1"/>
  <c r="AC204" i="1"/>
  <c r="AB204" i="1"/>
  <c r="AD203" i="1"/>
  <c r="AC203" i="1"/>
  <c r="AB203" i="1"/>
  <c r="AD202" i="1"/>
  <c r="AB202" i="1"/>
  <c r="AC202" i="1" s="1"/>
  <c r="AB201" i="1"/>
  <c r="AD201" i="1" s="1"/>
  <c r="AB200" i="1"/>
  <c r="AD200" i="1" s="1"/>
  <c r="AC199" i="1"/>
  <c r="AB199" i="1"/>
  <c r="AD199" i="1" s="1"/>
  <c r="AB198" i="1"/>
  <c r="AD198" i="1" s="1"/>
  <c r="AD197" i="1"/>
  <c r="AC197" i="1"/>
  <c r="AB197" i="1"/>
  <c r="AD196" i="1"/>
  <c r="AC196" i="1"/>
  <c r="AB196" i="1"/>
  <c r="AD195" i="1"/>
  <c r="AC195" i="1"/>
  <c r="AB195" i="1"/>
  <c r="AD194" i="1"/>
  <c r="AB194" i="1"/>
  <c r="AC194" i="1" s="1"/>
  <c r="AB193" i="1"/>
  <c r="AD193" i="1" s="1"/>
  <c r="AB192" i="1"/>
  <c r="AD192" i="1" s="1"/>
  <c r="AC191" i="1"/>
  <c r="AB191" i="1"/>
  <c r="AD191" i="1" s="1"/>
  <c r="AB190" i="1"/>
  <c r="AD190" i="1" s="1"/>
  <c r="AD189" i="1"/>
  <c r="AC189" i="1"/>
  <c r="AB189" i="1"/>
  <c r="AD188" i="1"/>
  <c r="AC188" i="1"/>
  <c r="AB188" i="1"/>
  <c r="AC187" i="1"/>
  <c r="AB187" i="1"/>
  <c r="AD187" i="1" s="1"/>
  <c r="AD186" i="1"/>
  <c r="AB186" i="1"/>
  <c r="AC186" i="1" s="1"/>
  <c r="AB185" i="1"/>
  <c r="AD185" i="1" s="1"/>
  <c r="AB184" i="1"/>
  <c r="AD184" i="1" s="1"/>
  <c r="AC183" i="1"/>
  <c r="AB183" i="1"/>
  <c r="AD183" i="1" s="1"/>
  <c r="AB182" i="1"/>
  <c r="AD182" i="1" s="1"/>
  <c r="AD181" i="1"/>
  <c r="AC181" i="1"/>
  <c r="AB181" i="1"/>
  <c r="AD180" i="1"/>
  <c r="AC180" i="1"/>
  <c r="AB180" i="1"/>
  <c r="AC179" i="1"/>
  <c r="AB179" i="1"/>
  <c r="AD179" i="1" s="1"/>
  <c r="AD178" i="1"/>
  <c r="AB178" i="1"/>
  <c r="AC178" i="1" s="1"/>
  <c r="AB177" i="1"/>
  <c r="AD177" i="1" s="1"/>
  <c r="AB176" i="1"/>
  <c r="AD176" i="1" s="1"/>
  <c r="AC175" i="1"/>
  <c r="AB175" i="1"/>
  <c r="AD175" i="1" s="1"/>
  <c r="AB174" i="1"/>
  <c r="AD174" i="1" s="1"/>
  <c r="AD173" i="1"/>
  <c r="AC173" i="1"/>
  <c r="AB173" i="1"/>
  <c r="AD172" i="1"/>
  <c r="AC172" i="1"/>
  <c r="AB172" i="1"/>
  <c r="AC171" i="1"/>
  <c r="AB171" i="1"/>
  <c r="AD171" i="1" s="1"/>
  <c r="AD170" i="1"/>
  <c r="AB170" i="1"/>
  <c r="AC170" i="1" s="1"/>
  <c r="AB169" i="1"/>
  <c r="AD169" i="1" s="1"/>
  <c r="AB168" i="1"/>
  <c r="AD168" i="1" s="1"/>
  <c r="AC167" i="1"/>
  <c r="AB167" i="1"/>
  <c r="AD167" i="1" s="1"/>
  <c r="AB166" i="1"/>
  <c r="AD166" i="1" s="1"/>
  <c r="AD165" i="1"/>
  <c r="AC165" i="1"/>
  <c r="AB165" i="1"/>
  <c r="AD164" i="1"/>
  <c r="AC164" i="1"/>
  <c r="AB164" i="1"/>
  <c r="AC163" i="1"/>
  <c r="AB163" i="1"/>
  <c r="AD163" i="1" s="1"/>
  <c r="AD162" i="1"/>
  <c r="AB162" i="1"/>
  <c r="AC162" i="1" s="1"/>
  <c r="AB161" i="1"/>
  <c r="AD161" i="1" s="1"/>
  <c r="AB160" i="1"/>
  <c r="AD160" i="1" s="1"/>
  <c r="AC159" i="1"/>
  <c r="AB159" i="1"/>
  <c r="AD159" i="1" s="1"/>
  <c r="AB158" i="1"/>
  <c r="AD158" i="1" s="1"/>
  <c r="AD157" i="1"/>
  <c r="AC157" i="1"/>
  <c r="AB157" i="1"/>
  <c r="AD156" i="1"/>
  <c r="AC156" i="1"/>
  <c r="AB156" i="1"/>
  <c r="AC155" i="1"/>
  <c r="AB155" i="1"/>
  <c r="AD155" i="1" s="1"/>
  <c r="AD154" i="1"/>
  <c r="AC154" i="1"/>
  <c r="AB154" i="1"/>
  <c r="AB153" i="1"/>
  <c r="AD153" i="1" s="1"/>
  <c r="AB152" i="1"/>
  <c r="AD152" i="1" s="1"/>
  <c r="AD151" i="1"/>
  <c r="AC151" i="1"/>
  <c r="AB151" i="1"/>
  <c r="AB150" i="1"/>
  <c r="AD150" i="1" s="1"/>
  <c r="AC149" i="1"/>
  <c r="AB149" i="1"/>
  <c r="AD149" i="1" s="1"/>
  <c r="AD148" i="1"/>
  <c r="AC148" i="1"/>
  <c r="AB148" i="1"/>
  <c r="AC147" i="1"/>
  <c r="AB147" i="1"/>
  <c r="AD147" i="1" s="1"/>
  <c r="AD146" i="1"/>
  <c r="AC146" i="1"/>
  <c r="AB146" i="1"/>
  <c r="AB145" i="1"/>
  <c r="AD145" i="1" s="1"/>
  <c r="AB144" i="1"/>
  <c r="AD144" i="1" s="1"/>
  <c r="AD143" i="1"/>
  <c r="AC143" i="1"/>
  <c r="AB143" i="1"/>
  <c r="AB142" i="1"/>
  <c r="AD142" i="1" s="1"/>
  <c r="AC141" i="1"/>
  <c r="AB141" i="1"/>
  <c r="AD141" i="1" s="1"/>
  <c r="AD140" i="1"/>
  <c r="AC140" i="1"/>
  <c r="AB140" i="1"/>
  <c r="AC139" i="1"/>
  <c r="AB139" i="1"/>
  <c r="AD139" i="1" s="1"/>
  <c r="AD138" i="1"/>
  <c r="AC138" i="1"/>
  <c r="AB138" i="1"/>
  <c r="AB137" i="1"/>
  <c r="AD137" i="1" s="1"/>
  <c r="AB136" i="1"/>
  <c r="AD136" i="1" s="1"/>
  <c r="AD135" i="1"/>
  <c r="AC135" i="1"/>
  <c r="AB135" i="1"/>
  <c r="AB134" i="1"/>
  <c r="AD134" i="1" s="1"/>
  <c r="AC133" i="1"/>
  <c r="AB133" i="1"/>
  <c r="AD133" i="1" s="1"/>
  <c r="AD132" i="1"/>
  <c r="AC132" i="1"/>
  <c r="AB132" i="1"/>
  <c r="AC131" i="1"/>
  <c r="AB131" i="1"/>
  <c r="AD131" i="1" s="1"/>
  <c r="AD130" i="1"/>
  <c r="AC130" i="1"/>
  <c r="AB130" i="1"/>
  <c r="AB129" i="1"/>
  <c r="AD129" i="1" s="1"/>
  <c r="AB128" i="1"/>
  <c r="AD128" i="1" s="1"/>
  <c r="AD127" i="1"/>
  <c r="AC127" i="1"/>
  <c r="AB127" i="1"/>
  <c r="AB126" i="1"/>
  <c r="AD126" i="1" s="1"/>
  <c r="AC125" i="1"/>
  <c r="AB125" i="1"/>
  <c r="AD125" i="1" s="1"/>
  <c r="AD124" i="1"/>
  <c r="AC124" i="1"/>
  <c r="AB124" i="1"/>
  <c r="AC123" i="1"/>
  <c r="AB123" i="1"/>
  <c r="AD123" i="1" s="1"/>
  <c r="AD122" i="1"/>
  <c r="AC122" i="1"/>
  <c r="AB122" i="1"/>
  <c r="AB121" i="1"/>
  <c r="AD121" i="1" s="1"/>
  <c r="AB120" i="1"/>
  <c r="AD120" i="1" s="1"/>
  <c r="AD119" i="1"/>
  <c r="AC119" i="1"/>
  <c r="AB119" i="1"/>
  <c r="AB118" i="1"/>
  <c r="AD118" i="1" s="1"/>
  <c r="AC117" i="1"/>
  <c r="AB117" i="1"/>
  <c r="AD117" i="1" s="1"/>
  <c r="AD116" i="1"/>
  <c r="AB116" i="1"/>
  <c r="AC116" i="1" s="1"/>
  <c r="AC115" i="1"/>
  <c r="AB115" i="1"/>
  <c r="AD115" i="1" s="1"/>
  <c r="AD114" i="1"/>
  <c r="AC114" i="1"/>
  <c r="AB114" i="1"/>
  <c r="AB113" i="1"/>
  <c r="AD113" i="1" s="1"/>
  <c r="AB112" i="1"/>
  <c r="AD112" i="1" s="1"/>
  <c r="AD111" i="1"/>
  <c r="AC111" i="1"/>
  <c r="AB111" i="1"/>
  <c r="AB110" i="1"/>
  <c r="AD110" i="1" s="1"/>
  <c r="AC109" i="1"/>
  <c r="AB109" i="1"/>
  <c r="AD109" i="1" s="1"/>
  <c r="AD108" i="1"/>
  <c r="AB108" i="1"/>
  <c r="AC108" i="1" s="1"/>
  <c r="AC107" i="1"/>
  <c r="AB107" i="1"/>
  <c r="AD107" i="1" s="1"/>
  <c r="AD106" i="1"/>
  <c r="AC106" i="1"/>
  <c r="AB106" i="1"/>
  <c r="AC105" i="1"/>
  <c r="AB105" i="1"/>
  <c r="AD105" i="1" s="1"/>
  <c r="AB104" i="1"/>
  <c r="AD104" i="1" s="1"/>
  <c r="AD103" i="1"/>
  <c r="AC103" i="1"/>
  <c r="AB103" i="1"/>
  <c r="AB102" i="1"/>
  <c r="AD102" i="1" s="1"/>
  <c r="AC101" i="1"/>
  <c r="AB101" i="1"/>
  <c r="AD101" i="1" s="1"/>
  <c r="AD100" i="1"/>
  <c r="AB100" i="1"/>
  <c r="AC100" i="1" s="1"/>
  <c r="AD99" i="1"/>
  <c r="AC99" i="1"/>
  <c r="AB99" i="1"/>
  <c r="AD98" i="1"/>
  <c r="AC98" i="1"/>
  <c r="AB98" i="1"/>
  <c r="AC97" i="1"/>
  <c r="AB97" i="1"/>
  <c r="AD97" i="1" s="1"/>
  <c r="AB96" i="1"/>
  <c r="AD96" i="1" s="1"/>
  <c r="AD95" i="1"/>
  <c r="AC95" i="1"/>
  <c r="AB95" i="1"/>
  <c r="AB94" i="1"/>
  <c r="AD94" i="1" s="1"/>
  <c r="AC93" i="1"/>
  <c r="AB93" i="1"/>
  <c r="AD93" i="1" s="1"/>
  <c r="AB92" i="1"/>
  <c r="AD92" i="1" s="1"/>
  <c r="AD91" i="1"/>
  <c r="AC91" i="1"/>
  <c r="AB91" i="1"/>
  <c r="AD90" i="1"/>
  <c r="AC90" i="1"/>
  <c r="AB90" i="1"/>
  <c r="AC89" i="1"/>
  <c r="AB89" i="1"/>
  <c r="AD89" i="1" s="1"/>
  <c r="AB88" i="1"/>
  <c r="AD88" i="1" s="1"/>
  <c r="AD87" i="1"/>
  <c r="AC87" i="1"/>
  <c r="AB87" i="1"/>
  <c r="AB86" i="1"/>
  <c r="AD86" i="1" s="1"/>
  <c r="AC85" i="1"/>
  <c r="AB85" i="1"/>
  <c r="AD85" i="1" s="1"/>
  <c r="AB84" i="1"/>
  <c r="AD84" i="1" s="1"/>
  <c r="AD83" i="1"/>
  <c r="AC83" i="1"/>
  <c r="AB83" i="1"/>
  <c r="AD82" i="1"/>
  <c r="AC82" i="1"/>
  <c r="AB82" i="1"/>
  <c r="AC81" i="1"/>
  <c r="AB81" i="1"/>
  <c r="AD81" i="1" s="1"/>
  <c r="AB80" i="1"/>
  <c r="AD80" i="1" s="1"/>
  <c r="AD79" i="1"/>
  <c r="AC79" i="1"/>
  <c r="AB79" i="1"/>
  <c r="AB78" i="1"/>
  <c r="AD78" i="1" s="1"/>
  <c r="AC77" i="1"/>
  <c r="AB77" i="1"/>
  <c r="AD77" i="1" s="1"/>
  <c r="AB76" i="1"/>
  <c r="AD76" i="1" s="1"/>
  <c r="AD75" i="1"/>
  <c r="AC75" i="1"/>
  <c r="AB75" i="1"/>
  <c r="AD74" i="1"/>
  <c r="AC74" i="1"/>
  <c r="AB74" i="1"/>
  <c r="AC73" i="1"/>
  <c r="AB73" i="1"/>
  <c r="AD73" i="1" s="1"/>
  <c r="AB72" i="1"/>
  <c r="AD72" i="1" s="1"/>
  <c r="AD71" i="1"/>
  <c r="AC71" i="1"/>
  <c r="AB71" i="1"/>
  <c r="AB70" i="1"/>
  <c r="AD70" i="1" s="1"/>
  <c r="AC69" i="1"/>
  <c r="AB69" i="1"/>
  <c r="AD69" i="1" s="1"/>
  <c r="AB68" i="1"/>
  <c r="AD68" i="1" s="1"/>
  <c r="AD67" i="1"/>
  <c r="AC67" i="1"/>
  <c r="AB67" i="1"/>
  <c r="AD66" i="1"/>
  <c r="AC66" i="1"/>
  <c r="AB66" i="1"/>
  <c r="AC65" i="1"/>
  <c r="AB65" i="1"/>
  <c r="AD65" i="1" s="1"/>
  <c r="AB64" i="1"/>
  <c r="AD64" i="1" s="1"/>
  <c r="AD63" i="1"/>
  <c r="AC63" i="1"/>
  <c r="AB63" i="1"/>
  <c r="AB62" i="1"/>
  <c r="AD62" i="1" s="1"/>
  <c r="AC61" i="1"/>
  <c r="AB61" i="1"/>
  <c r="AD61" i="1" s="1"/>
  <c r="AB60" i="1"/>
  <c r="AD60" i="1" s="1"/>
  <c r="AD59" i="1"/>
  <c r="AC59" i="1"/>
  <c r="AB59" i="1"/>
  <c r="AD58" i="1"/>
  <c r="AC58" i="1"/>
  <c r="AB58" i="1"/>
  <c r="AC57" i="1"/>
  <c r="AB57" i="1"/>
  <c r="AD57" i="1" s="1"/>
  <c r="AB56" i="1"/>
  <c r="AD56" i="1" s="1"/>
  <c r="AD55" i="1"/>
  <c r="AC55" i="1"/>
  <c r="AB55" i="1"/>
  <c r="AB54" i="1"/>
  <c r="AD54" i="1" s="1"/>
  <c r="AC53" i="1"/>
  <c r="AB53" i="1"/>
  <c r="AD53" i="1" s="1"/>
  <c r="AB52" i="1"/>
  <c r="AD52" i="1" s="1"/>
  <c r="AD51" i="1"/>
  <c r="AC51" i="1"/>
  <c r="AB51" i="1"/>
  <c r="AD50" i="1"/>
  <c r="AC50" i="1"/>
  <c r="AB50" i="1"/>
  <c r="AC49" i="1"/>
  <c r="AB49" i="1"/>
  <c r="AD49" i="1" s="1"/>
  <c r="AB48" i="1"/>
  <c r="AD48" i="1" s="1"/>
  <c r="AD47" i="1"/>
  <c r="AC47" i="1"/>
  <c r="AB47" i="1"/>
  <c r="AB46" i="1"/>
  <c r="AD46" i="1" s="1"/>
  <c r="AC45" i="1"/>
  <c r="AB45" i="1"/>
  <c r="AD45" i="1" s="1"/>
  <c r="AB44" i="1"/>
  <c r="AD44" i="1" s="1"/>
  <c r="AD43" i="1"/>
  <c r="AC43" i="1"/>
  <c r="AB43" i="1"/>
  <c r="AD42" i="1"/>
  <c r="AC42" i="1"/>
  <c r="AB42" i="1"/>
  <c r="AC41" i="1"/>
  <c r="AB41" i="1"/>
  <c r="AD41" i="1" s="1"/>
  <c r="AB40" i="1"/>
  <c r="AD40" i="1" s="1"/>
  <c r="AD39" i="1"/>
  <c r="AC39" i="1"/>
  <c r="AB39" i="1"/>
  <c r="AB38" i="1"/>
  <c r="AD38" i="1" s="1"/>
  <c r="AC37" i="1"/>
  <c r="AB37" i="1"/>
  <c r="AD37" i="1" s="1"/>
  <c r="AB36" i="1"/>
  <c r="AD36" i="1" s="1"/>
  <c r="AD35" i="1"/>
  <c r="AC35" i="1"/>
  <c r="AB35" i="1"/>
  <c r="AD34" i="1"/>
  <c r="AC34" i="1"/>
  <c r="AB34" i="1"/>
  <c r="AC33" i="1"/>
  <c r="AB33" i="1"/>
  <c r="AD33" i="1" s="1"/>
  <c r="AB32" i="1"/>
  <c r="AD32" i="1" s="1"/>
  <c r="AD31" i="1"/>
  <c r="AC31" i="1"/>
  <c r="AB31" i="1"/>
  <c r="AB30" i="1"/>
  <c r="AD30" i="1" s="1"/>
  <c r="AC29" i="1"/>
  <c r="AB29" i="1"/>
  <c r="AD29" i="1" s="1"/>
  <c r="AB28" i="1"/>
  <c r="AD28" i="1" s="1"/>
  <c r="AD27" i="1"/>
  <c r="AC27" i="1"/>
  <c r="AB27" i="1"/>
  <c r="AD26" i="1"/>
  <c r="AC26" i="1"/>
  <c r="AB26" i="1"/>
  <c r="AC25" i="1"/>
  <c r="AB25" i="1"/>
  <c r="AD25" i="1" s="1"/>
  <c r="AB24" i="1"/>
  <c r="AD24" i="1" s="1"/>
  <c r="AD23" i="1"/>
  <c r="AC23" i="1"/>
  <c r="AB23" i="1"/>
  <c r="AB22" i="1"/>
  <c r="AD22" i="1" s="1"/>
  <c r="AC21" i="1"/>
  <c r="AB21" i="1"/>
  <c r="AD21" i="1" s="1"/>
  <c r="AB20" i="1"/>
  <c r="AD20" i="1" s="1"/>
  <c r="AD19" i="1"/>
  <c r="AC19" i="1"/>
  <c r="AB19" i="1"/>
  <c r="AD18" i="1"/>
  <c r="AC18" i="1"/>
  <c r="AB18" i="1"/>
  <c r="AC17" i="1"/>
  <c r="AB17" i="1"/>
  <c r="AD17" i="1" s="1"/>
  <c r="AB16" i="1"/>
  <c r="AD16" i="1" s="1"/>
  <c r="AD15" i="1"/>
  <c r="AC15" i="1"/>
  <c r="AB15" i="1"/>
  <c r="AB14" i="1"/>
  <c r="AD14" i="1" s="1"/>
  <c r="AC13" i="1"/>
  <c r="AB13" i="1"/>
  <c r="AD13" i="1" s="1"/>
  <c r="AB12" i="1"/>
  <c r="AD12" i="1" s="1"/>
  <c r="AD11" i="1"/>
  <c r="AC11" i="1"/>
  <c r="AB11" i="1"/>
  <c r="AD10" i="1"/>
  <c r="AC10" i="1"/>
  <c r="AB10" i="1"/>
  <c r="AB9" i="1"/>
  <c r="AD9" i="1" s="1"/>
  <c r="AB8" i="1"/>
  <c r="AD8" i="1" s="1"/>
  <c r="AD7" i="1"/>
  <c r="AC7" i="1"/>
  <c r="AB7" i="1"/>
  <c r="AB6" i="1"/>
  <c r="AD6" i="1" s="1"/>
  <c r="AC5" i="1"/>
  <c r="AB5" i="1"/>
  <c r="AD5" i="1" s="1"/>
  <c r="AB4" i="1"/>
  <c r="AD4" i="1" s="1"/>
  <c r="AD3" i="1"/>
  <c r="AC3" i="1"/>
  <c r="AB3" i="1"/>
  <c r="AC8" i="1" l="1"/>
  <c r="AC16" i="1"/>
  <c r="AC24" i="1"/>
  <c r="AC32" i="1"/>
  <c r="AC40" i="1"/>
  <c r="AC48" i="1"/>
  <c r="AC56" i="1"/>
  <c r="AC64" i="1"/>
  <c r="AC72" i="1"/>
  <c r="AC80" i="1"/>
  <c r="AC88" i="1"/>
  <c r="AC96" i="1"/>
  <c r="AC104" i="1"/>
  <c r="AC112" i="1"/>
  <c r="AC120" i="1"/>
  <c r="AC128" i="1"/>
  <c r="AC136" i="1"/>
  <c r="AC144" i="1"/>
  <c r="AC152" i="1"/>
  <c r="AC160" i="1"/>
  <c r="AC168" i="1"/>
  <c r="AC176" i="1"/>
  <c r="AC184" i="1"/>
  <c r="AC192" i="1"/>
  <c r="AC200" i="1"/>
  <c r="AC208" i="1"/>
  <c r="AC216" i="1"/>
  <c r="AC224" i="1"/>
  <c r="AC232" i="1"/>
  <c r="AC240" i="1"/>
  <c r="AC248" i="1"/>
  <c r="AC256" i="1"/>
  <c r="AC6" i="1"/>
  <c r="AC14" i="1"/>
  <c r="AC22" i="1"/>
  <c r="AC30" i="1"/>
  <c r="AC38" i="1"/>
  <c r="AC46" i="1"/>
  <c r="AC54" i="1"/>
  <c r="AC62" i="1"/>
  <c r="AC70" i="1"/>
  <c r="AC78" i="1"/>
  <c r="AC86" i="1"/>
  <c r="AC94" i="1"/>
  <c r="AC102" i="1"/>
  <c r="AC110" i="1"/>
  <c r="AC118" i="1"/>
  <c r="AC126" i="1"/>
  <c r="AC134" i="1"/>
  <c r="AC142" i="1"/>
  <c r="AC150" i="1"/>
  <c r="AC158" i="1"/>
  <c r="AC166" i="1"/>
  <c r="AC174" i="1"/>
  <c r="AC182" i="1"/>
  <c r="AC190" i="1"/>
  <c r="AC198" i="1"/>
  <c r="AC206" i="1"/>
  <c r="AC214" i="1"/>
  <c r="AC222" i="1"/>
  <c r="AC230" i="1"/>
  <c r="AC238" i="1"/>
  <c r="AC246" i="1"/>
  <c r="AC254" i="1"/>
  <c r="AC262" i="1"/>
  <c r="AC9" i="1"/>
  <c r="AC113" i="1"/>
  <c r="AC121" i="1"/>
  <c r="AC129" i="1"/>
  <c r="AC137" i="1"/>
  <c r="AC145" i="1"/>
  <c r="AC153" i="1"/>
  <c r="AC161" i="1"/>
  <c r="AC169" i="1"/>
  <c r="AC177" i="1"/>
  <c r="AC185" i="1"/>
  <c r="AC193" i="1"/>
  <c r="AC201" i="1"/>
  <c r="AC209" i="1"/>
  <c r="AC217" i="1"/>
  <c r="AC225" i="1"/>
  <c r="AC233" i="1"/>
  <c r="AC241" i="1"/>
  <c r="AC249" i="1"/>
  <c r="AC257" i="1"/>
  <c r="AC265" i="1"/>
  <c r="AC4" i="1"/>
  <c r="AC12" i="1"/>
  <c r="AC20" i="1"/>
  <c r="AC28" i="1"/>
  <c r="AC36" i="1"/>
  <c r="AC44" i="1"/>
  <c r="AC52" i="1"/>
  <c r="AC60" i="1"/>
  <c r="AC68" i="1"/>
  <c r="AC76" i="1"/>
  <c r="AC84" i="1"/>
  <c r="AC92" i="1"/>
</calcChain>
</file>

<file path=xl/sharedStrings.xml><?xml version="1.0" encoding="utf-8"?>
<sst xmlns="http://schemas.openxmlformats.org/spreadsheetml/2006/main" count="653" uniqueCount="504">
  <si>
    <t>Indicator Builder:</t>
  </si>
  <si>
    <t>Indicator Builder (TA-Lib):</t>
  </si>
  <si>
    <t>Date</t>
  </si>
  <si>
    <t>Open</t>
  </si>
  <si>
    <t>High</t>
  </si>
  <si>
    <t>Low</t>
  </si>
  <si>
    <t>Close</t>
  </si>
  <si>
    <t>Volume</t>
  </si>
  <si>
    <t>Pt</t>
  </si>
  <si>
    <t>Oy</t>
  </si>
  <si>
    <t>Hy</t>
  </si>
  <si>
    <t>Ly</t>
  </si>
  <si>
    <t>Cy</t>
  </si>
  <si>
    <t>Vy</t>
  </si>
  <si>
    <t>Move</t>
  </si>
  <si>
    <t>Noise</t>
  </si>
  <si>
    <t>HBound</t>
  </si>
  <si>
    <t>LBound</t>
  </si>
  <si>
    <t>Pivot</t>
  </si>
  <si>
    <t>R1</t>
  </si>
  <si>
    <t>S1</t>
  </si>
  <si>
    <t>R2</t>
  </si>
  <si>
    <t>S2</t>
  </si>
  <si>
    <t>R3</t>
  </si>
  <si>
    <t>S3</t>
  </si>
  <si>
    <t>Indicator Name</t>
  </si>
  <si>
    <t>Indicator A</t>
  </si>
  <si>
    <t>Operator</t>
  </si>
  <si>
    <t>Value / Param</t>
  </si>
  <si>
    <t>Combination</t>
  </si>
  <si>
    <t>TA-Lib Name</t>
  </si>
  <si>
    <t>TA-Lib Function</t>
  </si>
  <si>
    <t>In order Indicators</t>
  </si>
  <si>
    <t>In order Param</t>
  </si>
  <si>
    <t>Pt_minus_T</t>
  </si>
  <si>
    <t>-</t>
  </si>
  <si>
    <t>T</t>
  </si>
  <si>
    <t>END</t>
  </si>
  <si>
    <t>ADX</t>
  </si>
  <si>
    <t>Hy, Ly, Cy</t>
  </si>
  <si>
    <t>Pt_plus_T</t>
  </si>
  <si>
    <t>+</t>
  </si>
  <si>
    <t>RSI</t>
  </si>
  <si>
    <t>Open_minus_T</t>
  </si>
  <si>
    <t>ShortEnter, middle, LongEnter</t>
  </si>
  <si>
    <t>BBANDS</t>
  </si>
  <si>
    <t>Per, Enter, Enter</t>
  </si>
  <si>
    <t>Open_plus_T</t>
  </si>
  <si>
    <t>ShortExit, Middle, LongExit</t>
  </si>
  <si>
    <t>Per, Exit, Exit</t>
  </si>
  <si>
    <t>Backtest Duration:</t>
  </si>
  <si>
    <t>Duration</t>
  </si>
  <si>
    <t>Train-Test Settings:</t>
  </si>
  <si>
    <t>Backtest Start Date</t>
  </si>
  <si>
    <t>Settings</t>
  </si>
  <si>
    <t>Value</t>
  </si>
  <si>
    <t>Description</t>
  </si>
  <si>
    <t>Backtest End Date</t>
  </si>
  <si>
    <t>Train Window Size (days)</t>
  </si>
  <si>
    <t>Test Window Size</t>
  </si>
  <si>
    <t>Backtest Setting:</t>
  </si>
  <si>
    <t>Range:</t>
  </si>
  <si>
    <t>Optimize Parameters</t>
  </si>
  <si>
    <t>Enter, Exit</t>
  </si>
  <si>
    <t>Parameter</t>
  </si>
  <si>
    <t>Initial</t>
  </si>
  <si>
    <t>Steps</t>
  </si>
  <si>
    <t>Objective Type</t>
  </si>
  <si>
    <t>MAX</t>
  </si>
  <si>
    <t>ADX (ADX)</t>
  </si>
  <si>
    <t>Max Evaluation</t>
  </si>
  <si>
    <t>EntryLevel (T)</t>
  </si>
  <si>
    <t>StopLoss Level (L)</t>
  </si>
  <si>
    <t>Optimize Objection List:</t>
  </si>
  <si>
    <t>RSI (RSI)</t>
  </si>
  <si>
    <t>Optimization Metric</t>
  </si>
  <si>
    <t>Linear Period (Per)</t>
  </si>
  <si>
    <t>AccReturn</t>
  </si>
  <si>
    <t>Enter Std (Enter)</t>
  </si>
  <si>
    <t>Sharpe</t>
  </si>
  <si>
    <t>Exit Std (Exit)</t>
  </si>
  <si>
    <t>Max Drawdown</t>
  </si>
  <si>
    <t>Accuracy</t>
  </si>
  <si>
    <t>SqrtMSE</t>
  </si>
  <si>
    <t>Strategy Logic Builder:</t>
  </si>
  <si>
    <t>Rule Type</t>
  </si>
  <si>
    <t>Column A</t>
  </si>
  <si>
    <t>Column B / Value</t>
  </si>
  <si>
    <t>Action at</t>
  </si>
  <si>
    <t>Logic Type</t>
  </si>
  <si>
    <t>Enter-Buy</t>
  </si>
  <si>
    <t>&lt;</t>
  </si>
  <si>
    <t>LongEnter</t>
  </si>
  <si>
    <t>Enter-Sell</t>
  </si>
  <si>
    <t>&gt;</t>
  </si>
  <si>
    <t>ShortEnter</t>
  </si>
  <si>
    <t>Exit-long</t>
  </si>
  <si>
    <t>Exit-short</t>
  </si>
  <si>
    <t>EntryDate</t>
  </si>
  <si>
    <t>ExitDate</t>
  </si>
  <si>
    <t>Action</t>
  </si>
  <si>
    <t>Entry</t>
  </si>
  <si>
    <t>Exit</t>
  </si>
  <si>
    <t>Stop Triggered</t>
  </si>
  <si>
    <t>Take Profit Triggered</t>
  </si>
  <si>
    <t>PnL</t>
  </si>
  <si>
    <t>Equity</t>
  </si>
  <si>
    <t>Returns</t>
  </si>
  <si>
    <t>Performance Metrics</t>
  </si>
  <si>
    <t>Buy</t>
  </si>
  <si>
    <t>Start</t>
  </si>
  <si>
    <t>End</t>
  </si>
  <si>
    <t>Equity Final [$]</t>
  </si>
  <si>
    <t>Sell</t>
  </si>
  <si>
    <t>Return [%]</t>
  </si>
  <si>
    <t># Trades</t>
  </si>
  <si>
    <t>Win Rate [%]</t>
  </si>
  <si>
    <t>Avg. Trade [%]</t>
  </si>
  <si>
    <t>Sharpe Ratio</t>
  </si>
  <si>
    <t>Max Drawdown [%]</t>
  </si>
  <si>
    <t>Window</t>
  </si>
  <si>
    <t>Enter</t>
  </si>
  <si>
    <t>Window 1</t>
  </si>
  <si>
    <t>Window 2</t>
  </si>
  <si>
    <t>Window 3</t>
  </si>
  <si>
    <t>Window 4</t>
  </si>
  <si>
    <t>Window 5</t>
  </si>
  <si>
    <t>Window 6</t>
  </si>
  <si>
    <t>Window 7</t>
  </si>
  <si>
    <t>Window 8</t>
  </si>
  <si>
    <t>Window 9</t>
  </si>
  <si>
    <t>Window 10</t>
  </si>
  <si>
    <t>Window 11</t>
  </si>
  <si>
    <t>middle</t>
  </si>
  <si>
    <t>ShortExit</t>
  </si>
  <si>
    <t>Middle</t>
  </si>
  <si>
    <t>LongExit</t>
  </si>
  <si>
    <t>Enter_used</t>
  </si>
  <si>
    <t>Exit_used</t>
  </si>
  <si>
    <t>Using the data upto yesterday closing to get a prediction for today closing</t>
  </si>
  <si>
    <t>Yesterday close: Cy</t>
  </si>
  <si>
    <t>Prediction for today closing (obtained before today opening): Pt</t>
  </si>
  <si>
    <t>Today open (unknown): Ot</t>
  </si>
  <si>
    <t>Today high (unknown): Ht</t>
  </si>
  <si>
    <t>Today low (unknown): Lt</t>
  </si>
  <si>
    <t>Today close (unknown): Ct</t>
  </si>
  <si>
    <t>Strategy 1: Day trade with opening</t>
  </si>
  <si>
    <t>Parameter:</t>
  </si>
  <si>
    <t xml:space="preserve">    Stop loss level: T</t>
  </si>
  <si>
    <t xml:space="preserve">    Enter threshold: E</t>
  </si>
  <si>
    <t>Enter at opening:</t>
  </si>
  <si>
    <t xml:space="preserve">    If Ot &lt; Pt - E, buy at Ot</t>
  </si>
  <si>
    <t xml:space="preserve">    If Ot &gt; Pt + E, sell at Ot</t>
  </si>
  <si>
    <t>Stop loss at intraday:</t>
  </si>
  <si>
    <t xml:space="preserve">    If long and Ot - T &gt; Lt, sell at Ot - T</t>
  </si>
  <si>
    <t xml:space="preserve">    If short and Ot + T &lt; Ht, buy at Ot + T</t>
  </si>
  <si>
    <t>Close at closing:</t>
  </si>
  <si>
    <t xml:space="preserve">    Close the position at Ct</t>
  </si>
  <si>
    <t>Strategy 2: Day trade with closing</t>
  </si>
  <si>
    <t>Enter at intraday:</t>
  </si>
  <si>
    <t xml:space="preserve">    If Cy &lt; Pt - E and Lt &lt; Cy &lt; Ht, buy at Cy</t>
  </si>
  <si>
    <t xml:space="preserve">    If Cy &gt; Pt + E and Lt &lt; Cy &lt; Ht, sell at Cy</t>
  </si>
  <si>
    <t xml:space="preserve">    If long andCy - T &gt; Lt, sell at Cy - T</t>
  </si>
  <si>
    <t xml:space="preserve">    If short and Cy + T &lt; Ht, buy at Cy + T</t>
  </si>
  <si>
    <t>Strategy 3: Overnight trade with closing</t>
  </si>
  <si>
    <t xml:space="preserve">    N-day historical stdDev: D</t>
  </si>
  <si>
    <t>Enter at closing:</t>
  </si>
  <si>
    <t xml:space="preserve">    If Ct &lt; Pt - D and no position, buy at Ct</t>
  </si>
  <si>
    <t xml:space="preserve">    If Ct &gt; Pt + D and no position, sell at Ct</t>
  </si>
  <si>
    <t>Stop loss at another closing:</t>
  </si>
  <si>
    <t xml:space="preserve">    If long and Ct' &lt; Ct - T, sell at Ct'</t>
  </si>
  <si>
    <t xml:space="preserve">    If short and Ct' &gt; Ct + T, buy at Ct'</t>
  </si>
  <si>
    <t>Close at another closing:</t>
  </si>
  <si>
    <t xml:space="preserve">    If long and Ct' &gt; Pt' + D, sell at Ct'</t>
  </si>
  <si>
    <t xml:space="preserve">    If short and Ct' &lt; Pt' - D, buy at Ct'</t>
  </si>
  <si>
    <t>Strategy 4: Overnight trade with closing stoploss intraday</t>
  </si>
  <si>
    <t>Stop loss at another intraday:</t>
  </si>
  <si>
    <t xml:space="preserve">    If long and Lt' &lt; Ct - T, sell at Ct - T</t>
  </si>
  <si>
    <t xml:space="preserve">    If short and Ht' &gt; Ct + T, buy at Ct + T</t>
  </si>
  <si>
    <t>TA-Lib Supported Indicators and Functions</t>
  </si>
  <si>
    <t>https://github.com/TA-Lib/ta-lib-python/blob/master/docs/funcs.md</t>
  </si>
  <si>
    <t>Function</t>
  </si>
  <si>
    <t>Overlap Studies</t>
  </si>
  <si>
    <t>Bollinger Bands</t>
  </si>
  <si>
    <t>DEMA</t>
  </si>
  <si>
    <t>Double Exponential Moving Average</t>
  </si>
  <si>
    <t>EMA</t>
  </si>
  <si>
    <t>Exponential Moving Average</t>
  </si>
  <si>
    <t>HT_TRENDLINE</t>
  </si>
  <si>
    <t>Hilbert Transform - Instantaneous Trendline</t>
  </si>
  <si>
    <t>KAMA</t>
  </si>
  <si>
    <t>Kaufman Adaptive Moving Average</t>
  </si>
  <si>
    <t>MA</t>
  </si>
  <si>
    <t>Moving average</t>
  </si>
  <si>
    <t>MAMA</t>
  </si>
  <si>
    <t>MESA Adaptive Moving Average</t>
  </si>
  <si>
    <t>MAVP</t>
  </si>
  <si>
    <t>Moving average with variable period</t>
  </si>
  <si>
    <t>MIDPOINT</t>
  </si>
  <si>
    <t>MidPoint over period</t>
  </si>
  <si>
    <t>MIDPRICE</t>
  </si>
  <si>
    <t>Midpoint Price over period</t>
  </si>
  <si>
    <t>SAR</t>
  </si>
  <si>
    <t>Parabolic SAR</t>
  </si>
  <si>
    <t>SAREXT</t>
  </si>
  <si>
    <t>Parabolic SAR - Extended</t>
  </si>
  <si>
    <t>SMA</t>
  </si>
  <si>
    <t>Simple Moving Average</t>
  </si>
  <si>
    <t>T3</t>
  </si>
  <si>
    <t>Triple Exponential Moving Average (T3)</t>
  </si>
  <si>
    <t>TEMA</t>
  </si>
  <si>
    <t>Triple Exponential Moving Average</t>
  </si>
  <si>
    <t>TRIMA</t>
  </si>
  <si>
    <t>Triangular Moving Average</t>
  </si>
  <si>
    <t>WMA</t>
  </si>
  <si>
    <t>Weighted Moving Average</t>
  </si>
  <si>
    <t>Momentum Indicators</t>
  </si>
  <si>
    <t>Average Directional Movement Index</t>
  </si>
  <si>
    <t>ADXR</t>
  </si>
  <si>
    <t>Average Directional Movement Index Rating</t>
  </si>
  <si>
    <t>APO</t>
  </si>
  <si>
    <t>Absolute Price Oscillator</t>
  </si>
  <si>
    <t>AROON</t>
  </si>
  <si>
    <t>Aroon</t>
  </si>
  <si>
    <t>AROONOSC</t>
  </si>
  <si>
    <t>Aroon Oscillator</t>
  </si>
  <si>
    <t>BOP</t>
  </si>
  <si>
    <t>Balance Of Power</t>
  </si>
  <si>
    <t>CCI</t>
  </si>
  <si>
    <t>Commodity Channel Index</t>
  </si>
  <si>
    <t>CMO</t>
  </si>
  <si>
    <t>Chande Momentum Oscillator</t>
  </si>
  <si>
    <t>DX</t>
  </si>
  <si>
    <t>Directional Movement Index</t>
  </si>
  <si>
    <t>MACD</t>
  </si>
  <si>
    <t>Moving Average Convergence/Divergence</t>
  </si>
  <si>
    <t>MACDEXT</t>
  </si>
  <si>
    <t>MACD with controllable MA type</t>
  </si>
  <si>
    <t>MACDFIX</t>
  </si>
  <si>
    <t>Moving Average Convergence/Divergence Fix 12/26</t>
  </si>
  <si>
    <t>MFI</t>
  </si>
  <si>
    <t>Money Flow Index</t>
  </si>
  <si>
    <t>MINUS_DI</t>
  </si>
  <si>
    <t>Minus Directional Indicator</t>
  </si>
  <si>
    <t>MINUS_DM</t>
  </si>
  <si>
    <t>Minus Directional Movement</t>
  </si>
  <si>
    <t>MOM</t>
  </si>
  <si>
    <t>Momentum</t>
  </si>
  <si>
    <t>PLUS_DI</t>
  </si>
  <si>
    <t>Plus Directional Indicator</t>
  </si>
  <si>
    <t>PLUS_DM</t>
  </si>
  <si>
    <t>Plus Directional Movement</t>
  </si>
  <si>
    <t>PPO</t>
  </si>
  <si>
    <t>Percentage Price Oscillator</t>
  </si>
  <si>
    <t>ROC</t>
  </si>
  <si>
    <t>Rate of change : ((price/prevPrice)-1)*100</t>
  </si>
  <si>
    <t>ROCP</t>
  </si>
  <si>
    <t>Rate of change Percentage: (price-prevPrice)/prevPrice</t>
  </si>
  <si>
    <t>ROCR</t>
  </si>
  <si>
    <t>Rate of change ratio: (price/prevPrice)</t>
  </si>
  <si>
    <t>ROCR100</t>
  </si>
  <si>
    <t>Rate of change ratio 100 scale: (price/prevPrice)*100</t>
  </si>
  <si>
    <t>Relative Strength Index</t>
  </si>
  <si>
    <t>STOCH</t>
  </si>
  <si>
    <t>Stochastic</t>
  </si>
  <si>
    <t>STOCHF</t>
  </si>
  <si>
    <t>Stochastic Fast</t>
  </si>
  <si>
    <t>STOCHRSI</t>
  </si>
  <si>
    <t>Stochastic Relative Strength Index</t>
  </si>
  <si>
    <t>TRIX</t>
  </si>
  <si>
    <t>1-day Rate-Of-Change (ROC) of a Triple Smooth EMA</t>
  </si>
  <si>
    <t>ULTOSC</t>
  </si>
  <si>
    <t>Ultimate Oscillator</t>
  </si>
  <si>
    <t>WILLR</t>
  </si>
  <si>
    <t>Williams' %R</t>
  </si>
  <si>
    <t>Volume Indicators</t>
  </si>
  <si>
    <t>AD</t>
  </si>
  <si>
    <t>Chaikin A/D Line</t>
  </si>
  <si>
    <t>ADOSC</t>
  </si>
  <si>
    <t>Chaikin A/D Oscillator</t>
  </si>
  <si>
    <t>OBV</t>
  </si>
  <si>
    <t>On Balance Volume</t>
  </si>
  <si>
    <t>Cycle Indicators</t>
  </si>
  <si>
    <t>HT_DCPERIOD</t>
  </si>
  <si>
    <t>Hilbert Transform - Dominant Cycle Period</t>
  </si>
  <si>
    <t>HT_DCPHASE</t>
  </si>
  <si>
    <t>Hilbert Transform - Dominant Cycle Phase</t>
  </si>
  <si>
    <t>HT_PHASOR</t>
  </si>
  <si>
    <t>Hilbert Transform - Phasor Components</t>
  </si>
  <si>
    <t>HT_SINE</t>
  </si>
  <si>
    <t>Hilbert Transform - SineWave</t>
  </si>
  <si>
    <t>HT_TRENDMODE</t>
  </si>
  <si>
    <t>Hilbert Transform - Trend vs Cycle Mode</t>
  </si>
  <si>
    <t>Price Transform</t>
  </si>
  <si>
    <t>AVGPRICE</t>
  </si>
  <si>
    <t>Average Price</t>
  </si>
  <si>
    <t>MEDPRICE</t>
  </si>
  <si>
    <t>Median Price</t>
  </si>
  <si>
    <t>TYPPRICE</t>
  </si>
  <si>
    <t>Typical Price</t>
  </si>
  <si>
    <t>WCLPRICE</t>
  </si>
  <si>
    <t>Weighted Close Price</t>
  </si>
  <si>
    <t>Volatility Indicators</t>
  </si>
  <si>
    <t>ATR</t>
  </si>
  <si>
    <t>Average True Range</t>
  </si>
  <si>
    <t>NATR</t>
  </si>
  <si>
    <t>Normalized Average True Range</t>
  </si>
  <si>
    <t>TRANGE</t>
  </si>
  <si>
    <t>True Range</t>
  </si>
  <si>
    <t>Pattern Recognition</t>
  </si>
  <si>
    <t>CDL2CROWS</t>
  </si>
  <si>
    <t>Two Crows</t>
  </si>
  <si>
    <t>CDL3BLACKCROWS</t>
  </si>
  <si>
    <t>Three Black Crows</t>
  </si>
  <si>
    <t>CDL3INSIDE</t>
  </si>
  <si>
    <t>Three Inside Up/Down</t>
  </si>
  <si>
    <t>CDL3LINESTRIKE</t>
  </si>
  <si>
    <t>Three-Line Strike</t>
  </si>
  <si>
    <t>CDL3OUTSIDE</t>
  </si>
  <si>
    <t>Three Outside Up/Down</t>
  </si>
  <si>
    <t>CDL3STARSINSOUTH</t>
  </si>
  <si>
    <t>Three Stars In The South</t>
  </si>
  <si>
    <t>CDL3WHITESOLDIERS</t>
  </si>
  <si>
    <t>Three Advancing White Soldiers</t>
  </si>
  <si>
    <t>CDLABANDONEDBABY</t>
  </si>
  <si>
    <t>Abandoned Baby</t>
  </si>
  <si>
    <t>CDLADVANCEBLOCK</t>
  </si>
  <si>
    <t>Advance Block</t>
  </si>
  <si>
    <t>CDLBELTHOLD</t>
  </si>
  <si>
    <t>Belt-hold</t>
  </si>
  <si>
    <t>CDLBREAKAWAY</t>
  </si>
  <si>
    <t>Breakaway</t>
  </si>
  <si>
    <t>CDLCLOSINGMARUBOZU</t>
  </si>
  <si>
    <t>Closing Marubozu</t>
  </si>
  <si>
    <t>CDLCONCEALBABYSWALL</t>
  </si>
  <si>
    <t>Concealing Baby Swallow</t>
  </si>
  <si>
    <t>CDLCOUNTERATTACK</t>
  </si>
  <si>
    <t>Counterattack</t>
  </si>
  <si>
    <t>CDLDARKCLOUDCOVER</t>
  </si>
  <si>
    <t>Dark Cloud Cover</t>
  </si>
  <si>
    <t>CDLDOJI</t>
  </si>
  <si>
    <t>Doji</t>
  </si>
  <si>
    <t>CDLDOJISTAR</t>
  </si>
  <si>
    <t>Doji Star</t>
  </si>
  <si>
    <t>CDLDRAGONFLYDOJI</t>
  </si>
  <si>
    <t>Dragonfly Doji</t>
  </si>
  <si>
    <t>CDLENGULFING</t>
  </si>
  <si>
    <t>Engulfing Pattern</t>
  </si>
  <si>
    <t>CDLEVENINGDOJISTAR</t>
  </si>
  <si>
    <t>Evening Doji Star</t>
  </si>
  <si>
    <t>CDLEVENINGSTAR</t>
  </si>
  <si>
    <t>Evening Star</t>
  </si>
  <si>
    <t>CDLGAPSIDESIDEWHITE</t>
  </si>
  <si>
    <t>Up/Down-gap side-by-side white lines</t>
  </si>
  <si>
    <t>CDLGRAVESTONEDOJI</t>
  </si>
  <si>
    <t>Gravestone Doji</t>
  </si>
  <si>
    <t>CDLHAMMER</t>
  </si>
  <si>
    <t>Hammer</t>
  </si>
  <si>
    <t>CDLHANGINGMAN</t>
  </si>
  <si>
    <t>Hanging Man</t>
  </si>
  <si>
    <t>CDLHARAMI</t>
  </si>
  <si>
    <t>Harami Pattern</t>
  </si>
  <si>
    <t>CDLHARAMICROSS</t>
  </si>
  <si>
    <t>Harami Cross Pattern</t>
  </si>
  <si>
    <t>CDLHIGHWAVE</t>
  </si>
  <si>
    <t>High-Wave Candle</t>
  </si>
  <si>
    <t>CDLHIKKAKE</t>
  </si>
  <si>
    <t>Hikkake Pattern</t>
  </si>
  <si>
    <t>CDLHIKKAKEMOD</t>
  </si>
  <si>
    <t>Modified Hikkake Pattern</t>
  </si>
  <si>
    <t>CDLHOMINGPIGEON</t>
  </si>
  <si>
    <t>Homing Pigeon</t>
  </si>
  <si>
    <t>CDLIDENTICAL3CROWS</t>
  </si>
  <si>
    <t>Identical Three Crows</t>
  </si>
  <si>
    <t>CDLINNECK</t>
  </si>
  <si>
    <t>In-Neck Pattern</t>
  </si>
  <si>
    <t>CDLINVERTEDHAMMER</t>
  </si>
  <si>
    <t>Inverted Hammer</t>
  </si>
  <si>
    <t>CDLKICKING</t>
  </si>
  <si>
    <t>Kicking</t>
  </si>
  <si>
    <t>CDLKICKINGBYLENGTH</t>
  </si>
  <si>
    <t>Kicking - bull/bear determined by the longer marubozu</t>
  </si>
  <si>
    <t>CDLLADDERBOTTOM</t>
  </si>
  <si>
    <t>Ladder Bottom</t>
  </si>
  <si>
    <t>CDLLONGLEGGEDDOJI</t>
  </si>
  <si>
    <t>Long Legged Doji</t>
  </si>
  <si>
    <t>CDLLONGLINE</t>
  </si>
  <si>
    <t>Long Line Candle</t>
  </si>
  <si>
    <t>CDLMARUBOZU</t>
  </si>
  <si>
    <t>Marubozu</t>
  </si>
  <si>
    <t>CDLMATCHINGLOW</t>
  </si>
  <si>
    <t>Matching Low</t>
  </si>
  <si>
    <t>CDLMATHOLD</t>
  </si>
  <si>
    <t>Mat Hold</t>
  </si>
  <si>
    <t>CDLMORNINGDOJISTAR</t>
  </si>
  <si>
    <t>Morning Doji Star</t>
  </si>
  <si>
    <t>CDLMORNINGSTAR</t>
  </si>
  <si>
    <t>Morning Star</t>
  </si>
  <si>
    <t>CDLONNECK</t>
  </si>
  <si>
    <t>On-Neck Pattern</t>
  </si>
  <si>
    <t>CDLPIERCING</t>
  </si>
  <si>
    <t>Piercing Pattern</t>
  </si>
  <si>
    <t>CDLRICKSHAWMAN</t>
  </si>
  <si>
    <t>Rickshaw Man</t>
  </si>
  <si>
    <t>CDLRISEFALL3METHODS</t>
  </si>
  <si>
    <t>Rising/Falling Three Methods</t>
  </si>
  <si>
    <t>CDLSEPARATINGLINES</t>
  </si>
  <si>
    <t>Separating Lines</t>
  </si>
  <si>
    <t>CDLSHOOTINGSTAR</t>
  </si>
  <si>
    <t>Shooting Star</t>
  </si>
  <si>
    <t>CDLSHORTLINE</t>
  </si>
  <si>
    <t>Short Line Candle</t>
  </si>
  <si>
    <t>CDLSPINNINGTOP</t>
  </si>
  <si>
    <t>Spinning Top</t>
  </si>
  <si>
    <t>CDLSTALLEDPATTERN</t>
  </si>
  <si>
    <t>Stalled Pattern</t>
  </si>
  <si>
    <t>CDLSTICKSANDWICH</t>
  </si>
  <si>
    <t>Stick Sandwich</t>
  </si>
  <si>
    <t>CDLTAKURI</t>
  </si>
  <si>
    <t>Takuri (Dragonfly Doji with very long lower shadow)</t>
  </si>
  <si>
    <t>CDLTASUKIGAP</t>
  </si>
  <si>
    <t>Tasuki Gap</t>
  </si>
  <si>
    <t>CDLTHRUSTING</t>
  </si>
  <si>
    <t>Thrusting Pattern</t>
  </si>
  <si>
    <t>CDLTRISTAR</t>
  </si>
  <si>
    <t>Tristar Pattern</t>
  </si>
  <si>
    <t>CDLUNIQUE3RIVER</t>
  </si>
  <si>
    <t>Unique 3 River</t>
  </si>
  <si>
    <t>CDLUPSIDEGAP2CROWS</t>
  </si>
  <si>
    <t>Upside Gap Two Crows</t>
  </si>
  <si>
    <t>CDLXSIDEGAP3METHODS</t>
  </si>
  <si>
    <t>Upside/Downside Gap Three Methods</t>
  </si>
  <si>
    <t>Statistic Functions</t>
  </si>
  <si>
    <t>BETA</t>
  </si>
  <si>
    <t>Beta</t>
  </si>
  <si>
    <t>CORREL</t>
  </si>
  <si>
    <t>Pearson's Correlation Coefficient (r)</t>
  </si>
  <si>
    <t>LINEARREG</t>
  </si>
  <si>
    <t>Linear Regression</t>
  </si>
  <si>
    <t>LINEARREG_ANGLE</t>
  </si>
  <si>
    <t>Linear Regression Angle</t>
  </si>
  <si>
    <t>LINEARREG_INTERCEPT</t>
  </si>
  <si>
    <t>Linear Regression Intercept</t>
  </si>
  <si>
    <t>LINEARREG_SLOPE</t>
  </si>
  <si>
    <t>Linear Regression Slope</t>
  </si>
  <si>
    <t>STDDEV</t>
  </si>
  <si>
    <t>Standard Deviation</t>
  </si>
  <si>
    <t>TSF</t>
  </si>
  <si>
    <t>Time Series Forecast</t>
  </si>
  <si>
    <t>VAR</t>
  </si>
  <si>
    <t>Variance</t>
  </si>
  <si>
    <t>Math Transform</t>
  </si>
  <si>
    <t>ACOS</t>
  </si>
  <si>
    <t>Vector Trigonometric ACos</t>
  </si>
  <si>
    <t>ASIN</t>
  </si>
  <si>
    <t>Vector Trigonometric ASin</t>
  </si>
  <si>
    <t>ATAN</t>
  </si>
  <si>
    <t>Vector Trigonometric ATan</t>
  </si>
  <si>
    <t>CEIL</t>
  </si>
  <si>
    <t>Vector Ceil</t>
  </si>
  <si>
    <t>COS</t>
  </si>
  <si>
    <t>Vector Trigonometric Cos</t>
  </si>
  <si>
    <t>COSH</t>
  </si>
  <si>
    <t>Vector Trigonometric Cosh</t>
  </si>
  <si>
    <t>EXP</t>
  </si>
  <si>
    <t>Vector Arithmetic Exp</t>
  </si>
  <si>
    <t>FLOOR</t>
  </si>
  <si>
    <t>Vector Floor</t>
  </si>
  <si>
    <t>LN</t>
  </si>
  <si>
    <t>Vector Log Natural</t>
  </si>
  <si>
    <t>LOG10</t>
  </si>
  <si>
    <t>Vector Log10</t>
  </si>
  <si>
    <t>SIN</t>
  </si>
  <si>
    <t>Vector Trigonometric Sin</t>
  </si>
  <si>
    <t>SINH</t>
  </si>
  <si>
    <t>Vector Trigonometric Sinh</t>
  </si>
  <si>
    <t>SQRT</t>
  </si>
  <si>
    <t>Vector Square Root</t>
  </si>
  <si>
    <t>TAN</t>
  </si>
  <si>
    <t>Vector Trigonometric Tan</t>
  </si>
  <si>
    <t>TANH</t>
  </si>
  <si>
    <t>Vector Trigonometric Tanh</t>
  </si>
  <si>
    <t>Math Operators</t>
  </si>
  <si>
    <t>ADD</t>
  </si>
  <si>
    <t>Vector Arithmetic Add</t>
  </si>
  <si>
    <t>DIV</t>
  </si>
  <si>
    <t>Vector Arithmetic Div</t>
  </si>
  <si>
    <t>Highest value over a specified period</t>
  </si>
  <si>
    <t>MAXINDEX</t>
  </si>
  <si>
    <t>Index of highest value over a specified period</t>
  </si>
  <si>
    <t>MIN</t>
  </si>
  <si>
    <t>Lowest value over a specified period</t>
  </si>
  <si>
    <t>MININDEX</t>
  </si>
  <si>
    <t>Index of lowest value over a specified period</t>
  </si>
  <si>
    <t>MINMAX</t>
  </si>
  <si>
    <t>Lowest and highest values over a specified period</t>
  </si>
  <si>
    <t>MINMAXINDEX</t>
  </si>
  <si>
    <t>Indexes of lowest and highest values over a specified period</t>
  </si>
  <si>
    <t>MULT</t>
  </si>
  <si>
    <t>Vector Arithmetic Mult</t>
  </si>
  <si>
    <t>SUB</t>
  </si>
  <si>
    <t>Vector Arithmetic Subtraction</t>
  </si>
  <si>
    <t>SUM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</si>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</sst>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76" formatCode="yyyy\-mm\-dd;@"/>
    <numFmt numFmtId="177" formatCode="yyyy\-mm\-dd\ h:mm:ss"/>
    <numFmt numFmtId="178" formatCode="0.00_);[Red]\(0.00\)"/>
    <numFmt numFmtId="179" formatCode="0.000%"/>
    <numFmt numFmtId="180" formatCode="[hh]:mm:ss"/>
  </numFmts>
  <fonts count="1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7" fillId="0" borderId="0">
      <alignment vertical="center"/>
    </xf>
    <xf numFmtId="9" fontId="7" fillId="0" borderId="0">
      <alignment vertical="center"/>
    </xf>
    <xf numFmtId="0" fontId="11" fillId="0" borderId="0"/>
  </cellStyleXfs>
  <cellXfs count="44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1" applyNumberFormat="1" applyFont="1" applyAlignment="1"/>
    <xf numFmtId="10" fontId="3" fillId="0" borderId="0" xfId="2" applyNumberFormat="1" applyFont="1" applyAlignment="1">
      <alignment vertical="center"/>
    </xf>
    <xf numFmtId="0" fontId="2" fillId="4" borderId="0" xfId="0" applyFont="1" applyFill="1"/>
    <xf numFmtId="0" fontId="3" fillId="2" borderId="0" xfId="0" applyFont="1" applyFill="1"/>
    <xf numFmtId="0" fontId="8" fillId="2" borderId="0" xfId="0" applyFont="1" applyFill="1"/>
    <xf numFmtId="0" fontId="3" fillId="3" borderId="0" xfId="0" applyFont="1" applyFill="1"/>
    <xf numFmtId="0" fontId="9" fillId="0" borderId="0" xfId="0" applyFont="1"/>
    <xf numFmtId="0" fontId="2" fillId="0" borderId="0" xfId="0" applyFont="1"/>
    <xf numFmtId="14" fontId="2" fillId="2" borderId="0" xfId="0" applyNumberFormat="1" applyFont="1" applyFill="1"/>
    <xf numFmtId="14" fontId="0" fillId="0" borderId="0" xfId="0" applyNumberFormat="1"/>
    <xf numFmtId="14" fontId="10" fillId="0" borderId="0" xfId="0" applyNumberFormat="1" applyFont="1"/>
    <xf numFmtId="14" fontId="3" fillId="0" borderId="0" xfId="0" applyNumberFormat="1" applyFont="1"/>
    <xf numFmtId="0" fontId="11" fillId="2" borderId="0" xfId="3" applyFill="1"/>
    <xf numFmtId="0" fontId="2" fillId="3" borderId="0" xfId="0" applyFont="1" applyFill="1"/>
    <xf numFmtId="0" fontId="4" fillId="0" borderId="0" xfId="0" quotePrefix="1" applyFont="1"/>
    <xf numFmtId="0" fontId="4" fillId="0" borderId="0" xfId="0" applyFont="1"/>
    <xf numFmtId="0" fontId="2" fillId="2" borderId="0" xfId="0" applyFont="1" applyFill="1"/>
    <xf numFmtId="0" fontId="10" fillId="0" borderId="0" xfId="0" applyFont="1"/>
    <xf numFmtId="0" fontId="3" fillId="0" borderId="0" xfId="0" applyFont="1"/>
    <xf numFmtId="0" fontId="3" fillId="0" borderId="0" xfId="2" applyNumberFormat="1" applyFont="1" applyAlignment="1">
      <alignment vertical="center"/>
    </xf>
    <xf numFmtId="0" fontId="0" fillId="0" borderId="0" xfId="0"/>
    <xf numFmtId="176" fontId="2" fillId="3" borderId="0" xfId="0" applyNumberFormat="1" applyFont="1" applyFill="1"/>
    <xf numFmtId="177" fontId="2" fillId="3" borderId="0" xfId="0" applyNumberFormat="1" applyFont="1" applyFill="1"/>
    <xf numFmtId="177" fontId="2" fillId="2" borderId="0" xfId="0" applyNumberFormat="1" applyFont="1" applyFill="1"/>
    <xf numFmtId="177" fontId="2" fillId="0" borderId="0" xfId="0" applyNumberFormat="1" applyFont="1"/>
    <xf numFmtId="177" fontId="4" fillId="0" borderId="0" xfId="0" applyNumberFormat="1" applyFont="1"/>
    <xf numFmtId="176" fontId="4" fillId="0" borderId="0" xfId="0" applyNumberFormat="1" applyFont="1"/>
    <xf numFmtId="177" fontId="3" fillId="0" borderId="0" xfId="0" applyNumberFormat="1" applyFont="1"/>
    <xf numFmtId="177" fontId="0" fillId="0" borderId="0" xfId="0" applyNumberFormat="1"/>
    <xf numFmtId="178" fontId="3" fillId="0" borderId="0" xfId="0" applyNumberFormat="1" applyFont="1"/>
    <xf numFmtId="179" fontId="3" fillId="0" borderId="0" xfId="2" applyNumberFormat="1" applyFont="1" applyAlignment="1"/>
    <xf numFmtId="178" fontId="2" fillId="2" borderId="0" xfId="0" applyNumberFormat="1" applyFont="1" applyFill="1"/>
    <xf numFmtId="178" fontId="0" fillId="0" borderId="0" xfId="0" applyNumberFormat="1"/>
    <xf numFmtId="180" fontId="4" fillId="0" borderId="0" xfId="0" applyNumberFormat="1" applyFont="1"/>
    <xf numFmtId="180" fontId="0" fillId="0" borderId="0" xfId="0" applyNumberFormat="1"/>
    <xf numFmtId="180" fontId="3" fillId="0" borderId="0" xfId="0" applyNumberFormat="1" applyFont="1"/>
    <xf numFmtId="180" fontId="10" fillId="0" borderId="0" xfId="0" applyNumberFormat="1" applyFont="1"/>
    <xf numFmtId="178" fontId="10" fillId="0" borderId="0" xfId="0" applyNumberFormat="1" applyFont="1"/>
    <xf numFmtId="177" fontId="10" fillId="0" borderId="0" xfId="0" applyNumberFormat="1" applyFont="1"/>
    <xf numFmtId="176" fontId="2" fillId="0" borderId="0" xfId="0" applyNumberFormat="1" applyFont="1"/>
    <xf numFmtId="176" fontId="2" fillId="2" borderId="0" xfId="0" applyNumberFormat="1" applyFont="1" applyFill="1"/>
  </cellXfs>
  <cellStyles count="4">
    <cellStyle name="一般" xfId="0" builtinId="0"/>
    <cellStyle name="百分比" xfId="2" builtinId="5"/>
    <cellStyle name="貨幣" xfId="1" builtinId="4"/>
    <cellStyle name="超連結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068352945580693E-2"/>
          <c:y val="2.6087001175969151E-2"/>
          <c:w val="0.94410252442691889"/>
          <c:h val="0.88848371873282905"/>
        </c:manualLayout>
      </c:layout>
      <c:stockChart>
        <c:ser>
          <c:idx val="0"/>
          <c:order val="0"/>
          <c:tx>
            <c:strRef>
              <c:f>Dashboard!$M$1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cat>
          <c:val>
            <c:numRef>
              <c:f>Dashboard!$M$2:$M$266</c:f>
              <c:numCache>
                <c:formatCode>General</c:formatCode>
                <c:ptCount val="265"/>
                <c:pt idx="0">
                  <c:v>5563.75</c:v>
                </c:pt>
                <c:pt idx="1">
                  <c:v>5591</c:v>
                </c:pt>
                <c:pt idx="2">
                  <c:v>5612</c:v>
                </c:pt>
                <c:pt idx="3">
                  <c:v>5627.75</c:v>
                </c:pt>
                <c:pt idx="4">
                  <c:v>5631.75</c:v>
                </c:pt>
                <c:pt idx="5">
                  <c:v>5684.25</c:v>
                </c:pt>
                <c:pt idx="6">
                  <c:v>5638.5</c:v>
                </c:pt>
                <c:pt idx="7">
                  <c:v>5681</c:v>
                </c:pt>
                <c:pt idx="8">
                  <c:v>5688.75</c:v>
                </c:pt>
                <c:pt idx="9">
                  <c:v>5715</c:v>
                </c:pt>
                <c:pt idx="10">
                  <c:v>5644</c:v>
                </c:pt>
                <c:pt idx="11">
                  <c:v>5602.5</c:v>
                </c:pt>
                <c:pt idx="12">
                  <c:v>5564.5</c:v>
                </c:pt>
                <c:pt idx="13">
                  <c:v>5607.75</c:v>
                </c:pt>
                <c:pt idx="14">
                  <c:v>5585</c:v>
                </c:pt>
                <c:pt idx="15">
                  <c:v>5482.5</c:v>
                </c:pt>
                <c:pt idx="16">
                  <c:v>5446</c:v>
                </c:pt>
                <c:pt idx="17">
                  <c:v>5496.5</c:v>
                </c:pt>
                <c:pt idx="18">
                  <c:v>5504.5</c:v>
                </c:pt>
                <c:pt idx="19">
                  <c:v>5454.75</c:v>
                </c:pt>
                <c:pt idx="20">
                  <c:v>5574.75</c:v>
                </c:pt>
                <c:pt idx="21">
                  <c:v>5464.25</c:v>
                </c:pt>
                <c:pt idx="22">
                  <c:v>5330</c:v>
                </c:pt>
                <c:pt idx="23">
                  <c:v>5250</c:v>
                </c:pt>
                <c:pt idx="24">
                  <c:v>5241.5</c:v>
                </c:pt>
                <c:pt idx="25">
                  <c:v>5208.25</c:v>
                </c:pt>
                <c:pt idx="26">
                  <c:v>5348.25</c:v>
                </c:pt>
                <c:pt idx="27">
                  <c:v>5364.25</c:v>
                </c:pt>
                <c:pt idx="28">
                  <c:v>5372.5</c:v>
                </c:pt>
                <c:pt idx="29">
                  <c:v>5457.5</c:v>
                </c:pt>
                <c:pt idx="30">
                  <c:v>5481.25</c:v>
                </c:pt>
                <c:pt idx="31">
                  <c:v>5568.5</c:v>
                </c:pt>
                <c:pt idx="32">
                  <c:v>5584</c:v>
                </c:pt>
                <c:pt idx="33">
                  <c:v>5629.5</c:v>
                </c:pt>
                <c:pt idx="34">
                  <c:v>5619.5</c:v>
                </c:pt>
                <c:pt idx="35">
                  <c:v>5642</c:v>
                </c:pt>
                <c:pt idx="36">
                  <c:v>5597.75</c:v>
                </c:pt>
                <c:pt idx="37">
                  <c:v>5650.5</c:v>
                </c:pt>
                <c:pt idx="38">
                  <c:v>5630</c:v>
                </c:pt>
                <c:pt idx="39">
                  <c:v>5643.75</c:v>
                </c:pt>
                <c:pt idx="40">
                  <c:v>5580.5</c:v>
                </c:pt>
                <c:pt idx="41">
                  <c:v>5618.5</c:v>
                </c:pt>
                <c:pt idx="42">
                  <c:v>5656.25</c:v>
                </c:pt>
                <c:pt idx="43">
                  <c:v>5538.5</c:v>
                </c:pt>
                <c:pt idx="44">
                  <c:v>5527.5</c:v>
                </c:pt>
                <c:pt idx="45">
                  <c:v>5513</c:v>
                </c:pt>
                <c:pt idx="46">
                  <c:v>5410</c:v>
                </c:pt>
                <c:pt idx="47">
                  <c:v>5488.25</c:v>
                </c:pt>
                <c:pt idx="48">
                  <c:v>5499.25</c:v>
                </c:pt>
                <c:pt idx="49">
                  <c:v>5558</c:v>
                </c:pt>
                <c:pt idx="50">
                  <c:v>5598.5</c:v>
                </c:pt>
                <c:pt idx="51">
                  <c:v>5684</c:v>
                </c:pt>
                <c:pt idx="52">
                  <c:v>5694.25</c:v>
                </c:pt>
                <c:pt idx="53">
                  <c:v>5701</c:v>
                </c:pt>
                <c:pt idx="54">
                  <c:v>5693</c:v>
                </c:pt>
                <c:pt idx="55">
                  <c:v>5776</c:v>
                </c:pt>
                <c:pt idx="56">
                  <c:v>5762</c:v>
                </c:pt>
                <c:pt idx="57">
                  <c:v>5774</c:v>
                </c:pt>
                <c:pt idx="58">
                  <c:v>5792.25</c:v>
                </c:pt>
                <c:pt idx="59">
                  <c:v>5783.5</c:v>
                </c:pt>
                <c:pt idx="60">
                  <c:v>5804.25</c:v>
                </c:pt>
                <c:pt idx="61">
                  <c:v>5784</c:v>
                </c:pt>
                <c:pt idx="62">
                  <c:v>5807</c:v>
                </c:pt>
                <c:pt idx="63">
                  <c:v>5760.25</c:v>
                </c:pt>
                <c:pt idx="64">
                  <c:v>5769.5</c:v>
                </c:pt>
                <c:pt idx="65">
                  <c:v>5745.75</c:v>
                </c:pt>
                <c:pt idx="66">
                  <c:v>5802</c:v>
                </c:pt>
                <c:pt idx="67">
                  <c:v>5752.5</c:v>
                </c:pt>
                <c:pt idx="68">
                  <c:v>5799.25</c:v>
                </c:pt>
                <c:pt idx="69">
                  <c:v>5836</c:v>
                </c:pt>
                <c:pt idx="70">
                  <c:v>5831</c:v>
                </c:pt>
                <c:pt idx="71">
                  <c:v>5854.5</c:v>
                </c:pt>
                <c:pt idx="72">
                  <c:v>5914.25</c:v>
                </c:pt>
                <c:pt idx="73">
                  <c:v>5861</c:v>
                </c:pt>
                <c:pt idx="74">
                  <c:v>5882.75</c:v>
                </c:pt>
                <c:pt idx="75">
                  <c:v>5888.25</c:v>
                </c:pt>
                <c:pt idx="76">
                  <c:v>5911.5</c:v>
                </c:pt>
                <c:pt idx="77">
                  <c:v>5900.75</c:v>
                </c:pt>
                <c:pt idx="78">
                  <c:v>5887.25</c:v>
                </c:pt>
                <c:pt idx="79">
                  <c:v>5844</c:v>
                </c:pt>
                <c:pt idx="80">
                  <c:v>5853.25</c:v>
                </c:pt>
                <c:pt idx="81">
                  <c:v>5857</c:v>
                </c:pt>
                <c:pt idx="82">
                  <c:v>5867</c:v>
                </c:pt>
                <c:pt idx="83">
                  <c:v>5883</c:v>
                </c:pt>
                <c:pt idx="84">
                  <c:v>5840</c:v>
                </c:pt>
                <c:pt idx="85">
                  <c:v>5742</c:v>
                </c:pt>
                <c:pt idx="86">
                  <c:v>5741.75</c:v>
                </c:pt>
                <c:pt idx="87">
                  <c:v>5752.25</c:v>
                </c:pt>
                <c:pt idx="88">
                  <c:v>5820.25</c:v>
                </c:pt>
                <c:pt idx="89">
                  <c:v>5963.5</c:v>
                </c:pt>
                <c:pt idx="90">
                  <c:v>6007.75</c:v>
                </c:pt>
                <c:pt idx="91">
                  <c:v>6030</c:v>
                </c:pt>
                <c:pt idx="92">
                  <c:v>6029.25</c:v>
                </c:pt>
                <c:pt idx="93">
                  <c:v>6012.25</c:v>
                </c:pt>
                <c:pt idx="94">
                  <c:v>6017.75</c:v>
                </c:pt>
                <c:pt idx="95">
                  <c:v>5972</c:v>
                </c:pt>
                <c:pt idx="96">
                  <c:v>5899.75</c:v>
                </c:pt>
                <c:pt idx="97">
                  <c:v>5919</c:v>
                </c:pt>
                <c:pt idx="98">
                  <c:v>5937.75</c:v>
                </c:pt>
                <c:pt idx="99">
                  <c:v>5937.25</c:v>
                </c:pt>
                <c:pt idx="100">
                  <c:v>5967</c:v>
                </c:pt>
                <c:pt idx="101">
                  <c:v>6006</c:v>
                </c:pt>
                <c:pt idx="102">
                  <c:v>6013.25</c:v>
                </c:pt>
                <c:pt idx="103">
                  <c:v>6041.75</c:v>
                </c:pt>
                <c:pt idx="104">
                  <c:v>6015</c:v>
                </c:pt>
                <c:pt idx="105">
                  <c:v>6051.5</c:v>
                </c:pt>
                <c:pt idx="106">
                  <c:v>6064</c:v>
                </c:pt>
                <c:pt idx="107">
                  <c:v>6067</c:v>
                </c:pt>
                <c:pt idx="108">
                  <c:v>6095.25</c:v>
                </c:pt>
                <c:pt idx="109">
                  <c:v>6085.5</c:v>
                </c:pt>
                <c:pt idx="110">
                  <c:v>6096.25</c:v>
                </c:pt>
                <c:pt idx="111">
                  <c:v>6065.25</c:v>
                </c:pt>
                <c:pt idx="112">
                  <c:v>6052.75</c:v>
                </c:pt>
                <c:pt idx="113">
                  <c:v>6087.5</c:v>
                </c:pt>
                <c:pt idx="114">
                  <c:v>6065</c:v>
                </c:pt>
                <c:pt idx="115">
                  <c:v>6125.5</c:v>
                </c:pt>
                <c:pt idx="116">
                  <c:v>6150.25</c:v>
                </c:pt>
                <c:pt idx="117">
                  <c:v>6126.75</c:v>
                </c:pt>
                <c:pt idx="118">
                  <c:v>5949.5</c:v>
                </c:pt>
                <c:pt idx="119">
                  <c:v>5944.5</c:v>
                </c:pt>
                <c:pt idx="120">
                  <c:v>6001.75</c:v>
                </c:pt>
                <c:pt idx="121">
                  <c:v>6037.75</c:v>
                </c:pt>
                <c:pt idx="122">
                  <c:v>6099.25</c:v>
                </c:pt>
                <c:pt idx="123">
                  <c:v>6092</c:v>
                </c:pt>
                <c:pt idx="124">
                  <c:v>6028.75</c:v>
                </c:pt>
                <c:pt idx="125">
                  <c:v>5955</c:v>
                </c:pt>
                <c:pt idx="126">
                  <c:v>5949.25</c:v>
                </c:pt>
                <c:pt idx="127">
                  <c:v>5921</c:v>
                </c:pt>
                <c:pt idx="128">
                  <c:v>5994.5</c:v>
                </c:pt>
                <c:pt idx="129">
                  <c:v>6028</c:v>
                </c:pt>
                <c:pt idx="130">
                  <c:v>5955.5</c:v>
                </c:pt>
                <c:pt idx="131">
                  <c:v>5955</c:v>
                </c:pt>
                <c:pt idx="132">
                  <c:v>5943.75</c:v>
                </c:pt>
                <c:pt idx="133">
                  <c:v>5864.5</c:v>
                </c:pt>
                <c:pt idx="134">
                  <c:v>5887.25</c:v>
                </c:pt>
                <c:pt idx="135">
                  <c:v>5988.5</c:v>
                </c:pt>
                <c:pt idx="136">
                  <c:v>5970.25</c:v>
                </c:pt>
                <c:pt idx="137">
                  <c:v>6032.25</c:v>
                </c:pt>
                <c:pt idx="138">
                  <c:v>6094</c:v>
                </c:pt>
                <c:pt idx="139">
                  <c:v>6120</c:v>
                </c:pt>
                <c:pt idx="140">
                  <c:v>6148</c:v>
                </c:pt>
                <c:pt idx="141">
                  <c:v>6102.25</c:v>
                </c:pt>
                <c:pt idx="142">
                  <c:v>6059.5</c:v>
                </c:pt>
                <c:pt idx="143">
                  <c:v>6090.75</c:v>
                </c:pt>
                <c:pt idx="144">
                  <c:v>6068.5</c:v>
                </c:pt>
                <c:pt idx="145">
                  <c:v>6106</c:v>
                </c:pt>
                <c:pt idx="146">
                  <c:v>5982.25</c:v>
                </c:pt>
                <c:pt idx="147">
                  <c:v>6069</c:v>
                </c:pt>
                <c:pt idx="148">
                  <c:v>6042.75</c:v>
                </c:pt>
                <c:pt idx="149">
                  <c:v>6090.25</c:v>
                </c:pt>
                <c:pt idx="150">
                  <c:v>6089.75</c:v>
                </c:pt>
                <c:pt idx="151">
                  <c:v>6016</c:v>
                </c:pt>
                <c:pt idx="152">
                  <c:v>6085.5</c:v>
                </c:pt>
                <c:pt idx="153">
                  <c:v>6090.75</c:v>
                </c:pt>
                <c:pt idx="154">
                  <c:v>6079.75</c:v>
                </c:pt>
                <c:pt idx="155">
                  <c:v>6131.75</c:v>
                </c:pt>
                <c:pt idx="156">
                  <c:v>6138.25</c:v>
                </c:pt>
                <c:pt idx="157">
                  <c:v>6143.75</c:v>
                </c:pt>
                <c:pt idx="158">
                  <c:v>6153.75</c:v>
                </c:pt>
                <c:pt idx="159">
                  <c:v>6132.5</c:v>
                </c:pt>
                <c:pt idx="160">
                  <c:v>6040.75</c:v>
                </c:pt>
                <c:pt idx="161">
                  <c:v>6006.5</c:v>
                </c:pt>
                <c:pt idx="162">
                  <c:v>5982</c:v>
                </c:pt>
                <c:pt idx="163">
                  <c:v>5980</c:v>
                </c:pt>
                <c:pt idx="164">
                  <c:v>5883</c:v>
                </c:pt>
                <c:pt idx="165">
                  <c:v>5967.5</c:v>
                </c:pt>
                <c:pt idx="166">
                  <c:v>5874</c:v>
                </c:pt>
                <c:pt idx="167">
                  <c:v>5832</c:v>
                </c:pt>
                <c:pt idx="168">
                  <c:v>5844.75</c:v>
                </c:pt>
                <c:pt idx="169">
                  <c:v>5766</c:v>
                </c:pt>
                <c:pt idx="170">
                  <c:v>5753</c:v>
                </c:pt>
                <c:pt idx="171">
                  <c:v>5622</c:v>
                </c:pt>
                <c:pt idx="172">
                  <c:v>5580</c:v>
                </c:pt>
                <c:pt idx="173">
                  <c:v>5596.5</c:v>
                </c:pt>
                <c:pt idx="174">
                  <c:v>5540</c:v>
                </c:pt>
                <c:pt idx="175">
                  <c:v>5678.75</c:v>
                </c:pt>
                <c:pt idx="176">
                  <c:v>5731.5</c:v>
                </c:pt>
                <c:pt idx="177">
                  <c:v>5670.5</c:v>
                </c:pt>
                <c:pt idx="178">
                  <c:v>5731.75</c:v>
                </c:pt>
                <c:pt idx="179">
                  <c:v>5715.25</c:v>
                </c:pt>
                <c:pt idx="180">
                  <c:v>5740</c:v>
                </c:pt>
                <c:pt idx="181">
                  <c:v>5813</c:v>
                </c:pt>
                <c:pt idx="182">
                  <c:v>5831</c:v>
                </c:pt>
                <c:pt idx="183">
                  <c:v>5737.25</c:v>
                </c:pt>
                <c:pt idx="184">
                  <c:v>5741.75</c:v>
                </c:pt>
                <c:pt idx="185">
                  <c:v>5590</c:v>
                </c:pt>
                <c:pt idx="186">
                  <c:v>5644.25</c:v>
                </c:pt>
                <c:pt idx="187">
                  <c:v>5672</c:v>
                </c:pt>
                <c:pt idx="188">
                  <c:v>5550.5</c:v>
                </c:pt>
                <c:pt idx="189">
                  <c:v>5423</c:v>
                </c:pt>
                <c:pt idx="190">
                  <c:v>5007</c:v>
                </c:pt>
                <c:pt idx="191">
                  <c:v>5126.5</c:v>
                </c:pt>
                <c:pt idx="192">
                  <c:v>5006.25</c:v>
                </c:pt>
                <c:pt idx="193">
                  <c:v>5502.5</c:v>
                </c:pt>
                <c:pt idx="194">
                  <c:v>5299.25</c:v>
                </c:pt>
                <c:pt idx="195">
                  <c:v>5452.5</c:v>
                </c:pt>
                <c:pt idx="196">
                  <c:v>5431.75</c:v>
                </c:pt>
                <c:pt idx="197">
                  <c:v>5403.75</c:v>
                </c:pt>
                <c:pt idx="198">
                  <c:v>5308</c:v>
                </c:pt>
                <c:pt idx="199">
                  <c:v>5283.75</c:v>
                </c:pt>
                <c:pt idx="200">
                  <c:v>5182.5</c:v>
                </c:pt>
                <c:pt idx="201">
                  <c:v>5379.75</c:v>
                </c:pt>
                <c:pt idx="202">
                  <c:v>5409</c:v>
                </c:pt>
                <c:pt idx="203">
                  <c:v>5529</c:v>
                </c:pt>
                <c:pt idx="204">
                  <c:v>5544</c:v>
                </c:pt>
                <c:pt idx="205">
                  <c:v>5543</c:v>
                </c:pt>
                <c:pt idx="206">
                  <c:v>5579.5</c:v>
                </c:pt>
                <c:pt idx="207">
                  <c:v>5617.5</c:v>
                </c:pt>
                <c:pt idx="208">
                  <c:v>5608.5</c:v>
                </c:pt>
                <c:pt idx="209">
                  <c:v>5705</c:v>
                </c:pt>
                <c:pt idx="210">
                  <c:v>5666.25</c:v>
                </c:pt>
                <c:pt idx="211">
                  <c:v>5608.5</c:v>
                </c:pt>
                <c:pt idx="212">
                  <c:v>5643.25</c:v>
                </c:pt>
                <c:pt idx="213">
                  <c:v>5688.5</c:v>
                </c:pt>
                <c:pt idx="214">
                  <c:v>5761</c:v>
                </c:pt>
                <c:pt idx="215">
                  <c:v>5868</c:v>
                </c:pt>
                <c:pt idx="216">
                  <c:v>5902</c:v>
                </c:pt>
                <c:pt idx="217">
                  <c:v>5904</c:v>
                </c:pt>
                <c:pt idx="218">
                  <c:v>5935</c:v>
                </c:pt>
                <c:pt idx="219">
                  <c:v>5930.25</c:v>
                </c:pt>
                <c:pt idx="220">
                  <c:v>5980</c:v>
                </c:pt>
                <c:pt idx="221">
                  <c:v>5953.5</c:v>
                </c:pt>
                <c:pt idx="222">
                  <c:v>5858</c:v>
                </c:pt>
                <c:pt idx="223">
                  <c:v>5869.25</c:v>
                </c:pt>
                <c:pt idx="224">
                  <c:v>5820</c:v>
                </c:pt>
                <c:pt idx="225">
                  <c:v>5940.75</c:v>
                </c:pt>
                <c:pt idx="226">
                  <c:v>5923.5</c:v>
                </c:pt>
                <c:pt idx="227">
                  <c:v>5912.25</c:v>
                </c:pt>
                <c:pt idx="228">
                  <c:v>5898.75</c:v>
                </c:pt>
                <c:pt idx="229">
                  <c:v>5949</c:v>
                </c:pt>
                <c:pt idx="230">
                  <c:v>5980</c:v>
                </c:pt>
                <c:pt idx="231">
                  <c:v>5974.25</c:v>
                </c:pt>
                <c:pt idx="232">
                  <c:v>5931.75</c:v>
                </c:pt>
                <c:pt idx="233">
                  <c:v>6010</c:v>
                </c:pt>
                <c:pt idx="234">
                  <c:v>6012.25</c:v>
                </c:pt>
                <c:pt idx="235">
                  <c:v>6038.75</c:v>
                </c:pt>
                <c:pt idx="236">
                  <c:v>6022.25</c:v>
                </c:pt>
                <c:pt idx="237">
                  <c:v>6045</c:v>
                </c:pt>
                <c:pt idx="238">
                  <c:v>6001</c:v>
                </c:pt>
                <c:pt idx="239">
                  <c:v>6093</c:v>
                </c:pt>
                <c:pt idx="240">
                  <c:v>6030.75</c:v>
                </c:pt>
                <c:pt idx="241">
                  <c:v>6038.25</c:v>
                </c:pt>
                <c:pt idx="242">
                  <c:v>5964</c:v>
                </c:pt>
                <c:pt idx="243">
                  <c:v>6078</c:v>
                </c:pt>
                <c:pt idx="244">
                  <c:v>6144.75</c:v>
                </c:pt>
                <c:pt idx="245">
                  <c:v>6144.75</c:v>
                </c:pt>
                <c:pt idx="246">
                  <c:v>6197.5</c:v>
                </c:pt>
                <c:pt idx="247">
                  <c:v>6223.25</c:v>
                </c:pt>
                <c:pt idx="248">
                  <c:v>6245.75</c:v>
                </c:pt>
                <c:pt idx="249">
                  <c:v>6247.75</c:v>
                </c:pt>
                <c:pt idx="250">
                  <c:v>6276.5</c:v>
                </c:pt>
                <c:pt idx="251">
                  <c:v>6307.75</c:v>
                </c:pt>
                <c:pt idx="252">
                  <c:v>6262.5</c:v>
                </c:pt>
                <c:pt idx="253">
                  <c:v>6272</c:v>
                </c:pt>
                <c:pt idx="254">
                  <c:v>6306</c:v>
                </c:pt>
                <c:pt idx="255">
                  <c:v>6323</c:v>
                </c:pt>
                <c:pt idx="256">
                  <c:v>6274</c:v>
                </c:pt>
                <c:pt idx="257">
                  <c:v>6309.5</c:v>
                </c:pt>
                <c:pt idx="258">
                  <c:v>6273.75</c:v>
                </c:pt>
                <c:pt idx="259">
                  <c:v>6299.25</c:v>
                </c:pt>
                <c:pt idx="260">
                  <c:v>6342.5</c:v>
                </c:pt>
                <c:pt idx="261">
                  <c:v>6335.75</c:v>
                </c:pt>
                <c:pt idx="262">
                  <c:v>6347</c:v>
                </c:pt>
                <c:pt idx="263">
                  <c:v>6346.5</c:v>
                </c:pt>
                <c:pt idx="264">
                  <c:v>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E-4DAE-A5E1-36282B1F5DA2}"/>
            </c:ext>
          </c:extLst>
        </c:ser>
        <c:ser>
          <c:idx val="1"/>
          <c:order val="1"/>
          <c:tx>
            <c:strRef>
              <c:f>Dashboard!$N$1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cat>
          <c:val>
            <c:numRef>
              <c:f>Dashboard!$N$2:$N$266</c:f>
              <c:numCache>
                <c:formatCode>General</c:formatCode>
                <c:ptCount val="265"/>
                <c:pt idx="0">
                  <c:v>5595.75</c:v>
                </c:pt>
                <c:pt idx="1">
                  <c:v>5626</c:v>
                </c:pt>
                <c:pt idx="2">
                  <c:v>5637.5</c:v>
                </c:pt>
                <c:pt idx="3">
                  <c:v>5645.75</c:v>
                </c:pt>
                <c:pt idx="4">
                  <c:v>5690.5</c:v>
                </c:pt>
                <c:pt idx="5">
                  <c:v>5707.75</c:v>
                </c:pt>
                <c:pt idx="6">
                  <c:v>5708.25</c:v>
                </c:pt>
                <c:pt idx="7">
                  <c:v>5718.75</c:v>
                </c:pt>
                <c:pt idx="8">
                  <c:v>5721.25</c:v>
                </c:pt>
                <c:pt idx="9">
                  <c:v>5717.75</c:v>
                </c:pt>
                <c:pt idx="10">
                  <c:v>5664</c:v>
                </c:pt>
                <c:pt idx="11">
                  <c:v>5607.5</c:v>
                </c:pt>
                <c:pt idx="12">
                  <c:v>5616</c:v>
                </c:pt>
                <c:pt idx="13">
                  <c:v>5629.75</c:v>
                </c:pt>
                <c:pt idx="14">
                  <c:v>5585</c:v>
                </c:pt>
                <c:pt idx="15">
                  <c:v>5533.25</c:v>
                </c:pt>
                <c:pt idx="16">
                  <c:v>5528.25</c:v>
                </c:pt>
                <c:pt idx="17">
                  <c:v>5534.5</c:v>
                </c:pt>
                <c:pt idx="18">
                  <c:v>5527.5</c:v>
                </c:pt>
                <c:pt idx="19">
                  <c:v>5588.5</c:v>
                </c:pt>
                <c:pt idx="20">
                  <c:v>5600.75</c:v>
                </c:pt>
                <c:pt idx="21">
                  <c:v>5473.25</c:v>
                </c:pt>
                <c:pt idx="22">
                  <c:v>5345.5</c:v>
                </c:pt>
                <c:pt idx="23">
                  <c:v>5342</c:v>
                </c:pt>
                <c:pt idx="24">
                  <c:v>5359.25</c:v>
                </c:pt>
                <c:pt idx="25">
                  <c:v>5361</c:v>
                </c:pt>
                <c:pt idx="26">
                  <c:v>5385.25</c:v>
                </c:pt>
                <c:pt idx="27">
                  <c:v>5396.75</c:v>
                </c:pt>
                <c:pt idx="28">
                  <c:v>5461.25</c:v>
                </c:pt>
                <c:pt idx="29">
                  <c:v>5487.75</c:v>
                </c:pt>
                <c:pt idx="30">
                  <c:v>5571.75</c:v>
                </c:pt>
                <c:pt idx="31">
                  <c:v>5586.25</c:v>
                </c:pt>
                <c:pt idx="32">
                  <c:v>5631.75</c:v>
                </c:pt>
                <c:pt idx="33">
                  <c:v>5643.75</c:v>
                </c:pt>
                <c:pt idx="34">
                  <c:v>5655.25</c:v>
                </c:pt>
                <c:pt idx="35">
                  <c:v>5665.25</c:v>
                </c:pt>
                <c:pt idx="36">
                  <c:v>5662.25</c:v>
                </c:pt>
                <c:pt idx="37">
                  <c:v>5669</c:v>
                </c:pt>
                <c:pt idx="38">
                  <c:v>5649.5</c:v>
                </c:pt>
                <c:pt idx="39">
                  <c:v>5650.5</c:v>
                </c:pt>
                <c:pt idx="40">
                  <c:v>5663.75</c:v>
                </c:pt>
                <c:pt idx="41">
                  <c:v>5665</c:v>
                </c:pt>
                <c:pt idx="42">
                  <c:v>5669.75</c:v>
                </c:pt>
                <c:pt idx="43">
                  <c:v>5565</c:v>
                </c:pt>
                <c:pt idx="44">
                  <c:v>5557.25</c:v>
                </c:pt>
                <c:pt idx="45">
                  <c:v>5532.5</c:v>
                </c:pt>
                <c:pt idx="46">
                  <c:v>5493</c:v>
                </c:pt>
                <c:pt idx="47">
                  <c:v>5506</c:v>
                </c:pt>
                <c:pt idx="48">
                  <c:v>5567.5</c:v>
                </c:pt>
                <c:pt idx="49">
                  <c:v>5607</c:v>
                </c:pt>
                <c:pt idx="50">
                  <c:v>5641.5</c:v>
                </c:pt>
                <c:pt idx="51">
                  <c:v>5702.75</c:v>
                </c:pt>
                <c:pt idx="52">
                  <c:v>5737</c:v>
                </c:pt>
                <c:pt idx="53">
                  <c:v>5755.75</c:v>
                </c:pt>
                <c:pt idx="54">
                  <c:v>5797.5</c:v>
                </c:pt>
                <c:pt idx="55">
                  <c:v>5776.75</c:v>
                </c:pt>
                <c:pt idx="56">
                  <c:v>5784.5</c:v>
                </c:pt>
                <c:pt idx="57">
                  <c:v>5794.25</c:v>
                </c:pt>
                <c:pt idx="58">
                  <c:v>5798.75</c:v>
                </c:pt>
                <c:pt idx="59">
                  <c:v>5830</c:v>
                </c:pt>
                <c:pt idx="60">
                  <c:v>5821.5</c:v>
                </c:pt>
                <c:pt idx="61">
                  <c:v>5820.25</c:v>
                </c:pt>
                <c:pt idx="62">
                  <c:v>5822.5</c:v>
                </c:pt>
                <c:pt idx="63">
                  <c:v>5773.25</c:v>
                </c:pt>
                <c:pt idx="64">
                  <c:v>5772.75</c:v>
                </c:pt>
                <c:pt idx="65">
                  <c:v>5804.75</c:v>
                </c:pt>
                <c:pt idx="66">
                  <c:v>5808</c:v>
                </c:pt>
                <c:pt idx="67">
                  <c:v>5806.75</c:v>
                </c:pt>
                <c:pt idx="68">
                  <c:v>5846.5</c:v>
                </c:pt>
                <c:pt idx="69">
                  <c:v>5844</c:v>
                </c:pt>
                <c:pt idx="70">
                  <c:v>5868.25</c:v>
                </c:pt>
                <c:pt idx="71">
                  <c:v>5918.5</c:v>
                </c:pt>
                <c:pt idx="72">
                  <c:v>5915.5</c:v>
                </c:pt>
                <c:pt idx="73">
                  <c:v>5892.75</c:v>
                </c:pt>
                <c:pt idx="74">
                  <c:v>5927.25</c:v>
                </c:pt>
                <c:pt idx="75">
                  <c:v>5915.5</c:v>
                </c:pt>
                <c:pt idx="76">
                  <c:v>5915.5</c:v>
                </c:pt>
                <c:pt idx="77">
                  <c:v>5904.25</c:v>
                </c:pt>
                <c:pt idx="78">
                  <c:v>5893.75</c:v>
                </c:pt>
                <c:pt idx="79">
                  <c:v>5870</c:v>
                </c:pt>
                <c:pt idx="80">
                  <c:v>5900.75</c:v>
                </c:pt>
                <c:pt idx="81">
                  <c:v>5884.5</c:v>
                </c:pt>
                <c:pt idx="82">
                  <c:v>5883.75</c:v>
                </c:pt>
                <c:pt idx="83">
                  <c:v>5893</c:v>
                </c:pt>
                <c:pt idx="84">
                  <c:v>5844</c:v>
                </c:pt>
                <c:pt idx="85">
                  <c:v>5803.75</c:v>
                </c:pt>
                <c:pt idx="86">
                  <c:v>5776.5</c:v>
                </c:pt>
                <c:pt idx="87">
                  <c:v>5823.25</c:v>
                </c:pt>
                <c:pt idx="88">
                  <c:v>5967</c:v>
                </c:pt>
                <c:pt idx="89">
                  <c:v>6013</c:v>
                </c:pt>
                <c:pt idx="90">
                  <c:v>6040.5</c:v>
                </c:pt>
                <c:pt idx="91">
                  <c:v>6053.25</c:v>
                </c:pt>
                <c:pt idx="92">
                  <c:v>6036.5</c:v>
                </c:pt>
                <c:pt idx="93">
                  <c:v>6035.25</c:v>
                </c:pt>
                <c:pt idx="94">
                  <c:v>6025.25</c:v>
                </c:pt>
                <c:pt idx="95">
                  <c:v>5974.25</c:v>
                </c:pt>
                <c:pt idx="96">
                  <c:v>5933</c:v>
                </c:pt>
                <c:pt idx="97">
                  <c:v>5947.5</c:v>
                </c:pt>
                <c:pt idx="98">
                  <c:v>5957.75</c:v>
                </c:pt>
                <c:pt idx="99">
                  <c:v>5985</c:v>
                </c:pt>
                <c:pt idx="100">
                  <c:v>5993.5</c:v>
                </c:pt>
                <c:pt idx="101">
                  <c:v>6040</c:v>
                </c:pt>
                <c:pt idx="102">
                  <c:v>6044</c:v>
                </c:pt>
                <c:pt idx="103">
                  <c:v>6047</c:v>
                </c:pt>
                <c:pt idx="104">
                  <c:v>6060</c:v>
                </c:pt>
                <c:pt idx="105">
                  <c:v>6068.5</c:v>
                </c:pt>
                <c:pt idx="106">
                  <c:v>6070.75</c:v>
                </c:pt>
                <c:pt idx="107">
                  <c:v>6102.25</c:v>
                </c:pt>
                <c:pt idx="108">
                  <c:v>6107.25</c:v>
                </c:pt>
                <c:pt idx="109">
                  <c:v>6111</c:v>
                </c:pt>
                <c:pt idx="110">
                  <c:v>6105.75</c:v>
                </c:pt>
                <c:pt idx="111">
                  <c:v>6075.25</c:v>
                </c:pt>
                <c:pt idx="112">
                  <c:v>6102.5</c:v>
                </c:pt>
                <c:pt idx="113">
                  <c:v>6088.25</c:v>
                </c:pt>
                <c:pt idx="114">
                  <c:v>6085.25</c:v>
                </c:pt>
                <c:pt idx="115">
                  <c:v>6163.75</c:v>
                </c:pt>
                <c:pt idx="116">
                  <c:v>6152.75</c:v>
                </c:pt>
                <c:pt idx="117">
                  <c:v>6148</c:v>
                </c:pt>
                <c:pt idx="118">
                  <c:v>6005.25</c:v>
                </c:pt>
                <c:pt idx="119">
                  <c:v>6050.75</c:v>
                </c:pt>
                <c:pt idx="120">
                  <c:v>6043</c:v>
                </c:pt>
                <c:pt idx="121">
                  <c:v>6099.5</c:v>
                </c:pt>
                <c:pt idx="122">
                  <c:v>6107.5</c:v>
                </c:pt>
                <c:pt idx="123">
                  <c:v>6095.25</c:v>
                </c:pt>
                <c:pt idx="124">
                  <c:v>6036.25</c:v>
                </c:pt>
                <c:pt idx="125">
                  <c:v>5983.25</c:v>
                </c:pt>
                <c:pt idx="126">
                  <c:v>5995.25</c:v>
                </c:pt>
                <c:pt idx="127">
                  <c:v>5996.75</c:v>
                </c:pt>
                <c:pt idx="128">
                  <c:v>6068.25</c:v>
                </c:pt>
                <c:pt idx="129">
                  <c:v>6045.5</c:v>
                </c:pt>
                <c:pt idx="130">
                  <c:v>5975</c:v>
                </c:pt>
                <c:pt idx="131">
                  <c:v>5957</c:v>
                </c:pt>
                <c:pt idx="132">
                  <c:v>5959.25</c:v>
                </c:pt>
                <c:pt idx="133">
                  <c:v>5883.25</c:v>
                </c:pt>
                <c:pt idx="134">
                  <c:v>5918.5</c:v>
                </c:pt>
                <c:pt idx="135">
                  <c:v>6017.5</c:v>
                </c:pt>
                <c:pt idx="136">
                  <c:v>6051.5</c:v>
                </c:pt>
                <c:pt idx="137">
                  <c:v>6093.25</c:v>
                </c:pt>
                <c:pt idx="138">
                  <c:v>6135.75</c:v>
                </c:pt>
                <c:pt idx="139">
                  <c:v>6154</c:v>
                </c:pt>
                <c:pt idx="140">
                  <c:v>6162.25</c:v>
                </c:pt>
                <c:pt idx="141">
                  <c:v>6105.25</c:v>
                </c:pt>
                <c:pt idx="142">
                  <c:v>6105.5</c:v>
                </c:pt>
                <c:pt idx="143">
                  <c:v>6111.5</c:v>
                </c:pt>
                <c:pt idx="144">
                  <c:v>6116.25</c:v>
                </c:pt>
                <c:pt idx="145">
                  <c:v>6147.75</c:v>
                </c:pt>
                <c:pt idx="146">
                  <c:v>6062</c:v>
                </c:pt>
                <c:pt idx="147">
                  <c:v>6069</c:v>
                </c:pt>
                <c:pt idx="148">
                  <c:v>6092</c:v>
                </c:pt>
                <c:pt idx="149">
                  <c:v>6108.5</c:v>
                </c:pt>
                <c:pt idx="150">
                  <c:v>6123.25</c:v>
                </c:pt>
                <c:pt idx="151">
                  <c:v>6096</c:v>
                </c:pt>
                <c:pt idx="152">
                  <c:v>6098.75</c:v>
                </c:pt>
                <c:pt idx="153">
                  <c:v>6098</c:v>
                </c:pt>
                <c:pt idx="154">
                  <c:v>6138</c:v>
                </c:pt>
                <c:pt idx="155">
                  <c:v>6146.75</c:v>
                </c:pt>
                <c:pt idx="156">
                  <c:v>6157.75</c:v>
                </c:pt>
                <c:pt idx="157">
                  <c:v>6166.5</c:v>
                </c:pt>
                <c:pt idx="158">
                  <c:v>6159.5</c:v>
                </c:pt>
                <c:pt idx="159">
                  <c:v>6142.5</c:v>
                </c:pt>
                <c:pt idx="160">
                  <c:v>6067.5</c:v>
                </c:pt>
                <c:pt idx="161">
                  <c:v>6016</c:v>
                </c:pt>
                <c:pt idx="162">
                  <c:v>6023.75</c:v>
                </c:pt>
                <c:pt idx="163">
                  <c:v>6014.5</c:v>
                </c:pt>
                <c:pt idx="164">
                  <c:v>5971</c:v>
                </c:pt>
                <c:pt idx="165">
                  <c:v>6000.5</c:v>
                </c:pt>
                <c:pt idx="166">
                  <c:v>5884</c:v>
                </c:pt>
                <c:pt idx="167">
                  <c:v>5869.5</c:v>
                </c:pt>
                <c:pt idx="168">
                  <c:v>5853.5</c:v>
                </c:pt>
                <c:pt idx="169">
                  <c:v>5791</c:v>
                </c:pt>
                <c:pt idx="170">
                  <c:v>5757.75</c:v>
                </c:pt>
                <c:pt idx="171">
                  <c:v>5651.75</c:v>
                </c:pt>
                <c:pt idx="172">
                  <c:v>5675</c:v>
                </c:pt>
                <c:pt idx="173">
                  <c:v>5623</c:v>
                </c:pt>
                <c:pt idx="174">
                  <c:v>5648.75</c:v>
                </c:pt>
                <c:pt idx="175">
                  <c:v>5759.75</c:v>
                </c:pt>
                <c:pt idx="176">
                  <c:v>5738.25</c:v>
                </c:pt>
                <c:pt idx="177">
                  <c:v>5770.5</c:v>
                </c:pt>
                <c:pt idx="178">
                  <c:v>5765.25</c:v>
                </c:pt>
                <c:pt idx="179">
                  <c:v>5723.75</c:v>
                </c:pt>
                <c:pt idx="180">
                  <c:v>5825.5</c:v>
                </c:pt>
                <c:pt idx="181">
                  <c:v>5837.25</c:v>
                </c:pt>
                <c:pt idx="182">
                  <c:v>5836.5</c:v>
                </c:pt>
                <c:pt idx="183">
                  <c:v>5779.75</c:v>
                </c:pt>
                <c:pt idx="184">
                  <c:v>5747.75</c:v>
                </c:pt>
                <c:pt idx="185">
                  <c:v>5672.75</c:v>
                </c:pt>
                <c:pt idx="186">
                  <c:v>5694.75</c:v>
                </c:pt>
                <c:pt idx="187">
                  <c:v>5773.25</c:v>
                </c:pt>
                <c:pt idx="188">
                  <c:v>5564.75</c:v>
                </c:pt>
                <c:pt idx="189">
                  <c:v>5435</c:v>
                </c:pt>
                <c:pt idx="190">
                  <c:v>5286.5</c:v>
                </c:pt>
                <c:pt idx="191">
                  <c:v>5305.25</c:v>
                </c:pt>
                <c:pt idx="192">
                  <c:v>5520</c:v>
                </c:pt>
                <c:pt idx="193">
                  <c:v>5528.75</c:v>
                </c:pt>
                <c:pt idx="194">
                  <c:v>5418.25</c:v>
                </c:pt>
                <c:pt idx="195">
                  <c:v>5497.75</c:v>
                </c:pt>
                <c:pt idx="196">
                  <c:v>5485</c:v>
                </c:pt>
                <c:pt idx="197">
                  <c:v>5425</c:v>
                </c:pt>
                <c:pt idx="198">
                  <c:v>5371.25</c:v>
                </c:pt>
                <c:pt idx="199">
                  <c:v>5306.75</c:v>
                </c:pt>
                <c:pt idx="200">
                  <c:v>5339.25</c:v>
                </c:pt>
                <c:pt idx="201">
                  <c:v>5499.75</c:v>
                </c:pt>
                <c:pt idx="202">
                  <c:v>5541.5</c:v>
                </c:pt>
                <c:pt idx="203">
                  <c:v>5562.25</c:v>
                </c:pt>
                <c:pt idx="204">
                  <c:v>5578.75</c:v>
                </c:pt>
                <c:pt idx="205">
                  <c:v>5597.25</c:v>
                </c:pt>
                <c:pt idx="206">
                  <c:v>5626.25</c:v>
                </c:pt>
                <c:pt idx="207">
                  <c:v>5682.5</c:v>
                </c:pt>
                <c:pt idx="208">
                  <c:v>5724.75</c:v>
                </c:pt>
                <c:pt idx="209">
                  <c:v>5706.25</c:v>
                </c:pt>
                <c:pt idx="210">
                  <c:v>5673.25</c:v>
                </c:pt>
                <c:pt idx="211">
                  <c:v>5689.75</c:v>
                </c:pt>
                <c:pt idx="212">
                  <c:v>5741</c:v>
                </c:pt>
                <c:pt idx="213">
                  <c:v>5715.25</c:v>
                </c:pt>
                <c:pt idx="214">
                  <c:v>5876.25</c:v>
                </c:pt>
                <c:pt idx="215">
                  <c:v>5927</c:v>
                </c:pt>
                <c:pt idx="216">
                  <c:v>5925</c:v>
                </c:pt>
                <c:pt idx="217">
                  <c:v>5944.5</c:v>
                </c:pt>
                <c:pt idx="218">
                  <c:v>5977.5</c:v>
                </c:pt>
                <c:pt idx="219">
                  <c:v>5987.5</c:v>
                </c:pt>
                <c:pt idx="220">
                  <c:v>5993.5</c:v>
                </c:pt>
                <c:pt idx="221">
                  <c:v>5958.25</c:v>
                </c:pt>
                <c:pt idx="222">
                  <c:v>5895</c:v>
                </c:pt>
                <c:pt idx="223">
                  <c:v>5872</c:v>
                </c:pt>
                <c:pt idx="224">
                  <c:v>5941.75</c:v>
                </c:pt>
                <c:pt idx="225">
                  <c:v>5952.5</c:v>
                </c:pt>
                <c:pt idx="226">
                  <c:v>6008</c:v>
                </c:pt>
                <c:pt idx="227">
                  <c:v>5932.75</c:v>
                </c:pt>
                <c:pt idx="228">
                  <c:v>5955.5</c:v>
                </c:pt>
                <c:pt idx="229">
                  <c:v>5991.25</c:v>
                </c:pt>
                <c:pt idx="230">
                  <c:v>5999</c:v>
                </c:pt>
                <c:pt idx="231">
                  <c:v>6016.5</c:v>
                </c:pt>
                <c:pt idx="232">
                  <c:v>6025</c:v>
                </c:pt>
                <c:pt idx="233">
                  <c:v>6027.75</c:v>
                </c:pt>
                <c:pt idx="234">
                  <c:v>6049.5</c:v>
                </c:pt>
                <c:pt idx="235">
                  <c:v>6074.75</c:v>
                </c:pt>
                <c:pt idx="236">
                  <c:v>6051.25</c:v>
                </c:pt>
                <c:pt idx="237">
                  <c:v>6045</c:v>
                </c:pt>
                <c:pt idx="238">
                  <c:v>6109</c:v>
                </c:pt>
                <c:pt idx="239">
                  <c:v>6093.5</c:v>
                </c:pt>
                <c:pt idx="240">
                  <c:v>6073.75</c:v>
                </c:pt>
                <c:pt idx="241">
                  <c:v>6071</c:v>
                </c:pt>
                <c:pt idx="242">
                  <c:v>6081.5</c:v>
                </c:pt>
                <c:pt idx="243">
                  <c:v>6155.25</c:v>
                </c:pt>
                <c:pt idx="244">
                  <c:v>6160.25</c:v>
                </c:pt>
                <c:pt idx="245">
                  <c:v>6200</c:v>
                </c:pt>
                <c:pt idx="246">
                  <c:v>6239</c:v>
                </c:pt>
                <c:pt idx="247">
                  <c:v>6265.5</c:v>
                </c:pt>
                <c:pt idx="248">
                  <c:v>6261.5</c:v>
                </c:pt>
                <c:pt idx="249">
                  <c:v>6279.5</c:v>
                </c:pt>
                <c:pt idx="250">
                  <c:v>6333.25</c:v>
                </c:pt>
                <c:pt idx="251">
                  <c:v>6315</c:v>
                </c:pt>
                <c:pt idx="252">
                  <c:v>6289</c:v>
                </c:pt>
                <c:pt idx="253">
                  <c:v>6315.25</c:v>
                </c:pt>
                <c:pt idx="254">
                  <c:v>6335.5</c:v>
                </c:pt>
                <c:pt idx="255">
                  <c:v>6330.25</c:v>
                </c:pt>
                <c:pt idx="256">
                  <c:v>6315</c:v>
                </c:pt>
                <c:pt idx="257">
                  <c:v>6343</c:v>
                </c:pt>
                <c:pt idx="258">
                  <c:v>6308.75</c:v>
                </c:pt>
                <c:pt idx="259">
                  <c:v>6345.5</c:v>
                </c:pt>
                <c:pt idx="260">
                  <c:v>6357</c:v>
                </c:pt>
                <c:pt idx="261">
                  <c:v>6374</c:v>
                </c:pt>
                <c:pt idx="262">
                  <c:v>6353.75</c:v>
                </c:pt>
                <c:pt idx="263">
                  <c:v>6407.25</c:v>
                </c:pt>
                <c:pt idx="264">
                  <c:v>6418.25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E-4DAE-A5E1-36282B1F5DA2}"/>
            </c:ext>
          </c:extLst>
        </c:ser>
        <c:ser>
          <c:idx val="2"/>
          <c:order val="2"/>
          <c:tx>
            <c:strRef>
              <c:f>Dashboard!$O$1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cat>
          <c:val>
            <c:numRef>
              <c:f>Dashboard!$O$2:$O$266</c:f>
              <c:numCache>
                <c:formatCode>General</c:formatCode>
                <c:ptCount val="265"/>
                <c:pt idx="0">
                  <c:v>5559.75</c:v>
                </c:pt>
                <c:pt idx="1">
                  <c:v>5585</c:v>
                </c:pt>
                <c:pt idx="2">
                  <c:v>5610.75</c:v>
                </c:pt>
                <c:pt idx="3">
                  <c:v>5626.25</c:v>
                </c:pt>
                <c:pt idx="4">
                  <c:v>5630.75</c:v>
                </c:pt>
                <c:pt idx="5">
                  <c:v>5630</c:v>
                </c:pt>
                <c:pt idx="6">
                  <c:v>5621.25</c:v>
                </c:pt>
                <c:pt idx="7">
                  <c:v>5665.5</c:v>
                </c:pt>
                <c:pt idx="8">
                  <c:v>5673</c:v>
                </c:pt>
                <c:pt idx="9">
                  <c:v>5631.75</c:v>
                </c:pt>
                <c:pt idx="10">
                  <c:v>5570.25</c:v>
                </c:pt>
                <c:pt idx="11">
                  <c:v>5542</c:v>
                </c:pt>
                <c:pt idx="12">
                  <c:v>5553.5</c:v>
                </c:pt>
                <c:pt idx="13">
                  <c:v>5587.75</c:v>
                </c:pt>
                <c:pt idx="14">
                  <c:v>5462</c:v>
                </c:pt>
                <c:pt idx="15">
                  <c:v>5432.5</c:v>
                </c:pt>
                <c:pt idx="16">
                  <c:v>5445.25</c:v>
                </c:pt>
                <c:pt idx="17">
                  <c:v>5481</c:v>
                </c:pt>
                <c:pt idx="18">
                  <c:v>5433</c:v>
                </c:pt>
                <c:pt idx="19">
                  <c:v>5451.5</c:v>
                </c:pt>
                <c:pt idx="20">
                  <c:v>5444.75</c:v>
                </c:pt>
                <c:pt idx="21">
                  <c:v>5331.75</c:v>
                </c:pt>
                <c:pt idx="22">
                  <c:v>5120</c:v>
                </c:pt>
                <c:pt idx="23">
                  <c:v>5221.75</c:v>
                </c:pt>
                <c:pt idx="24">
                  <c:v>5196.75</c:v>
                </c:pt>
                <c:pt idx="25">
                  <c:v>5182</c:v>
                </c:pt>
                <c:pt idx="26">
                  <c:v>5319.5</c:v>
                </c:pt>
                <c:pt idx="27">
                  <c:v>5347.75</c:v>
                </c:pt>
                <c:pt idx="28">
                  <c:v>5367.5</c:v>
                </c:pt>
                <c:pt idx="29">
                  <c:v>5438.75</c:v>
                </c:pt>
                <c:pt idx="30">
                  <c:v>5471.75</c:v>
                </c:pt>
                <c:pt idx="31">
                  <c:v>5536.5</c:v>
                </c:pt>
                <c:pt idx="32">
                  <c:v>5565.25</c:v>
                </c:pt>
                <c:pt idx="33">
                  <c:v>5607.75</c:v>
                </c:pt>
                <c:pt idx="34">
                  <c:v>5613.5</c:v>
                </c:pt>
                <c:pt idx="35">
                  <c:v>5582.75</c:v>
                </c:pt>
                <c:pt idx="36">
                  <c:v>5597.75</c:v>
                </c:pt>
                <c:pt idx="37">
                  <c:v>5619.75</c:v>
                </c:pt>
                <c:pt idx="38">
                  <c:v>5611.5</c:v>
                </c:pt>
                <c:pt idx="39">
                  <c:v>5576</c:v>
                </c:pt>
                <c:pt idx="40">
                  <c:v>5561.25</c:v>
                </c:pt>
                <c:pt idx="41">
                  <c:v>5594.25</c:v>
                </c:pt>
                <c:pt idx="42">
                  <c:v>5516.75</c:v>
                </c:pt>
                <c:pt idx="43">
                  <c:v>5506.75</c:v>
                </c:pt>
                <c:pt idx="44">
                  <c:v>5490</c:v>
                </c:pt>
                <c:pt idx="45">
                  <c:v>5394</c:v>
                </c:pt>
                <c:pt idx="46">
                  <c:v>5405.25</c:v>
                </c:pt>
                <c:pt idx="47">
                  <c:v>5448.25</c:v>
                </c:pt>
                <c:pt idx="48">
                  <c:v>5412</c:v>
                </c:pt>
                <c:pt idx="49">
                  <c:v>5540.25</c:v>
                </c:pt>
                <c:pt idx="50">
                  <c:v>5597.25</c:v>
                </c:pt>
                <c:pt idx="51">
                  <c:v>5669.5</c:v>
                </c:pt>
                <c:pt idx="52">
                  <c:v>5677.75</c:v>
                </c:pt>
                <c:pt idx="53">
                  <c:v>5675.25</c:v>
                </c:pt>
                <c:pt idx="54">
                  <c:v>5691</c:v>
                </c:pt>
                <c:pt idx="55">
                  <c:v>5733.5</c:v>
                </c:pt>
                <c:pt idx="56">
                  <c:v>5745.25</c:v>
                </c:pt>
                <c:pt idx="57">
                  <c:v>5754.75</c:v>
                </c:pt>
                <c:pt idx="58">
                  <c:v>5768</c:v>
                </c:pt>
                <c:pt idx="59">
                  <c:v>5778.25</c:v>
                </c:pt>
                <c:pt idx="60">
                  <c:v>5782</c:v>
                </c:pt>
                <c:pt idx="61">
                  <c:v>5756.25</c:v>
                </c:pt>
                <c:pt idx="62">
                  <c:v>5733</c:v>
                </c:pt>
                <c:pt idx="63">
                  <c:v>5724</c:v>
                </c:pt>
                <c:pt idx="64">
                  <c:v>5725.75</c:v>
                </c:pt>
                <c:pt idx="65">
                  <c:v>5741</c:v>
                </c:pt>
                <c:pt idx="66">
                  <c:v>5734.25</c:v>
                </c:pt>
                <c:pt idx="67">
                  <c:v>5725.25</c:v>
                </c:pt>
                <c:pt idx="68">
                  <c:v>5780.75</c:v>
                </c:pt>
                <c:pt idx="69">
                  <c:v>5811.5</c:v>
                </c:pt>
                <c:pt idx="70">
                  <c:v>5816</c:v>
                </c:pt>
                <c:pt idx="71">
                  <c:v>5850</c:v>
                </c:pt>
                <c:pt idx="72">
                  <c:v>5850</c:v>
                </c:pt>
                <c:pt idx="73">
                  <c:v>5853.25</c:v>
                </c:pt>
                <c:pt idx="74">
                  <c:v>5871.25</c:v>
                </c:pt>
                <c:pt idx="75">
                  <c:v>5876.25</c:v>
                </c:pt>
                <c:pt idx="76">
                  <c:v>5865</c:v>
                </c:pt>
                <c:pt idx="77">
                  <c:v>5861.25</c:v>
                </c:pt>
                <c:pt idx="78">
                  <c:v>5801</c:v>
                </c:pt>
                <c:pt idx="79">
                  <c:v>5822.5</c:v>
                </c:pt>
                <c:pt idx="80">
                  <c:v>5835</c:v>
                </c:pt>
                <c:pt idx="81">
                  <c:v>5857</c:v>
                </c:pt>
                <c:pt idx="82">
                  <c:v>5837.5</c:v>
                </c:pt>
                <c:pt idx="83">
                  <c:v>5840.25</c:v>
                </c:pt>
                <c:pt idx="84">
                  <c:v>5733.25</c:v>
                </c:pt>
                <c:pt idx="85">
                  <c:v>5732.5</c:v>
                </c:pt>
                <c:pt idx="86">
                  <c:v>5724.25</c:v>
                </c:pt>
                <c:pt idx="87">
                  <c:v>5735</c:v>
                </c:pt>
                <c:pt idx="88">
                  <c:v>5814.75</c:v>
                </c:pt>
                <c:pt idx="89">
                  <c:v>5951</c:v>
                </c:pt>
                <c:pt idx="90">
                  <c:v>5990.25</c:v>
                </c:pt>
                <c:pt idx="91">
                  <c:v>6013.5</c:v>
                </c:pt>
                <c:pt idx="92">
                  <c:v>5986.75</c:v>
                </c:pt>
                <c:pt idx="93">
                  <c:v>5991.75</c:v>
                </c:pt>
                <c:pt idx="94">
                  <c:v>5964.25</c:v>
                </c:pt>
                <c:pt idx="95">
                  <c:v>5876.75</c:v>
                </c:pt>
                <c:pt idx="96">
                  <c:v>5886.5</c:v>
                </c:pt>
                <c:pt idx="97">
                  <c:v>5855</c:v>
                </c:pt>
                <c:pt idx="98">
                  <c:v>5880</c:v>
                </c:pt>
                <c:pt idx="99">
                  <c:v>5905.25</c:v>
                </c:pt>
                <c:pt idx="100">
                  <c:v>5940.75</c:v>
                </c:pt>
                <c:pt idx="101">
                  <c:v>5982.5</c:v>
                </c:pt>
                <c:pt idx="102">
                  <c:v>5976.25</c:v>
                </c:pt>
                <c:pt idx="103">
                  <c:v>6000.25</c:v>
                </c:pt>
                <c:pt idx="104">
                  <c:v>6014.75</c:v>
                </c:pt>
                <c:pt idx="105">
                  <c:v>6036</c:v>
                </c:pt>
                <c:pt idx="106">
                  <c:v>6047.5</c:v>
                </c:pt>
                <c:pt idx="107">
                  <c:v>6063</c:v>
                </c:pt>
                <c:pt idx="108">
                  <c:v>6081.5</c:v>
                </c:pt>
                <c:pt idx="109">
                  <c:v>6076</c:v>
                </c:pt>
                <c:pt idx="110">
                  <c:v>6060</c:v>
                </c:pt>
                <c:pt idx="111">
                  <c:v>6039.75</c:v>
                </c:pt>
                <c:pt idx="112">
                  <c:v>6045.5</c:v>
                </c:pt>
                <c:pt idx="113">
                  <c:v>6055.5</c:v>
                </c:pt>
                <c:pt idx="114">
                  <c:v>6041.25</c:v>
                </c:pt>
                <c:pt idx="115">
                  <c:v>6122</c:v>
                </c:pt>
                <c:pt idx="116">
                  <c:v>6114.25</c:v>
                </c:pt>
                <c:pt idx="117">
                  <c:v>5906.5</c:v>
                </c:pt>
                <c:pt idx="118">
                  <c:v>5931.25</c:v>
                </c:pt>
                <c:pt idx="119">
                  <c:v>5866</c:v>
                </c:pt>
                <c:pt idx="120">
                  <c:v>5965</c:v>
                </c:pt>
                <c:pt idx="121">
                  <c:v>6030</c:v>
                </c:pt>
                <c:pt idx="122">
                  <c:v>6063.25</c:v>
                </c:pt>
                <c:pt idx="123">
                  <c:v>5982.75</c:v>
                </c:pt>
                <c:pt idx="124">
                  <c:v>5918.25</c:v>
                </c:pt>
                <c:pt idx="125">
                  <c:v>5917.25</c:v>
                </c:pt>
                <c:pt idx="126">
                  <c:v>5874.75</c:v>
                </c:pt>
                <c:pt idx="127">
                  <c:v>5911.25</c:v>
                </c:pt>
                <c:pt idx="128">
                  <c:v>5980.75</c:v>
                </c:pt>
                <c:pt idx="129">
                  <c:v>5935</c:v>
                </c:pt>
                <c:pt idx="130">
                  <c:v>5917</c:v>
                </c:pt>
                <c:pt idx="131">
                  <c:v>5929.25</c:v>
                </c:pt>
                <c:pt idx="132">
                  <c:v>5845.25</c:v>
                </c:pt>
                <c:pt idx="133">
                  <c:v>5809</c:v>
                </c:pt>
                <c:pt idx="134">
                  <c:v>5842.5</c:v>
                </c:pt>
                <c:pt idx="135">
                  <c:v>5961.75</c:v>
                </c:pt>
                <c:pt idx="136">
                  <c:v>5968</c:v>
                </c:pt>
                <c:pt idx="137">
                  <c:v>5994.5</c:v>
                </c:pt>
                <c:pt idx="138">
                  <c:v>6087</c:v>
                </c:pt>
                <c:pt idx="139">
                  <c:v>6101.5</c:v>
                </c:pt>
                <c:pt idx="140">
                  <c:v>6122</c:v>
                </c:pt>
                <c:pt idx="141">
                  <c:v>5948</c:v>
                </c:pt>
                <c:pt idx="142">
                  <c:v>6023.5</c:v>
                </c:pt>
                <c:pt idx="143">
                  <c:v>6042.25</c:v>
                </c:pt>
                <c:pt idx="144">
                  <c:v>6056.5</c:v>
                </c:pt>
                <c:pt idx="145">
                  <c:v>6057.75</c:v>
                </c:pt>
                <c:pt idx="146">
                  <c:v>5935.5</c:v>
                </c:pt>
                <c:pt idx="147">
                  <c:v>5987</c:v>
                </c:pt>
                <c:pt idx="148">
                  <c:v>6020.25</c:v>
                </c:pt>
                <c:pt idx="149">
                  <c:v>6070</c:v>
                </c:pt>
                <c:pt idx="150">
                  <c:v>6041.25</c:v>
                </c:pt>
                <c:pt idx="151">
                  <c:v>6014</c:v>
                </c:pt>
                <c:pt idx="152">
                  <c:v>6057.75</c:v>
                </c:pt>
                <c:pt idx="153">
                  <c:v>6020.75</c:v>
                </c:pt>
                <c:pt idx="154">
                  <c:v>6053.5</c:v>
                </c:pt>
                <c:pt idx="155">
                  <c:v>6121.25</c:v>
                </c:pt>
                <c:pt idx="156">
                  <c:v>6118.25</c:v>
                </c:pt>
                <c:pt idx="157">
                  <c:v>6129.25</c:v>
                </c:pt>
                <c:pt idx="158">
                  <c:v>6102.75</c:v>
                </c:pt>
                <c:pt idx="159">
                  <c:v>6024.5</c:v>
                </c:pt>
                <c:pt idx="160">
                  <c:v>5994.5</c:v>
                </c:pt>
                <c:pt idx="161">
                  <c:v>5924</c:v>
                </c:pt>
                <c:pt idx="162">
                  <c:v>5945.5</c:v>
                </c:pt>
                <c:pt idx="163">
                  <c:v>5873</c:v>
                </c:pt>
                <c:pt idx="164">
                  <c:v>5848</c:v>
                </c:pt>
                <c:pt idx="165">
                  <c:v>5821.75</c:v>
                </c:pt>
                <c:pt idx="166">
                  <c:v>5744</c:v>
                </c:pt>
                <c:pt idx="167">
                  <c:v>5750.75</c:v>
                </c:pt>
                <c:pt idx="168">
                  <c:v>5720</c:v>
                </c:pt>
                <c:pt idx="169">
                  <c:v>5673</c:v>
                </c:pt>
                <c:pt idx="170">
                  <c:v>5571.5</c:v>
                </c:pt>
                <c:pt idx="171">
                  <c:v>5534</c:v>
                </c:pt>
                <c:pt idx="172">
                  <c:v>5550.25</c:v>
                </c:pt>
                <c:pt idx="173">
                  <c:v>5509.25</c:v>
                </c:pt>
                <c:pt idx="174">
                  <c:v>5538.75</c:v>
                </c:pt>
                <c:pt idx="175">
                  <c:v>5651.5</c:v>
                </c:pt>
                <c:pt idx="176">
                  <c:v>5650.75</c:v>
                </c:pt>
                <c:pt idx="177">
                  <c:v>5657.5</c:v>
                </c:pt>
                <c:pt idx="178">
                  <c:v>5682.5</c:v>
                </c:pt>
                <c:pt idx="179">
                  <c:v>5651.25</c:v>
                </c:pt>
                <c:pt idx="180">
                  <c:v>5739</c:v>
                </c:pt>
                <c:pt idx="181">
                  <c:v>5802.25</c:v>
                </c:pt>
                <c:pt idx="182">
                  <c:v>5743</c:v>
                </c:pt>
                <c:pt idx="183">
                  <c:v>5720</c:v>
                </c:pt>
                <c:pt idx="184">
                  <c:v>5602.25</c:v>
                </c:pt>
                <c:pt idx="185">
                  <c:v>5533.75</c:v>
                </c:pt>
                <c:pt idx="186">
                  <c:v>5600.25</c:v>
                </c:pt>
                <c:pt idx="187">
                  <c:v>5566.25</c:v>
                </c:pt>
                <c:pt idx="188">
                  <c:v>5415.25</c:v>
                </c:pt>
                <c:pt idx="189">
                  <c:v>5074</c:v>
                </c:pt>
                <c:pt idx="190">
                  <c:v>4830</c:v>
                </c:pt>
                <c:pt idx="191">
                  <c:v>4940.5</c:v>
                </c:pt>
                <c:pt idx="192">
                  <c:v>4871.75</c:v>
                </c:pt>
                <c:pt idx="193">
                  <c:v>5146.75</c:v>
                </c:pt>
                <c:pt idx="194">
                  <c:v>5206</c:v>
                </c:pt>
                <c:pt idx="195">
                  <c:v>5391</c:v>
                </c:pt>
                <c:pt idx="196">
                  <c:v>5413</c:v>
                </c:pt>
                <c:pt idx="197">
                  <c:v>5251</c:v>
                </c:pt>
                <c:pt idx="198">
                  <c:v>5285.5</c:v>
                </c:pt>
                <c:pt idx="199">
                  <c:v>5127.25</c:v>
                </c:pt>
                <c:pt idx="200">
                  <c:v>5171.75</c:v>
                </c:pt>
                <c:pt idx="201">
                  <c:v>5377.75</c:v>
                </c:pt>
                <c:pt idx="202">
                  <c:v>5355.25</c:v>
                </c:pt>
                <c:pt idx="203">
                  <c:v>5480.25</c:v>
                </c:pt>
                <c:pt idx="204">
                  <c:v>5492</c:v>
                </c:pt>
                <c:pt idx="205">
                  <c:v>5521.5</c:v>
                </c:pt>
                <c:pt idx="206">
                  <c:v>5455.5</c:v>
                </c:pt>
                <c:pt idx="207">
                  <c:v>5601.75</c:v>
                </c:pt>
                <c:pt idx="208">
                  <c:v>5601</c:v>
                </c:pt>
                <c:pt idx="209">
                  <c:v>5655.25</c:v>
                </c:pt>
                <c:pt idx="210">
                  <c:v>5605</c:v>
                </c:pt>
                <c:pt idx="211">
                  <c:v>5596</c:v>
                </c:pt>
                <c:pt idx="212">
                  <c:v>5636.5</c:v>
                </c:pt>
                <c:pt idx="213">
                  <c:v>5662.5</c:v>
                </c:pt>
                <c:pt idx="214">
                  <c:v>5734.25</c:v>
                </c:pt>
                <c:pt idx="215">
                  <c:v>5835.75</c:v>
                </c:pt>
                <c:pt idx="216">
                  <c:v>5890</c:v>
                </c:pt>
                <c:pt idx="217">
                  <c:v>5867</c:v>
                </c:pt>
                <c:pt idx="218">
                  <c:v>5923</c:v>
                </c:pt>
                <c:pt idx="219">
                  <c:v>5892.75</c:v>
                </c:pt>
                <c:pt idx="220">
                  <c:v>5926.75</c:v>
                </c:pt>
                <c:pt idx="221">
                  <c:v>5847.75</c:v>
                </c:pt>
                <c:pt idx="222">
                  <c:v>5828.75</c:v>
                </c:pt>
                <c:pt idx="223">
                  <c:v>5756.5</c:v>
                </c:pt>
                <c:pt idx="224">
                  <c:v>5813</c:v>
                </c:pt>
                <c:pt idx="225">
                  <c:v>5890</c:v>
                </c:pt>
                <c:pt idx="226">
                  <c:v>5884</c:v>
                </c:pt>
                <c:pt idx="227">
                  <c:v>5853.25</c:v>
                </c:pt>
                <c:pt idx="228">
                  <c:v>5867.5</c:v>
                </c:pt>
                <c:pt idx="229">
                  <c:v>5909.25</c:v>
                </c:pt>
                <c:pt idx="230">
                  <c:v>5974</c:v>
                </c:pt>
                <c:pt idx="231">
                  <c:v>5928.75</c:v>
                </c:pt>
                <c:pt idx="232">
                  <c:v>5930</c:v>
                </c:pt>
                <c:pt idx="233">
                  <c:v>5992.25</c:v>
                </c:pt>
                <c:pt idx="234">
                  <c:v>5991.25</c:v>
                </c:pt>
                <c:pt idx="235">
                  <c:v>6006.25</c:v>
                </c:pt>
                <c:pt idx="236">
                  <c:v>5987.75</c:v>
                </c:pt>
                <c:pt idx="237">
                  <c:v>5927.5</c:v>
                </c:pt>
                <c:pt idx="238">
                  <c:v>6000</c:v>
                </c:pt>
                <c:pt idx="239">
                  <c:v>6030.25</c:v>
                </c:pt>
                <c:pt idx="240">
                  <c:v>6017.75</c:v>
                </c:pt>
                <c:pt idx="241">
                  <c:v>5969.5</c:v>
                </c:pt>
                <c:pt idx="242">
                  <c:v>5959</c:v>
                </c:pt>
                <c:pt idx="243">
                  <c:v>6075.25</c:v>
                </c:pt>
                <c:pt idx="244">
                  <c:v>6130.75</c:v>
                </c:pt>
                <c:pt idx="245">
                  <c:v>6141.25</c:v>
                </c:pt>
                <c:pt idx="246">
                  <c:v>6183.25</c:v>
                </c:pt>
                <c:pt idx="247">
                  <c:v>6223.25</c:v>
                </c:pt>
                <c:pt idx="248">
                  <c:v>6227.25</c:v>
                </c:pt>
                <c:pt idx="249">
                  <c:v>6235.5</c:v>
                </c:pt>
                <c:pt idx="250">
                  <c:v>6270.5</c:v>
                </c:pt>
                <c:pt idx="251">
                  <c:v>6246.25</c:v>
                </c:pt>
                <c:pt idx="252">
                  <c:v>6254.5</c:v>
                </c:pt>
                <c:pt idx="253">
                  <c:v>6260</c:v>
                </c:pt>
                <c:pt idx="254">
                  <c:v>6287.5</c:v>
                </c:pt>
                <c:pt idx="255">
                  <c:v>6276.75</c:v>
                </c:pt>
                <c:pt idx="256">
                  <c:v>6259.75</c:v>
                </c:pt>
                <c:pt idx="257">
                  <c:v>6272.5</c:v>
                </c:pt>
                <c:pt idx="258">
                  <c:v>6241</c:v>
                </c:pt>
                <c:pt idx="259">
                  <c:v>6288.25</c:v>
                </c:pt>
                <c:pt idx="260">
                  <c:v>6323.25</c:v>
                </c:pt>
                <c:pt idx="261">
                  <c:v>6329.75</c:v>
                </c:pt>
                <c:pt idx="262">
                  <c:v>6318.75</c:v>
                </c:pt>
                <c:pt idx="263">
                  <c:v>6342.75</c:v>
                </c:pt>
                <c:pt idx="264">
                  <c:v>6391.5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CE-4DAE-A5E1-36282B1F5DA2}"/>
            </c:ext>
          </c:extLst>
        </c:ser>
        <c:ser>
          <c:idx val="3"/>
          <c:order val="3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cat>
          <c:val>
            <c:numRef>
              <c:f>Dashboard!$P$2:$P$266</c:f>
              <c:numCache>
                <c:formatCode>General</c:formatCode>
                <c:ptCount val="265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E-4DAE-A5E1-36282B1F5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</c:hiLowLines>
        <c:upDownBars>
          <c:gapWidth val="0"/>
          <c:upBars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prstDash val="solid"/>
                <a:round/>
              </a:ln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downBars>
        </c:upDownBars>
        <c:axId val="712612368"/>
        <c:axId val="712609456"/>
      </c:stockChart>
      <c:dateAx>
        <c:axId val="712612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09456"/>
        <c:crosses val="autoZero"/>
        <c:auto val="1"/>
        <c:lblOffset val="100"/>
        <c:baseTimeUnit val="days"/>
      </c:dateAx>
      <c:valAx>
        <c:axId val="71260945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1236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3.5112435615744217E-2"/>
          <c:y val="3.0548466333600189E-2"/>
          <c:w val="0.9282551360892346"/>
          <c:h val="0.8414995995023901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Dashboard!$Z$1</c:f>
              <c:strCache>
                <c:ptCount val="1"/>
                <c:pt idx="0">
                  <c:v>HBound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xVal>
          <c:yVal>
            <c:numRef>
              <c:f>Dashboard!$Z$2:$Z$266</c:f>
              <c:numCache>
                <c:formatCode>General</c:formatCode>
                <c:ptCount val="265"/>
                <c:pt idx="14">
                  <c:v>5615.5743654497519</c:v>
                </c:pt>
                <c:pt idx="15">
                  <c:v>5501.5130264634417</c:v>
                </c:pt>
                <c:pt idx="16">
                  <c:v>5465.2888170509323</c:v>
                </c:pt>
                <c:pt idx="17">
                  <c:v>5519.9241264958609</c:v>
                </c:pt>
                <c:pt idx="18">
                  <c:v>5525.5552727124596</c:v>
                </c:pt>
                <c:pt idx="19">
                  <c:v>5492.6169609442168</c:v>
                </c:pt>
                <c:pt idx="20">
                  <c:v>5597.4527847505224</c:v>
                </c:pt>
                <c:pt idx="21">
                  <c:v>5504.9745407863138</c:v>
                </c:pt>
                <c:pt idx="22">
                  <c:v>5403.2874987158293</c:v>
                </c:pt>
                <c:pt idx="23">
                  <c:v>5279.6661455712892</c:v>
                </c:pt>
                <c:pt idx="24">
                  <c:v>5294.088966736108</c:v>
                </c:pt>
                <c:pt idx="25">
                  <c:v>5253.9953893883194</c:v>
                </c:pt>
                <c:pt idx="26">
                  <c:v>5378.8297494741073</c:v>
                </c:pt>
                <c:pt idx="27">
                  <c:v>5400.150361577952</c:v>
                </c:pt>
                <c:pt idx="28">
                  <c:v>5402.3187834072769</c:v>
                </c:pt>
                <c:pt idx="29">
                  <c:v>5488.4932390417489</c:v>
                </c:pt>
                <c:pt idx="30">
                  <c:v>5510.0900296084264</c:v>
                </c:pt>
                <c:pt idx="31">
                  <c:v>5598.9930580737473</c:v>
                </c:pt>
                <c:pt idx="32">
                  <c:v>5614.6912810948761</c:v>
                </c:pt>
                <c:pt idx="33">
                  <c:v>5661.4315873784662</c:v>
                </c:pt>
                <c:pt idx="34">
                  <c:v>5647.6729314122686</c:v>
                </c:pt>
                <c:pt idx="35">
                  <c:v>5667.4066318121204</c:v>
                </c:pt>
                <c:pt idx="36">
                  <c:v>5621.4294204919297</c:v>
                </c:pt>
                <c:pt idx="37">
                  <c:v>5674.1245402171899</c:v>
                </c:pt>
                <c:pt idx="38">
                  <c:v>5658.4230956764577</c:v>
                </c:pt>
                <c:pt idx="39">
                  <c:v>5666.1922479024643</c:v>
                </c:pt>
                <c:pt idx="40">
                  <c:v>5627.3645962600986</c:v>
                </c:pt>
                <c:pt idx="41">
                  <c:v>5635.8750924487294</c:v>
                </c:pt>
                <c:pt idx="42">
                  <c:v>5679.8285664757932</c:v>
                </c:pt>
                <c:pt idx="43">
                  <c:v>5561.0018376417183</c:v>
                </c:pt>
                <c:pt idx="44">
                  <c:v>5548.8084438471742</c:v>
                </c:pt>
                <c:pt idx="45">
                  <c:v>5529.195638129484</c:v>
                </c:pt>
                <c:pt idx="46">
                  <c:v>5438.3647163481182</c:v>
                </c:pt>
                <c:pt idx="47">
                  <c:v>5508.2573856829713</c:v>
                </c:pt>
                <c:pt idx="48">
                  <c:v>5524.2884650184642</c:v>
                </c:pt>
                <c:pt idx="49">
                  <c:v>5583.2111763613511</c:v>
                </c:pt>
                <c:pt idx="50">
                  <c:v>5624.2638151087813</c:v>
                </c:pt>
                <c:pt idx="51">
                  <c:v>5705.4826792056383</c:v>
                </c:pt>
                <c:pt idx="52">
                  <c:v>5720.850118130119</c:v>
                </c:pt>
                <c:pt idx="53">
                  <c:v>5722.2878613324801</c:v>
                </c:pt>
                <c:pt idx="54">
                  <c:v>5713.8000672599364</c:v>
                </c:pt>
                <c:pt idx="55">
                  <c:v>5801.1008059859741</c:v>
                </c:pt>
                <c:pt idx="56">
                  <c:v>5783.9790009097087</c:v>
                </c:pt>
                <c:pt idx="57">
                  <c:v>5795.1369953105868</c:v>
                </c:pt>
                <c:pt idx="58">
                  <c:v>5811.0137400199465</c:v>
                </c:pt>
                <c:pt idx="59">
                  <c:v>5802.1380268242274</c:v>
                </c:pt>
                <c:pt idx="60">
                  <c:v>5820.4425746012639</c:v>
                </c:pt>
                <c:pt idx="61">
                  <c:v>5804.9623653221652</c:v>
                </c:pt>
                <c:pt idx="62">
                  <c:v>5828.5069191619623</c:v>
                </c:pt>
                <c:pt idx="63">
                  <c:v>5773.7290442469657</c:v>
                </c:pt>
                <c:pt idx="64">
                  <c:v>5781.3601944634247</c:v>
                </c:pt>
                <c:pt idx="65">
                  <c:v>5760.8847171200832</c:v>
                </c:pt>
                <c:pt idx="66">
                  <c:v>5814.8891917428145</c:v>
                </c:pt>
                <c:pt idx="67">
                  <c:v>5767.0899482048517</c:v>
                </c:pt>
                <c:pt idx="68">
                  <c:v>5816.1771898692396</c:v>
                </c:pt>
                <c:pt idx="69">
                  <c:v>5855.4334230541426</c:v>
                </c:pt>
                <c:pt idx="70">
                  <c:v>5844.9035592627833</c:v>
                </c:pt>
                <c:pt idx="71">
                  <c:v>5874.2182372737179</c:v>
                </c:pt>
                <c:pt idx="72">
                  <c:v>5930.1335648629247</c:v>
                </c:pt>
                <c:pt idx="73">
                  <c:v>5879.8395498739528</c:v>
                </c:pt>
                <c:pt idx="74">
                  <c:v>5904.3295059722332</c:v>
                </c:pt>
                <c:pt idx="75">
                  <c:v>5905.2641082810533</c:v>
                </c:pt>
                <c:pt idx="76">
                  <c:v>5928.1135487904221</c:v>
                </c:pt>
                <c:pt idx="77">
                  <c:v>5916.1622461374354</c:v>
                </c:pt>
                <c:pt idx="78">
                  <c:v>5908.1849287633859</c:v>
                </c:pt>
                <c:pt idx="79">
                  <c:v>5860.5871899142439</c:v>
                </c:pt>
                <c:pt idx="80">
                  <c:v>5868.0685489056696</c:v>
                </c:pt>
                <c:pt idx="81">
                  <c:v>5870.0231121319584</c:v>
                </c:pt>
                <c:pt idx="82">
                  <c:v>5878.457928413939</c:v>
                </c:pt>
                <c:pt idx="83">
                  <c:v>5893.110759981404</c:v>
                </c:pt>
                <c:pt idx="84">
                  <c:v>5862.9081055919314</c:v>
                </c:pt>
                <c:pt idx="85">
                  <c:v>5755.2561219045574</c:v>
                </c:pt>
                <c:pt idx="86">
                  <c:v>5770.2375533542481</c:v>
                </c:pt>
                <c:pt idx="87">
                  <c:v>5762.4898269444948</c:v>
                </c:pt>
                <c:pt idx="88">
                  <c:v>5831.856950192132</c:v>
                </c:pt>
                <c:pt idx="89">
                  <c:v>5980.2886303687437</c:v>
                </c:pt>
                <c:pt idx="90">
                  <c:v>6025.4645768599594</c:v>
                </c:pt>
                <c:pt idx="91">
                  <c:v>6047.8519378020364</c:v>
                </c:pt>
                <c:pt idx="92">
                  <c:v>6049.3684527553023</c:v>
                </c:pt>
                <c:pt idx="93">
                  <c:v>6029.336859798319</c:v>
                </c:pt>
                <c:pt idx="94">
                  <c:v>6034.0499356752089</c:v>
                </c:pt>
                <c:pt idx="95">
                  <c:v>5995.5799405972712</c:v>
                </c:pt>
                <c:pt idx="96">
                  <c:v>5919.354301819023</c:v>
                </c:pt>
                <c:pt idx="97">
                  <c:v>5940.2531395768756</c:v>
                </c:pt>
                <c:pt idx="98">
                  <c:v>5958.6573619898872</c:v>
                </c:pt>
                <c:pt idx="99">
                  <c:v>5953.9683345770773</c:v>
                </c:pt>
                <c:pt idx="100">
                  <c:v>5987.3984858465228</c:v>
                </c:pt>
                <c:pt idx="101">
                  <c:v>6023.6618798908057</c:v>
                </c:pt>
                <c:pt idx="102">
                  <c:v>6028.84508277023</c:v>
                </c:pt>
                <c:pt idx="103">
                  <c:v>6053.1999480478153</c:v>
                </c:pt>
                <c:pt idx="104">
                  <c:v>6025.9004663295664</c:v>
                </c:pt>
                <c:pt idx="105">
                  <c:v>6063.1485424348502</c:v>
                </c:pt>
                <c:pt idx="106">
                  <c:v>6075.9765788880604</c:v>
                </c:pt>
                <c:pt idx="107">
                  <c:v>6078.4253121000902</c:v>
                </c:pt>
                <c:pt idx="108">
                  <c:v>6110.9796237298569</c:v>
                </c:pt>
                <c:pt idx="109">
                  <c:v>6100.014208684167</c:v>
                </c:pt>
                <c:pt idx="110">
                  <c:v>6108.012613084692</c:v>
                </c:pt>
                <c:pt idx="111">
                  <c:v>6075.0537516257382</c:v>
                </c:pt>
                <c:pt idx="112">
                  <c:v>6061.9896890464224</c:v>
                </c:pt>
                <c:pt idx="113">
                  <c:v>6103.488762382226</c:v>
                </c:pt>
                <c:pt idx="114">
                  <c:v>6075.4286266569434</c:v>
                </c:pt>
                <c:pt idx="115">
                  <c:v>6135.6420660665744</c:v>
                </c:pt>
                <c:pt idx="116">
                  <c:v>6165.0563207551286</c:v>
                </c:pt>
                <c:pt idx="117">
                  <c:v>6138.1668341510167</c:v>
                </c:pt>
                <c:pt idx="118">
                  <c:v>5965.6273859029188</c:v>
                </c:pt>
                <c:pt idx="119">
                  <c:v>5959.8786458810337</c:v>
                </c:pt>
                <c:pt idx="120">
                  <c:v>6018.9780261776668</c:v>
                </c:pt>
                <c:pt idx="121">
                  <c:v>6056.2852458623129</c:v>
                </c:pt>
                <c:pt idx="122">
                  <c:v>6119.0167677961854</c:v>
                </c:pt>
                <c:pt idx="123">
                  <c:v>6114.914424984755</c:v>
                </c:pt>
                <c:pt idx="124">
                  <c:v>6050.019563206225</c:v>
                </c:pt>
                <c:pt idx="125">
                  <c:v>5981.1788570442022</c:v>
                </c:pt>
                <c:pt idx="126">
                  <c:v>5971.6643415009603</c:v>
                </c:pt>
                <c:pt idx="127">
                  <c:v>5943.0745200987176</c:v>
                </c:pt>
                <c:pt idx="128">
                  <c:v>6018.3845761316707</c:v>
                </c:pt>
                <c:pt idx="129">
                  <c:v>6052.6145988700728</c:v>
                </c:pt>
                <c:pt idx="130">
                  <c:v>5981.4311950586889</c:v>
                </c:pt>
                <c:pt idx="131">
                  <c:v>5984.5356174831541</c:v>
                </c:pt>
                <c:pt idx="132">
                  <c:v>5963.8766815990366</c:v>
                </c:pt>
                <c:pt idx="133">
                  <c:v>5887.3100570149936</c:v>
                </c:pt>
                <c:pt idx="134">
                  <c:v>5906.7190247021445</c:v>
                </c:pt>
                <c:pt idx="135">
                  <c:v>6007.2649852664417</c:v>
                </c:pt>
                <c:pt idx="136">
                  <c:v>5992.5579270326798</c:v>
                </c:pt>
                <c:pt idx="137">
                  <c:v>6052.8650393653561</c:v>
                </c:pt>
                <c:pt idx="138">
                  <c:v>6113.113182414435</c:v>
                </c:pt>
                <c:pt idx="139">
                  <c:v>6138.1087941387332</c:v>
                </c:pt>
                <c:pt idx="140">
                  <c:v>6170.1380096075009</c:v>
                </c:pt>
                <c:pt idx="141">
                  <c:v>6150.65243276415</c:v>
                </c:pt>
                <c:pt idx="142">
                  <c:v>6076.1577780941943</c:v>
                </c:pt>
                <c:pt idx="143">
                  <c:v>6114.1639918888059</c:v>
                </c:pt>
                <c:pt idx="144">
                  <c:v>6083.759458784838</c:v>
                </c:pt>
                <c:pt idx="145">
                  <c:v>6122.3214414661334</c:v>
                </c:pt>
                <c:pt idx="146">
                  <c:v>6084.4700361527211</c:v>
                </c:pt>
                <c:pt idx="147">
                  <c:v>6084.8481075034097</c:v>
                </c:pt>
                <c:pt idx="148">
                  <c:v>6078.6772821105233</c:v>
                </c:pt>
                <c:pt idx="149">
                  <c:v>6107.3877967359203</c:v>
                </c:pt>
                <c:pt idx="150">
                  <c:v>6123.2726760498226</c:v>
                </c:pt>
                <c:pt idx="151">
                  <c:v>6065.7519335958877</c:v>
                </c:pt>
                <c:pt idx="152">
                  <c:v>6105.862474800475</c:v>
                </c:pt>
                <c:pt idx="153">
                  <c:v>6108.6674936109921</c:v>
                </c:pt>
                <c:pt idx="154">
                  <c:v>6095.6401637380131</c:v>
                </c:pt>
                <c:pt idx="155">
                  <c:v>6152.7597636495166</c:v>
                </c:pt>
                <c:pt idx="156">
                  <c:v>6153.7834271322427</c:v>
                </c:pt>
                <c:pt idx="157">
                  <c:v>6161.2503590694014</c:v>
                </c:pt>
                <c:pt idx="158">
                  <c:v>6177.3881403572659</c:v>
                </c:pt>
                <c:pt idx="159">
                  <c:v>6150.330097709716</c:v>
                </c:pt>
                <c:pt idx="160">
                  <c:v>6056.6362874370998</c:v>
                </c:pt>
                <c:pt idx="161">
                  <c:v>6022.2823242630993</c:v>
                </c:pt>
                <c:pt idx="162">
                  <c:v>5998.8049898865047</c:v>
                </c:pt>
                <c:pt idx="163">
                  <c:v>5995.6547482892411</c:v>
                </c:pt>
                <c:pt idx="164">
                  <c:v>5901.5027120405712</c:v>
                </c:pt>
                <c:pt idx="165">
                  <c:v>5987.767069685342</c:v>
                </c:pt>
                <c:pt idx="166">
                  <c:v>5895.1653993506488</c:v>
                </c:pt>
                <c:pt idx="167">
                  <c:v>5855.779313242685</c:v>
                </c:pt>
                <c:pt idx="168">
                  <c:v>5875.1799934215214</c:v>
                </c:pt>
                <c:pt idx="169">
                  <c:v>5791.1719504399434</c:v>
                </c:pt>
                <c:pt idx="170">
                  <c:v>5801.5649579632964</c:v>
                </c:pt>
                <c:pt idx="171">
                  <c:v>5651.2209671105174</c:v>
                </c:pt>
                <c:pt idx="172">
                  <c:v>5609.9733888607216</c:v>
                </c:pt>
                <c:pt idx="173">
                  <c:v>5635.1830752684546</c:v>
                </c:pt>
                <c:pt idx="174">
                  <c:v>5569.1816053430293</c:v>
                </c:pt>
                <c:pt idx="175">
                  <c:v>5710.9803754068162</c:v>
                </c:pt>
                <c:pt idx="176">
                  <c:v>5765.4686840512632</c:v>
                </c:pt>
                <c:pt idx="177">
                  <c:v>5705.1795288008816</c:v>
                </c:pt>
                <c:pt idx="178">
                  <c:v>5765.3915132654829</c:v>
                </c:pt>
                <c:pt idx="179">
                  <c:v>5746.6869401724634</c:v>
                </c:pt>
                <c:pt idx="180">
                  <c:v>5768.0135298623782</c:v>
                </c:pt>
                <c:pt idx="181">
                  <c:v>5843.6260941652927</c:v>
                </c:pt>
                <c:pt idx="182">
                  <c:v>5858.997312092215</c:v>
                </c:pt>
                <c:pt idx="183">
                  <c:v>5786.2097205349628</c:v>
                </c:pt>
                <c:pt idx="184">
                  <c:v>5768.0932485596422</c:v>
                </c:pt>
                <c:pt idx="185">
                  <c:v>5648.3352954783886</c:v>
                </c:pt>
                <c:pt idx="186">
                  <c:v>5679.3900033399341</c:v>
                </c:pt>
                <c:pt idx="187">
                  <c:v>5700.9255099108696</c:v>
                </c:pt>
                <c:pt idx="188">
                  <c:v>5737.7837548282851</c:v>
                </c:pt>
                <c:pt idx="189">
                  <c:v>5457.6482448219331</c:v>
                </c:pt>
                <c:pt idx="190">
                  <c:v>5142.4762756716782</c:v>
                </c:pt>
                <c:pt idx="191">
                  <c:v>5160.1403544510767</c:v>
                </c:pt>
                <c:pt idx="192">
                  <c:v>5055.0357166017056</c:v>
                </c:pt>
                <c:pt idx="193">
                  <c:v>5559.0044552293311</c:v>
                </c:pt>
                <c:pt idx="194">
                  <c:v>5363.2459434404564</c:v>
                </c:pt>
                <c:pt idx="195">
                  <c:v>5516.3038032887443</c:v>
                </c:pt>
                <c:pt idx="196">
                  <c:v>5504.383778606124</c:v>
                </c:pt>
                <c:pt idx="197">
                  <c:v>5489.4853058842173</c:v>
                </c:pt>
                <c:pt idx="198">
                  <c:v>5371.250681424709</c:v>
                </c:pt>
                <c:pt idx="199">
                  <c:v>5372.3028816126352</c:v>
                </c:pt>
                <c:pt idx="200">
                  <c:v>5244.2423753383109</c:v>
                </c:pt>
                <c:pt idx="201">
                  <c:v>5445.353155293561</c:v>
                </c:pt>
                <c:pt idx="202">
                  <c:v>5474.3789837344957</c:v>
                </c:pt>
                <c:pt idx="203">
                  <c:v>5595.3731665193282</c:v>
                </c:pt>
                <c:pt idx="204">
                  <c:v>5605.6854063367427</c:v>
                </c:pt>
                <c:pt idx="205">
                  <c:v>5605.7154159413703</c:v>
                </c:pt>
                <c:pt idx="206">
                  <c:v>5634.0902864356522</c:v>
                </c:pt>
                <c:pt idx="207">
                  <c:v>5648.9879300516423</c:v>
                </c:pt>
                <c:pt idx="208">
                  <c:v>5647.6578749451537</c:v>
                </c:pt>
                <c:pt idx="209">
                  <c:v>5733.893905035522</c:v>
                </c:pt>
                <c:pt idx="210">
                  <c:v>5697.2255395551447</c:v>
                </c:pt>
                <c:pt idx="211">
                  <c:v>5652.3255490731681</c:v>
                </c:pt>
                <c:pt idx="212">
                  <c:v>5676.6043817110758</c:v>
                </c:pt>
                <c:pt idx="213">
                  <c:v>5714.5664976984353</c:v>
                </c:pt>
                <c:pt idx="214">
                  <c:v>5783.9234203794203</c:v>
                </c:pt>
                <c:pt idx="215">
                  <c:v>5889.7844889739126</c:v>
                </c:pt>
                <c:pt idx="216">
                  <c:v>5926.8693180315249</c:v>
                </c:pt>
                <c:pt idx="217">
                  <c:v>5927.1278567877825</c:v>
                </c:pt>
                <c:pt idx="218">
                  <c:v>5953.9660428107472</c:v>
                </c:pt>
                <c:pt idx="219">
                  <c:v>5995.7053186088297</c:v>
                </c:pt>
                <c:pt idx="220">
                  <c:v>6003.0407498270934</c:v>
                </c:pt>
                <c:pt idx="221">
                  <c:v>5980.6472916527846</c:v>
                </c:pt>
                <c:pt idx="222">
                  <c:v>5884.8312350983333</c:v>
                </c:pt>
                <c:pt idx="223">
                  <c:v>5889.1519910954548</c:v>
                </c:pt>
                <c:pt idx="224">
                  <c:v>5840.3739652097702</c:v>
                </c:pt>
                <c:pt idx="225">
                  <c:v>5964.1951860893896</c:v>
                </c:pt>
                <c:pt idx="226">
                  <c:v>5946.5894836949619</c:v>
                </c:pt>
                <c:pt idx="227">
                  <c:v>5944.3171626245457</c:v>
                </c:pt>
                <c:pt idx="228">
                  <c:v>5937.286599261327</c:v>
                </c:pt>
                <c:pt idx="229">
                  <c:v>5968.3167416244032</c:v>
                </c:pt>
                <c:pt idx="230">
                  <c:v>6000.7605410005226</c:v>
                </c:pt>
                <c:pt idx="231">
                  <c:v>6000.059401091914</c:v>
                </c:pt>
                <c:pt idx="232">
                  <c:v>5964.8999515292289</c:v>
                </c:pt>
                <c:pt idx="233">
                  <c:v>6030.3525813407177</c:v>
                </c:pt>
                <c:pt idx="234">
                  <c:v>6030.7272584097091</c:v>
                </c:pt>
                <c:pt idx="235">
                  <c:v>6064.0228467915031</c:v>
                </c:pt>
                <c:pt idx="236">
                  <c:v>6044.9837246410543</c:v>
                </c:pt>
                <c:pt idx="237">
                  <c:v>6066.4695887394637</c:v>
                </c:pt>
                <c:pt idx="238">
                  <c:v>6018.2567024644404</c:v>
                </c:pt>
                <c:pt idx="239">
                  <c:v>6109.4227146863605</c:v>
                </c:pt>
                <c:pt idx="240">
                  <c:v>6047.535488672389</c:v>
                </c:pt>
                <c:pt idx="241">
                  <c:v>6055.1823936849769</c:v>
                </c:pt>
                <c:pt idx="242">
                  <c:v>6027.8677880295509</c:v>
                </c:pt>
                <c:pt idx="243">
                  <c:v>6098.1850295409249</c:v>
                </c:pt>
                <c:pt idx="244">
                  <c:v>6167.9273585432402</c:v>
                </c:pt>
                <c:pt idx="245">
                  <c:v>6168.7236786454969</c:v>
                </c:pt>
                <c:pt idx="246">
                  <c:v>6220.1655652853105</c:v>
                </c:pt>
                <c:pt idx="247">
                  <c:v>6244.6426094847329</c:v>
                </c:pt>
                <c:pt idx="248">
                  <c:v>6275.828650568259</c:v>
                </c:pt>
                <c:pt idx="249">
                  <c:v>6269.7025402161853</c:v>
                </c:pt>
                <c:pt idx="250">
                  <c:v>6298.161357051391</c:v>
                </c:pt>
                <c:pt idx="251">
                  <c:v>6346.7724637317879</c:v>
                </c:pt>
                <c:pt idx="252">
                  <c:v>6297.040905092942</c:v>
                </c:pt>
                <c:pt idx="253">
                  <c:v>6290.1008637671184</c:v>
                </c:pt>
                <c:pt idx="254">
                  <c:v>6324.7228458694663</c:v>
                </c:pt>
                <c:pt idx="255">
                  <c:v>6342.2630152504362</c:v>
                </c:pt>
                <c:pt idx="256">
                  <c:v>6317.7768829078605</c:v>
                </c:pt>
                <c:pt idx="257">
                  <c:v>6325.8666214723044</c:v>
                </c:pt>
                <c:pt idx="258">
                  <c:v>6297.189938520467</c:v>
                </c:pt>
                <c:pt idx="259">
                  <c:v>6317.4564392818611</c:v>
                </c:pt>
                <c:pt idx="260">
                  <c:v>6356.4258332879499</c:v>
                </c:pt>
                <c:pt idx="261">
                  <c:v>6348.9790907069237</c:v>
                </c:pt>
                <c:pt idx="262">
                  <c:v>6359.4636338199562</c:v>
                </c:pt>
                <c:pt idx="263">
                  <c:v>6359.1131956496347</c:v>
                </c:pt>
                <c:pt idx="264">
                  <c:v>6417.270046370606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DF-4961-AD83-CC6D7E211255}"/>
            </c:ext>
          </c:extLst>
        </c:ser>
        <c:ser>
          <c:idx val="2"/>
          <c:order val="1"/>
          <c:tx>
            <c:strRef>
              <c:f>Dashboard!$AA$1</c:f>
              <c:strCache>
                <c:ptCount val="1"/>
                <c:pt idx="0">
                  <c:v>LBound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xVal>
          <c:yVal>
            <c:numRef>
              <c:f>Dashboard!$AA$2:$AA$266</c:f>
              <c:numCache>
                <c:formatCode>General</c:formatCode>
                <c:ptCount val="265"/>
                <c:pt idx="14">
                  <c:v>5582.9256345502481</c:v>
                </c:pt>
                <c:pt idx="15">
                  <c:v>5463.4869735365583</c:v>
                </c:pt>
                <c:pt idx="16">
                  <c:v>5426.7111829490677</c:v>
                </c:pt>
                <c:pt idx="17">
                  <c:v>5478.0758735041391</c:v>
                </c:pt>
                <c:pt idx="18">
                  <c:v>5483.4447272875404</c:v>
                </c:pt>
                <c:pt idx="19">
                  <c:v>5452.3830390557823</c:v>
                </c:pt>
                <c:pt idx="20">
                  <c:v>5552.0472152494794</c:v>
                </c:pt>
                <c:pt idx="21">
                  <c:v>5455.5254592136853</c:v>
                </c:pt>
                <c:pt idx="22">
                  <c:v>5348.7125012841707</c:v>
                </c:pt>
                <c:pt idx="23">
                  <c:v>5220.3338544287108</c:v>
                </c:pt>
                <c:pt idx="24">
                  <c:v>5238.411033263892</c:v>
                </c:pt>
                <c:pt idx="25">
                  <c:v>5201.0046106116806</c:v>
                </c:pt>
                <c:pt idx="26">
                  <c:v>5317.6702505258918</c:v>
                </c:pt>
                <c:pt idx="27">
                  <c:v>5340.349638422048</c:v>
                </c:pt>
                <c:pt idx="28">
                  <c:v>5342.6812165927231</c:v>
                </c:pt>
                <c:pt idx="29">
                  <c:v>5429.5067609582511</c:v>
                </c:pt>
                <c:pt idx="30">
                  <c:v>5452.4099703915736</c:v>
                </c:pt>
                <c:pt idx="31">
                  <c:v>5538.0069419262527</c:v>
                </c:pt>
                <c:pt idx="32">
                  <c:v>5553.3087189051239</c:v>
                </c:pt>
                <c:pt idx="33">
                  <c:v>5598.5684126215338</c:v>
                </c:pt>
                <c:pt idx="34">
                  <c:v>5591.8270685877314</c:v>
                </c:pt>
                <c:pt idx="35">
                  <c:v>5616.5933681878787</c:v>
                </c:pt>
                <c:pt idx="36">
                  <c:v>5574.0705795080703</c:v>
                </c:pt>
                <c:pt idx="37">
                  <c:v>5630.8754597828101</c:v>
                </c:pt>
                <c:pt idx="38">
                  <c:v>5615.5769043235432</c:v>
                </c:pt>
                <c:pt idx="39">
                  <c:v>5623.3077520975357</c:v>
                </c:pt>
                <c:pt idx="40">
                  <c:v>5593.1354037399014</c:v>
                </c:pt>
                <c:pt idx="41">
                  <c:v>5601.1249075512706</c:v>
                </c:pt>
                <c:pt idx="42">
                  <c:v>5642.1714335242068</c:v>
                </c:pt>
                <c:pt idx="43">
                  <c:v>5522.4981623582817</c:v>
                </c:pt>
                <c:pt idx="44">
                  <c:v>5511.1915561528267</c:v>
                </c:pt>
                <c:pt idx="45">
                  <c:v>5496.804361870516</c:v>
                </c:pt>
                <c:pt idx="46">
                  <c:v>5400.6352836518818</c:v>
                </c:pt>
                <c:pt idx="47">
                  <c:v>5468.2426143170287</c:v>
                </c:pt>
                <c:pt idx="48">
                  <c:v>5483.7115349815358</c:v>
                </c:pt>
                <c:pt idx="49">
                  <c:v>5539.2888236386489</c:v>
                </c:pt>
                <c:pt idx="50">
                  <c:v>5580.2361848912187</c:v>
                </c:pt>
                <c:pt idx="51">
                  <c:v>5662.5173207943626</c:v>
                </c:pt>
                <c:pt idx="52">
                  <c:v>5677.6498818698819</c:v>
                </c:pt>
                <c:pt idx="53">
                  <c:v>5679.7121386675208</c:v>
                </c:pt>
                <c:pt idx="54">
                  <c:v>5672.1999327400636</c:v>
                </c:pt>
                <c:pt idx="55">
                  <c:v>5754.8991940140259</c:v>
                </c:pt>
                <c:pt idx="56">
                  <c:v>5740.0209990902913</c:v>
                </c:pt>
                <c:pt idx="57">
                  <c:v>5758.3630046894123</c:v>
                </c:pt>
                <c:pt idx="58">
                  <c:v>5773.4862599800535</c:v>
                </c:pt>
                <c:pt idx="59">
                  <c:v>5764.8619731757744</c:v>
                </c:pt>
                <c:pt idx="60">
                  <c:v>5788.5574253987361</c:v>
                </c:pt>
                <c:pt idx="61">
                  <c:v>5777.5376346778357</c:v>
                </c:pt>
                <c:pt idx="62">
                  <c:v>5799.9930808380386</c:v>
                </c:pt>
                <c:pt idx="63">
                  <c:v>5746.7709557530343</c:v>
                </c:pt>
                <c:pt idx="64">
                  <c:v>5757.6398055365753</c:v>
                </c:pt>
                <c:pt idx="65">
                  <c:v>5738.1152828799159</c:v>
                </c:pt>
                <c:pt idx="66">
                  <c:v>5789.1108082571855</c:v>
                </c:pt>
                <c:pt idx="67">
                  <c:v>5737.9100517951483</c:v>
                </c:pt>
                <c:pt idx="68">
                  <c:v>5784.8228101307604</c:v>
                </c:pt>
                <c:pt idx="69">
                  <c:v>5827.0665769458574</c:v>
                </c:pt>
                <c:pt idx="70">
                  <c:v>5817.0964407372167</c:v>
                </c:pt>
                <c:pt idx="71">
                  <c:v>5845.2817627262821</c:v>
                </c:pt>
                <c:pt idx="72">
                  <c:v>5898.3664351370762</c:v>
                </c:pt>
                <c:pt idx="73">
                  <c:v>5845.6604501260472</c:v>
                </c:pt>
                <c:pt idx="74">
                  <c:v>5869.6704940277668</c:v>
                </c:pt>
                <c:pt idx="75">
                  <c:v>5871.2358917189467</c:v>
                </c:pt>
                <c:pt idx="76">
                  <c:v>5894.8864512095788</c:v>
                </c:pt>
                <c:pt idx="77">
                  <c:v>5885.3377538625646</c:v>
                </c:pt>
                <c:pt idx="78">
                  <c:v>5876.8150712366141</c:v>
                </c:pt>
                <c:pt idx="79">
                  <c:v>5827.4128100857561</c:v>
                </c:pt>
                <c:pt idx="80">
                  <c:v>5838.4314510943304</c:v>
                </c:pt>
                <c:pt idx="81">
                  <c:v>5843.9768878680416</c:v>
                </c:pt>
                <c:pt idx="82">
                  <c:v>5855.542071586061</c:v>
                </c:pt>
                <c:pt idx="83">
                  <c:v>5872.889240018596</c:v>
                </c:pt>
                <c:pt idx="84">
                  <c:v>5841.0918944080686</c:v>
                </c:pt>
                <c:pt idx="85">
                  <c:v>5728.7438780954417</c:v>
                </c:pt>
                <c:pt idx="86">
                  <c:v>5746.2624466457528</c:v>
                </c:pt>
                <c:pt idx="87">
                  <c:v>5742.0101730555061</c:v>
                </c:pt>
                <c:pt idx="88">
                  <c:v>5808.6430498078671</c:v>
                </c:pt>
                <c:pt idx="89">
                  <c:v>5946.7113696312572</c:v>
                </c:pt>
                <c:pt idx="90">
                  <c:v>5990.0354231400406</c:v>
                </c:pt>
                <c:pt idx="91">
                  <c:v>6012.1480621979636</c:v>
                </c:pt>
                <c:pt idx="92">
                  <c:v>6014.1315472446968</c:v>
                </c:pt>
                <c:pt idx="93">
                  <c:v>5996.6631402016801</c:v>
                </c:pt>
                <c:pt idx="94">
                  <c:v>6001.4500643247911</c:v>
                </c:pt>
                <c:pt idx="95">
                  <c:v>5960.9200594027288</c:v>
                </c:pt>
                <c:pt idx="96">
                  <c:v>5880.145698180977</c:v>
                </c:pt>
                <c:pt idx="97">
                  <c:v>5899.7468604231253</c:v>
                </c:pt>
                <c:pt idx="98">
                  <c:v>5918.8426380101118</c:v>
                </c:pt>
                <c:pt idx="99">
                  <c:v>5921.5316654229227</c:v>
                </c:pt>
                <c:pt idx="100">
                  <c:v>5953.6015141534772</c:v>
                </c:pt>
                <c:pt idx="101">
                  <c:v>5988.3381201091943</c:v>
                </c:pt>
                <c:pt idx="102">
                  <c:v>5997.65491722977</c:v>
                </c:pt>
                <c:pt idx="103">
                  <c:v>6030.3000519521847</c:v>
                </c:pt>
                <c:pt idx="104">
                  <c:v>6004.0995336704354</c:v>
                </c:pt>
                <c:pt idx="105">
                  <c:v>6039.8514575651498</c:v>
                </c:pt>
                <c:pt idx="106">
                  <c:v>6052.0234211119414</c:v>
                </c:pt>
                <c:pt idx="107">
                  <c:v>6055.5746878999107</c:v>
                </c:pt>
                <c:pt idx="108">
                  <c:v>6086.0203762701422</c:v>
                </c:pt>
                <c:pt idx="109">
                  <c:v>6077.4857913158339</c:v>
                </c:pt>
                <c:pt idx="110">
                  <c:v>6089.987386915308</c:v>
                </c:pt>
                <c:pt idx="111">
                  <c:v>6056.4462483742618</c:v>
                </c:pt>
                <c:pt idx="112">
                  <c:v>6043.5103109535776</c:v>
                </c:pt>
                <c:pt idx="113">
                  <c:v>6082.011237617774</c:v>
                </c:pt>
                <c:pt idx="114">
                  <c:v>6054.5713733430566</c:v>
                </c:pt>
                <c:pt idx="115">
                  <c:v>6115.3579339334256</c:v>
                </c:pt>
                <c:pt idx="116">
                  <c:v>6142.9436792448696</c:v>
                </c:pt>
                <c:pt idx="117">
                  <c:v>6116.3331658489824</c:v>
                </c:pt>
                <c:pt idx="118">
                  <c:v>5933.3726140970821</c:v>
                </c:pt>
                <c:pt idx="119">
                  <c:v>5929.1213541189663</c:v>
                </c:pt>
                <c:pt idx="120">
                  <c:v>5984.5219738223332</c:v>
                </c:pt>
                <c:pt idx="121">
                  <c:v>6019.214754137688</c:v>
                </c:pt>
                <c:pt idx="122">
                  <c:v>6079.4832322038164</c:v>
                </c:pt>
                <c:pt idx="123">
                  <c:v>6075.5855750152459</c:v>
                </c:pt>
                <c:pt idx="124">
                  <c:v>6007.480436793775</c:v>
                </c:pt>
                <c:pt idx="125">
                  <c:v>5936.3211429557978</c:v>
                </c:pt>
                <c:pt idx="126">
                  <c:v>5926.8356584990397</c:v>
                </c:pt>
                <c:pt idx="127">
                  <c:v>5898.9254799012824</c:v>
                </c:pt>
                <c:pt idx="128">
                  <c:v>5970.6154238683303</c:v>
                </c:pt>
                <c:pt idx="129">
                  <c:v>6003.3854011299263</c:v>
                </c:pt>
                <c:pt idx="130">
                  <c:v>5929.5688049413111</c:v>
                </c:pt>
                <c:pt idx="131">
                  <c:v>5933.9643825168459</c:v>
                </c:pt>
                <c:pt idx="132">
                  <c:v>5925.6233184009616</c:v>
                </c:pt>
                <c:pt idx="133">
                  <c:v>5845.1899429850064</c:v>
                </c:pt>
                <c:pt idx="134">
                  <c:v>5867.7809752978555</c:v>
                </c:pt>
                <c:pt idx="135">
                  <c:v>5969.7350147335583</c:v>
                </c:pt>
                <c:pt idx="136">
                  <c:v>5958.4420729673211</c:v>
                </c:pt>
                <c:pt idx="137">
                  <c:v>6014.1349606346439</c:v>
                </c:pt>
                <c:pt idx="138">
                  <c:v>6074.886817585565</c:v>
                </c:pt>
                <c:pt idx="139">
                  <c:v>6102.8912058612668</c:v>
                </c:pt>
                <c:pt idx="140">
                  <c:v>6133.8619903924991</c:v>
                </c:pt>
                <c:pt idx="141">
                  <c:v>6115.8475672358509</c:v>
                </c:pt>
                <c:pt idx="142">
                  <c:v>6042.8422219058048</c:v>
                </c:pt>
                <c:pt idx="143">
                  <c:v>6079.8360081111941</c:v>
                </c:pt>
                <c:pt idx="144">
                  <c:v>6053.240541215162</c:v>
                </c:pt>
                <c:pt idx="145">
                  <c:v>6089.6785585338685</c:v>
                </c:pt>
                <c:pt idx="146">
                  <c:v>6050.0299638472789</c:v>
                </c:pt>
                <c:pt idx="147">
                  <c:v>6053.1518924965903</c:v>
                </c:pt>
                <c:pt idx="148">
                  <c:v>6047.3227178894776</c:v>
                </c:pt>
                <c:pt idx="149">
                  <c:v>6073.1122032640806</c:v>
                </c:pt>
                <c:pt idx="150">
                  <c:v>6088.7273239501774</c:v>
                </c:pt>
                <c:pt idx="151">
                  <c:v>6033.2480664041132</c:v>
                </c:pt>
                <c:pt idx="152">
                  <c:v>6071.637525199525</c:v>
                </c:pt>
                <c:pt idx="153">
                  <c:v>6075.832506389007</c:v>
                </c:pt>
                <c:pt idx="154">
                  <c:v>6063.8598362619859</c:v>
                </c:pt>
                <c:pt idx="155">
                  <c:v>6117.7402363504834</c:v>
                </c:pt>
                <c:pt idx="156">
                  <c:v>6122.7165728677573</c:v>
                </c:pt>
                <c:pt idx="157">
                  <c:v>6132.2496409305986</c:v>
                </c:pt>
                <c:pt idx="158">
                  <c:v>6148.6118596427341</c:v>
                </c:pt>
                <c:pt idx="159">
                  <c:v>6122.669902290284</c:v>
                </c:pt>
                <c:pt idx="160">
                  <c:v>6024.8637125629002</c:v>
                </c:pt>
                <c:pt idx="161">
                  <c:v>5990.7176757369016</c:v>
                </c:pt>
                <c:pt idx="162">
                  <c:v>5965.1950101134944</c:v>
                </c:pt>
                <c:pt idx="163">
                  <c:v>5964.345251710758</c:v>
                </c:pt>
                <c:pt idx="164">
                  <c:v>5864.4972879594288</c:v>
                </c:pt>
                <c:pt idx="165">
                  <c:v>5947.232930314658</c:v>
                </c:pt>
                <c:pt idx="166">
                  <c:v>5852.8346006493512</c:v>
                </c:pt>
                <c:pt idx="167">
                  <c:v>5808.220686757315</c:v>
                </c:pt>
                <c:pt idx="168">
                  <c:v>5827.3200065784786</c:v>
                </c:pt>
                <c:pt idx="169">
                  <c:v>5740.8280495600566</c:v>
                </c:pt>
                <c:pt idx="170">
                  <c:v>5750.4350420367055</c:v>
                </c:pt>
                <c:pt idx="171">
                  <c:v>5592.7790328894826</c:v>
                </c:pt>
                <c:pt idx="172">
                  <c:v>5550.0266111392784</c:v>
                </c:pt>
                <c:pt idx="173">
                  <c:v>5574.3169247315454</c:v>
                </c:pt>
                <c:pt idx="174">
                  <c:v>5510.8183946569716</c:v>
                </c:pt>
                <c:pt idx="175">
                  <c:v>5646.5196245931838</c:v>
                </c:pt>
                <c:pt idx="176">
                  <c:v>5699.0313159487378</c:v>
                </c:pt>
                <c:pt idx="177">
                  <c:v>5635.8204711991184</c:v>
                </c:pt>
                <c:pt idx="178">
                  <c:v>5698.108486734518</c:v>
                </c:pt>
                <c:pt idx="179">
                  <c:v>5683.8130598275366</c:v>
                </c:pt>
                <c:pt idx="180">
                  <c:v>5711.9864701376218</c:v>
                </c:pt>
                <c:pt idx="181">
                  <c:v>5787.3739058347073</c:v>
                </c:pt>
                <c:pt idx="182">
                  <c:v>5803.0026879077859</c:v>
                </c:pt>
                <c:pt idx="183">
                  <c:v>5732.7902794650372</c:v>
                </c:pt>
                <c:pt idx="184">
                  <c:v>5715.4067514403587</c:v>
                </c:pt>
                <c:pt idx="185">
                  <c:v>5597.6647045216114</c:v>
                </c:pt>
                <c:pt idx="186">
                  <c:v>5627.1099966600659</c:v>
                </c:pt>
                <c:pt idx="187">
                  <c:v>5648.0744900891304</c:v>
                </c:pt>
                <c:pt idx="188">
                  <c:v>5686.7162451717149</c:v>
                </c:pt>
                <c:pt idx="189">
                  <c:v>5407.8517551780669</c:v>
                </c:pt>
                <c:pt idx="190">
                  <c:v>5078.0237243283218</c:v>
                </c:pt>
                <c:pt idx="191">
                  <c:v>5092.8596455489233</c:v>
                </c:pt>
                <c:pt idx="192">
                  <c:v>4985.4642833982944</c:v>
                </c:pt>
                <c:pt idx="193">
                  <c:v>5445.9955447706689</c:v>
                </c:pt>
                <c:pt idx="194">
                  <c:v>5240.7540565595436</c:v>
                </c:pt>
                <c:pt idx="195">
                  <c:v>5388.6961967112557</c:v>
                </c:pt>
                <c:pt idx="196">
                  <c:v>5377.116221393876</c:v>
                </c:pt>
                <c:pt idx="197">
                  <c:v>5367.0146941157827</c:v>
                </c:pt>
                <c:pt idx="198">
                  <c:v>5244.749318575291</c:v>
                </c:pt>
                <c:pt idx="199">
                  <c:v>5253.1971183873648</c:v>
                </c:pt>
                <c:pt idx="200">
                  <c:v>5125.2576246616891</c:v>
                </c:pt>
                <c:pt idx="201">
                  <c:v>5314.146844706439</c:v>
                </c:pt>
                <c:pt idx="202">
                  <c:v>5343.6210162655034</c:v>
                </c:pt>
                <c:pt idx="203">
                  <c:v>5462.6268334806709</c:v>
                </c:pt>
                <c:pt idx="204">
                  <c:v>5493.8145936632573</c:v>
                </c:pt>
                <c:pt idx="205">
                  <c:v>5500.2845840586297</c:v>
                </c:pt>
                <c:pt idx="206">
                  <c:v>5533.4097135643478</c:v>
                </c:pt>
                <c:pt idx="207">
                  <c:v>5586.0120699483577</c:v>
                </c:pt>
                <c:pt idx="208">
                  <c:v>5598.8421250548454</c:v>
                </c:pt>
                <c:pt idx="209">
                  <c:v>5684.1060949644789</c:v>
                </c:pt>
                <c:pt idx="210">
                  <c:v>5646.2744604448553</c:v>
                </c:pt>
                <c:pt idx="211">
                  <c:v>5599.174450926831</c:v>
                </c:pt>
                <c:pt idx="212">
                  <c:v>5627.3956182889251</c:v>
                </c:pt>
                <c:pt idx="213">
                  <c:v>5662.4335023015647</c:v>
                </c:pt>
                <c:pt idx="214">
                  <c:v>5738.0765796205787</c:v>
                </c:pt>
                <c:pt idx="215">
                  <c:v>5846.2155110260874</c:v>
                </c:pt>
                <c:pt idx="216">
                  <c:v>5882.1306819684742</c:v>
                </c:pt>
                <c:pt idx="217">
                  <c:v>5889.8721432122175</c:v>
                </c:pt>
                <c:pt idx="218">
                  <c:v>5916.0339571892528</c:v>
                </c:pt>
                <c:pt idx="219">
                  <c:v>5955.2946813911703</c:v>
                </c:pt>
                <c:pt idx="220">
                  <c:v>5961.9592501729076</c:v>
                </c:pt>
                <c:pt idx="221">
                  <c:v>5938.8527083472154</c:v>
                </c:pt>
                <c:pt idx="222">
                  <c:v>5837.6687649016667</c:v>
                </c:pt>
                <c:pt idx="223">
                  <c:v>5849.3480089045452</c:v>
                </c:pt>
                <c:pt idx="224">
                  <c:v>5799.6260347902298</c:v>
                </c:pt>
                <c:pt idx="225">
                  <c:v>5917.3048139106104</c:v>
                </c:pt>
                <c:pt idx="226">
                  <c:v>5900.4105163050372</c:v>
                </c:pt>
                <c:pt idx="227">
                  <c:v>5901.1828373754543</c:v>
                </c:pt>
                <c:pt idx="228">
                  <c:v>5894.7134007386721</c:v>
                </c:pt>
                <c:pt idx="229">
                  <c:v>5929.6832583755968</c:v>
                </c:pt>
                <c:pt idx="230">
                  <c:v>5962.2394589994774</c:v>
                </c:pt>
                <c:pt idx="231">
                  <c:v>5961.9405989080851</c:v>
                </c:pt>
                <c:pt idx="232">
                  <c:v>5927.1000484707702</c:v>
                </c:pt>
                <c:pt idx="233">
                  <c:v>5989.6474186592823</c:v>
                </c:pt>
                <c:pt idx="234">
                  <c:v>5993.7727415902909</c:v>
                </c:pt>
                <c:pt idx="235">
                  <c:v>6025.9771532084978</c:v>
                </c:pt>
                <c:pt idx="236">
                  <c:v>6013.0162753589457</c:v>
                </c:pt>
                <c:pt idx="237">
                  <c:v>6032.5304112605363</c:v>
                </c:pt>
                <c:pt idx="238">
                  <c:v>5983.7432975355596</c:v>
                </c:pt>
                <c:pt idx="239">
                  <c:v>6076.5772853136395</c:v>
                </c:pt>
                <c:pt idx="240">
                  <c:v>6013.964511327611</c:v>
                </c:pt>
                <c:pt idx="241">
                  <c:v>6021.3176063150222</c:v>
                </c:pt>
                <c:pt idx="242">
                  <c:v>5992.5522119704492</c:v>
                </c:pt>
                <c:pt idx="243">
                  <c:v>6057.8149704590742</c:v>
                </c:pt>
                <c:pt idx="244">
                  <c:v>6124.5726414567589</c:v>
                </c:pt>
                <c:pt idx="245">
                  <c:v>6125.276321354504</c:v>
                </c:pt>
                <c:pt idx="246">
                  <c:v>6174.8344347146895</c:v>
                </c:pt>
                <c:pt idx="247">
                  <c:v>6202.8573905152671</c:v>
                </c:pt>
                <c:pt idx="248">
                  <c:v>6231.671349431741</c:v>
                </c:pt>
                <c:pt idx="249">
                  <c:v>6227.7974597838156</c:v>
                </c:pt>
                <c:pt idx="250">
                  <c:v>6254.8386429486081</c:v>
                </c:pt>
                <c:pt idx="251">
                  <c:v>6301.7275362682121</c:v>
                </c:pt>
                <c:pt idx="252">
                  <c:v>6254.9590949070571</c:v>
                </c:pt>
                <c:pt idx="253">
                  <c:v>6253.8991362328816</c:v>
                </c:pt>
                <c:pt idx="254">
                  <c:v>6289.7771541305337</c:v>
                </c:pt>
                <c:pt idx="255">
                  <c:v>6306.2369847495638</c:v>
                </c:pt>
                <c:pt idx="256">
                  <c:v>6282.2231170921395</c:v>
                </c:pt>
                <c:pt idx="257">
                  <c:v>6296.1333785276966</c:v>
                </c:pt>
                <c:pt idx="258">
                  <c:v>6270.810061479533</c:v>
                </c:pt>
                <c:pt idx="259">
                  <c:v>6289.0435607181389</c:v>
                </c:pt>
                <c:pt idx="260">
                  <c:v>6328.574166712051</c:v>
                </c:pt>
                <c:pt idx="261">
                  <c:v>6322.5209092930754</c:v>
                </c:pt>
                <c:pt idx="262">
                  <c:v>6334.5363661800438</c:v>
                </c:pt>
                <c:pt idx="263">
                  <c:v>6334.3868043503653</c:v>
                </c:pt>
                <c:pt idx="264">
                  <c:v>6390.7299536293949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DF-4961-AD83-CC6D7E211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76336"/>
        <c:axId val="286577168"/>
      </c:scatterChart>
      <c:valAx>
        <c:axId val="286576336"/>
        <c:scaling>
          <c:orientation val="minMax"/>
          <c:max val="45862"/>
          <c:min val="45476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7168"/>
        <c:crosses val="autoZero"/>
        <c:crossBetween val="midCat"/>
      </c:valAx>
      <c:valAx>
        <c:axId val="286577168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633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410102</xdr:colOff>
      <xdr:row>3</xdr:row>
      <xdr:rowOff>82019</xdr:rowOff>
    </xdr:from>
    <xdr:to>
      <xdr:col>50</xdr:col>
      <xdr:colOff>511681</xdr:colOff>
      <xdr:row>30</xdr:row>
      <xdr:rowOff>39572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386291</xdr:colOff>
      <xdr:row>31</xdr:row>
      <xdr:rowOff>20106</xdr:rowOff>
    </xdr:from>
    <xdr:to>
      <xdr:col>50</xdr:col>
      <xdr:colOff>439690</xdr:colOff>
      <xdr:row>59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1333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A-Lib/ta-lib-python/blob/master/docs/func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O1390"/>
  <sheetViews>
    <sheetView tabSelected="1" zoomScale="85" zoomScaleNormal="85" workbookViewId="0">
      <pane ySplit="1" topLeftCell="A2" activePane="bottomLeft" state="frozen"/>
      <selection pane="bottomLeft" activeCell="E9" sqref="E9"/>
    </sheetView>
  </sheetViews>
  <sheetFormatPr defaultRowHeight="15.75" x14ac:dyDescent="0.25"/>
  <cols>
    <col min="1" max="1" width="33.140625" style="18" customWidth="1"/>
    <col min="2" max="2" width="18.42578125" style="18" bestFit="1" customWidth="1"/>
    <col min="3" max="3" width="11.28515625" style="18" bestFit="1" customWidth="1"/>
    <col min="4" max="4" width="20" style="18" bestFit="1" customWidth="1"/>
    <col min="5" max="5" width="17.28515625" style="21" customWidth="1"/>
    <col min="6" max="6" width="13.140625" style="18" bestFit="1" customWidth="1"/>
    <col min="7" max="7" width="30.28515625" style="18" bestFit="1" customWidth="1"/>
    <col min="8" max="8" width="18.7109375" style="18" bestFit="1" customWidth="1"/>
    <col min="9" max="9" width="27.85546875" style="18" bestFit="1" customWidth="1"/>
    <col min="10" max="10" width="33" style="18" customWidth="1"/>
    <col min="11" max="11" width="9.140625" style="23" customWidth="1"/>
    <col min="12" max="12" width="10.7109375" style="12" bestFit="1" customWidth="1"/>
    <col min="13" max="18" width="9.140625" style="23" customWidth="1"/>
    <col min="19" max="19" width="9.5703125" style="21" bestFit="1" customWidth="1"/>
    <col min="20" max="23" width="9.140625" style="23" customWidth="1"/>
    <col min="24" max="25" width="9.5703125" style="21" bestFit="1" customWidth="1"/>
    <col min="26" max="26" width="16.5703125" style="21" bestFit="1" customWidth="1"/>
    <col min="27" max="27" width="16.7109375" style="21" bestFit="1" customWidth="1"/>
    <col min="28" max="31" width="9.5703125" style="21" bestFit="1" customWidth="1"/>
    <col min="32" max="34" width="9.140625" style="21" customWidth="1"/>
    <col min="35" max="35" width="14.28515625" style="21" bestFit="1" customWidth="1"/>
    <col min="36" max="36" width="18.42578125" style="21" bestFit="1" customWidth="1"/>
    <col min="37" max="37" width="16" style="21" bestFit="1" customWidth="1"/>
    <col min="38" max="428" width="9.140625" style="21" customWidth="1"/>
    <col min="429" max="16384" width="9.140625" style="21"/>
  </cols>
  <sheetData>
    <row r="1" spans="1:41" ht="15" customHeight="1" x14ac:dyDescent="0.25">
      <c r="A1" s="19" t="s">
        <v>0</v>
      </c>
      <c r="B1" s="19"/>
      <c r="C1" s="19"/>
      <c r="D1" s="19"/>
      <c r="E1" s="19"/>
      <c r="G1" s="19" t="s">
        <v>1</v>
      </c>
      <c r="H1" s="19"/>
      <c r="I1" s="19"/>
      <c r="J1" s="19"/>
      <c r="L1" s="11" t="s">
        <v>2</v>
      </c>
      <c r="M1" s="19" t="s">
        <v>3</v>
      </c>
      <c r="N1" s="19" t="s">
        <v>4</v>
      </c>
      <c r="O1" s="19" t="s">
        <v>5</v>
      </c>
      <c r="P1" s="19" t="s">
        <v>6</v>
      </c>
      <c r="Q1" s="19" t="s">
        <v>7</v>
      </c>
      <c r="R1" s="16" t="s">
        <v>8</v>
      </c>
      <c r="S1" s="16" t="s">
        <v>9</v>
      </c>
      <c r="T1" s="16" t="s">
        <v>10</v>
      </c>
      <c r="U1" s="16" t="s">
        <v>11</v>
      </c>
      <c r="V1" s="16" t="s">
        <v>12</v>
      </c>
      <c r="W1" s="16" t="s">
        <v>13</v>
      </c>
      <c r="X1" s="24" t="s">
        <v>14</v>
      </c>
      <c r="Y1" s="24" t="s">
        <v>15</v>
      </c>
      <c r="Z1" s="24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16"/>
      <c r="AJ1" s="9"/>
      <c r="AK1" s="10"/>
      <c r="AL1" s="10"/>
      <c r="AM1" s="10"/>
      <c r="AN1" s="10"/>
      <c r="AO1" s="10"/>
    </row>
    <row r="2" spans="1:41" ht="15.75" customHeight="1" x14ac:dyDescent="0.25">
      <c r="A2" s="25" t="s">
        <v>25</v>
      </c>
      <c r="B2" s="16" t="s">
        <v>26</v>
      </c>
      <c r="C2" s="16" t="s">
        <v>27</v>
      </c>
      <c r="D2" s="16" t="s">
        <v>28</v>
      </c>
      <c r="E2" s="16" t="s">
        <v>29</v>
      </c>
      <c r="G2" s="16" t="s">
        <v>30</v>
      </c>
      <c r="H2" s="16" t="s">
        <v>31</v>
      </c>
      <c r="I2" s="16" t="s">
        <v>32</v>
      </c>
      <c r="J2" s="16" t="s">
        <v>33</v>
      </c>
      <c r="L2" s="12">
        <v>45476</v>
      </c>
      <c r="M2">
        <v>5563.75</v>
      </c>
      <c r="N2">
        <v>5595.75</v>
      </c>
      <c r="O2">
        <v>5559.75</v>
      </c>
      <c r="P2">
        <v>5590.25</v>
      </c>
      <c r="Q2">
        <v>809904</v>
      </c>
      <c r="R2">
        <v>5472.7197120000001</v>
      </c>
    </row>
    <row r="3" spans="1:41" ht="15" customHeight="1" x14ac:dyDescent="0.25">
      <c r="A3" s="18" t="s">
        <v>34</v>
      </c>
      <c r="B3" s="18" t="s">
        <v>8</v>
      </c>
      <c r="C3" s="18" t="s">
        <v>35</v>
      </c>
      <c r="D3" s="18" t="s">
        <v>36</v>
      </c>
      <c r="E3" s="18" t="s">
        <v>37</v>
      </c>
      <c r="G3" s="18" t="s">
        <v>38</v>
      </c>
      <c r="H3" s="18" t="s">
        <v>38</v>
      </c>
      <c r="I3" s="18" t="s">
        <v>39</v>
      </c>
      <c r="J3" s="18" t="s">
        <v>38</v>
      </c>
      <c r="L3" s="12">
        <v>45478</v>
      </c>
      <c r="M3">
        <v>5591</v>
      </c>
      <c r="N3">
        <v>5626</v>
      </c>
      <c r="O3">
        <v>5585</v>
      </c>
      <c r="P3">
        <v>5621.5</v>
      </c>
      <c r="Q3">
        <v>1234277</v>
      </c>
      <c r="R3">
        <v>5479.6584709999997</v>
      </c>
      <c r="S3">
        <v>5563.75</v>
      </c>
      <c r="T3">
        <v>5595.75</v>
      </c>
      <c r="U3">
        <v>5559.75</v>
      </c>
      <c r="V3">
        <v>5590.25</v>
      </c>
      <c r="W3">
        <v>809904</v>
      </c>
      <c r="X3" s="21">
        <v>4.7629746124466799E-3</v>
      </c>
      <c r="AB3" s="21">
        <f t="shared" ref="AB3:AB66" si="0">AVERAGE(T3:V3)</f>
        <v>5581.916666666667</v>
      </c>
      <c r="AC3" s="21">
        <f t="shared" ref="AC3:AC66" si="1">AB3*2-U3</f>
        <v>5604.0833333333339</v>
      </c>
      <c r="AD3" s="21">
        <f t="shared" ref="AD3:AD66" si="2">AB3*2-T3</f>
        <v>5568.0833333333339</v>
      </c>
      <c r="AE3" s="21">
        <v>5617.916666666667</v>
      </c>
      <c r="AF3" s="21">
        <v>5545.916666666667</v>
      </c>
      <c r="AG3" s="21">
        <v>5653.916666666667</v>
      </c>
      <c r="AH3" s="21">
        <v>5509.916666666667</v>
      </c>
    </row>
    <row r="4" spans="1:41" ht="15" customHeight="1" x14ac:dyDescent="0.25">
      <c r="A4" s="18" t="s">
        <v>40</v>
      </c>
      <c r="B4" s="18" t="s">
        <v>8</v>
      </c>
      <c r="C4" s="18" t="s">
        <v>41</v>
      </c>
      <c r="D4" s="18" t="s">
        <v>36</v>
      </c>
      <c r="E4" s="18" t="s">
        <v>37</v>
      </c>
      <c r="G4" s="18" t="s">
        <v>42</v>
      </c>
      <c r="H4" s="18" t="s">
        <v>42</v>
      </c>
      <c r="I4" s="18" t="s">
        <v>12</v>
      </c>
      <c r="J4" s="18" t="s">
        <v>42</v>
      </c>
      <c r="L4" s="12">
        <v>45481</v>
      </c>
      <c r="M4">
        <v>5612</v>
      </c>
      <c r="N4">
        <v>5637.5</v>
      </c>
      <c r="O4">
        <v>5610.75</v>
      </c>
      <c r="P4">
        <v>5625.25</v>
      </c>
      <c r="Q4">
        <v>983070</v>
      </c>
      <c r="R4">
        <v>5498.639999</v>
      </c>
      <c r="S4">
        <v>5591</v>
      </c>
      <c r="T4">
        <v>5626</v>
      </c>
      <c r="U4">
        <v>5585</v>
      </c>
      <c r="V4">
        <v>5621.5</v>
      </c>
      <c r="W4">
        <v>1234277</v>
      </c>
      <c r="X4" s="21">
        <v>5.4551958504740483E-3</v>
      </c>
      <c r="AB4" s="21">
        <f t="shared" si="0"/>
        <v>5610.833333333333</v>
      </c>
      <c r="AC4" s="21">
        <f t="shared" si="1"/>
        <v>5636.6666666666661</v>
      </c>
      <c r="AD4" s="21">
        <f t="shared" si="2"/>
        <v>5595.6666666666661</v>
      </c>
      <c r="AE4" s="21">
        <v>5651.833333333333</v>
      </c>
      <c r="AF4" s="21">
        <v>5569.833333333333</v>
      </c>
      <c r="AG4" s="21">
        <v>5692.833333333333</v>
      </c>
      <c r="AH4" s="21">
        <v>5528.833333333333</v>
      </c>
    </row>
    <row r="5" spans="1:41" ht="15" customHeight="1" x14ac:dyDescent="0.25">
      <c r="A5" s="18" t="s">
        <v>43</v>
      </c>
      <c r="B5" s="18" t="s">
        <v>3</v>
      </c>
      <c r="C5" s="18" t="s">
        <v>35</v>
      </c>
      <c r="D5" s="18" t="s">
        <v>36</v>
      </c>
      <c r="E5" s="18" t="s">
        <v>37</v>
      </c>
      <c r="G5" s="18" t="s">
        <v>44</v>
      </c>
      <c r="H5" s="18" t="s">
        <v>45</v>
      </c>
      <c r="I5" s="18" t="s">
        <v>12</v>
      </c>
      <c r="J5" s="18" t="s">
        <v>46</v>
      </c>
      <c r="L5" s="12">
        <v>45482</v>
      </c>
      <c r="M5">
        <v>5627.75</v>
      </c>
      <c r="N5">
        <v>5645.75</v>
      </c>
      <c r="O5">
        <v>5626.25</v>
      </c>
      <c r="P5">
        <v>5631.25</v>
      </c>
      <c r="Q5">
        <v>1064605</v>
      </c>
      <c r="R5">
        <v>5512.5292140000001</v>
      </c>
      <c r="S5">
        <v>5612</v>
      </c>
      <c r="T5">
        <v>5637.5</v>
      </c>
      <c r="U5">
        <v>5610.75</v>
      </c>
      <c r="V5">
        <v>5625.25</v>
      </c>
      <c r="W5">
        <v>983070</v>
      </c>
      <c r="X5" s="21">
        <v>2.3610121168924358E-3</v>
      </c>
      <c r="AB5" s="21">
        <f t="shared" si="0"/>
        <v>5624.5</v>
      </c>
      <c r="AC5" s="21">
        <f t="shared" si="1"/>
        <v>5638.25</v>
      </c>
      <c r="AD5" s="21">
        <f t="shared" si="2"/>
        <v>5611.5</v>
      </c>
      <c r="AE5" s="21">
        <v>5651.25</v>
      </c>
      <c r="AF5" s="21">
        <v>5597.75</v>
      </c>
      <c r="AG5" s="21">
        <v>5678</v>
      </c>
      <c r="AH5" s="21">
        <v>5571</v>
      </c>
    </row>
    <row r="6" spans="1:41" ht="15" customHeight="1" x14ac:dyDescent="0.25">
      <c r="A6" s="18" t="s">
        <v>47</v>
      </c>
      <c r="B6" s="18" t="s">
        <v>3</v>
      </c>
      <c r="C6" s="18" t="s">
        <v>41</v>
      </c>
      <c r="D6" s="18" t="s">
        <v>36</v>
      </c>
      <c r="E6" s="18" t="s">
        <v>37</v>
      </c>
      <c r="G6" s="18" t="s">
        <v>48</v>
      </c>
      <c r="H6" s="18" t="s">
        <v>45</v>
      </c>
      <c r="I6" s="18" t="s">
        <v>12</v>
      </c>
      <c r="J6" s="18" t="s">
        <v>49</v>
      </c>
      <c r="L6" s="12">
        <v>45483</v>
      </c>
      <c r="M6">
        <v>5631.75</v>
      </c>
      <c r="N6">
        <v>5690.5</v>
      </c>
      <c r="O6">
        <v>5630.75</v>
      </c>
      <c r="P6">
        <v>5688</v>
      </c>
      <c r="Q6">
        <v>1201616</v>
      </c>
      <c r="R6">
        <v>5522.6189340000001</v>
      </c>
      <c r="S6">
        <v>5627.75</v>
      </c>
      <c r="T6">
        <v>5645.75</v>
      </c>
      <c r="U6">
        <v>5626.25</v>
      </c>
      <c r="V6">
        <v>5631.25</v>
      </c>
      <c r="W6">
        <v>1064605</v>
      </c>
      <c r="X6" s="21">
        <v>6.2191817333756561E-4</v>
      </c>
      <c r="AB6" s="21">
        <f t="shared" si="0"/>
        <v>5634.416666666667</v>
      </c>
      <c r="AC6" s="21">
        <f t="shared" si="1"/>
        <v>5642.5833333333339</v>
      </c>
      <c r="AD6" s="21">
        <f t="shared" si="2"/>
        <v>5623.0833333333339</v>
      </c>
      <c r="AE6" s="21">
        <v>5653.916666666667</v>
      </c>
      <c r="AF6" s="21">
        <v>5614.916666666667</v>
      </c>
      <c r="AG6" s="21">
        <v>5673.416666666667</v>
      </c>
      <c r="AH6" s="21">
        <v>5595.416666666667</v>
      </c>
    </row>
    <row r="7" spans="1:41" ht="15" customHeight="1" x14ac:dyDescent="0.25">
      <c r="E7" s="18"/>
      <c r="L7" s="12">
        <v>45484</v>
      </c>
      <c r="M7">
        <v>5684.25</v>
      </c>
      <c r="N7">
        <v>5707.75</v>
      </c>
      <c r="O7">
        <v>5630</v>
      </c>
      <c r="P7">
        <v>5639.75</v>
      </c>
      <c r="Q7">
        <v>1973099</v>
      </c>
      <c r="R7">
        <v>5533.7479300000005</v>
      </c>
      <c r="S7">
        <v>5631.75</v>
      </c>
      <c r="T7">
        <v>5690.5</v>
      </c>
      <c r="U7">
        <v>5630.75</v>
      </c>
      <c r="V7">
        <v>5688</v>
      </c>
      <c r="W7">
        <v>1201616</v>
      </c>
      <c r="X7" s="21">
        <v>9.988014382740662E-3</v>
      </c>
      <c r="AB7" s="21">
        <f t="shared" si="0"/>
        <v>5669.75</v>
      </c>
      <c r="AC7" s="21">
        <f t="shared" si="1"/>
        <v>5708.75</v>
      </c>
      <c r="AD7" s="21">
        <f t="shared" si="2"/>
        <v>5649</v>
      </c>
      <c r="AE7" s="21">
        <v>5729.5</v>
      </c>
      <c r="AF7" s="21">
        <v>5610</v>
      </c>
      <c r="AG7" s="21">
        <v>5789.25</v>
      </c>
      <c r="AH7" s="21">
        <v>5550.25</v>
      </c>
    </row>
    <row r="8" spans="1:41" ht="15" customHeight="1" x14ac:dyDescent="0.25">
      <c r="E8" s="18"/>
      <c r="L8" s="12">
        <v>45485</v>
      </c>
      <c r="M8">
        <v>5638.5</v>
      </c>
      <c r="N8">
        <v>5708.25</v>
      </c>
      <c r="O8">
        <v>5621.25</v>
      </c>
      <c r="P8">
        <v>5664.75</v>
      </c>
      <c r="Q8">
        <v>1685671</v>
      </c>
      <c r="R8">
        <v>5535.3762839999999</v>
      </c>
      <c r="S8">
        <v>5684.25</v>
      </c>
      <c r="T8">
        <v>5707.75</v>
      </c>
      <c r="U8">
        <v>5630</v>
      </c>
      <c r="V8">
        <v>5639.75</v>
      </c>
      <c r="W8">
        <v>1973099</v>
      </c>
      <c r="X8" s="21">
        <v>7.8286493380832489E-3</v>
      </c>
      <c r="AB8" s="21">
        <f t="shared" si="0"/>
        <v>5659.166666666667</v>
      </c>
      <c r="AC8" s="21">
        <f t="shared" si="1"/>
        <v>5688.3333333333339</v>
      </c>
      <c r="AD8" s="21">
        <f t="shared" si="2"/>
        <v>5610.5833333333339</v>
      </c>
      <c r="AE8" s="21">
        <v>5736.916666666667</v>
      </c>
      <c r="AF8" s="21">
        <v>5581.416666666667</v>
      </c>
      <c r="AG8" s="21">
        <v>5814.666666666667</v>
      </c>
      <c r="AH8" s="21">
        <v>5503.666666666667</v>
      </c>
    </row>
    <row r="9" spans="1:41" ht="15.75" customHeight="1" x14ac:dyDescent="0.25">
      <c r="E9" s="18"/>
      <c r="L9" s="12">
        <v>45488</v>
      </c>
      <c r="M9">
        <v>5681</v>
      </c>
      <c r="N9">
        <v>5718.75</v>
      </c>
      <c r="O9">
        <v>5665.5</v>
      </c>
      <c r="P9">
        <v>5683</v>
      </c>
      <c r="Q9">
        <v>1703284</v>
      </c>
      <c r="R9">
        <v>5551.5549360000005</v>
      </c>
      <c r="S9">
        <v>5638.5</v>
      </c>
      <c r="T9">
        <v>5708.25</v>
      </c>
      <c r="U9">
        <v>5621.25</v>
      </c>
      <c r="V9">
        <v>5664.75</v>
      </c>
      <c r="W9">
        <v>1685671</v>
      </c>
      <c r="X9" s="21">
        <v>4.6554934823090921E-3</v>
      </c>
      <c r="AB9" s="21">
        <f t="shared" si="0"/>
        <v>5664.75</v>
      </c>
      <c r="AC9" s="21">
        <f t="shared" si="1"/>
        <v>5708.25</v>
      </c>
      <c r="AD9" s="21">
        <f t="shared" si="2"/>
        <v>5621.25</v>
      </c>
      <c r="AE9" s="21">
        <v>5751.75</v>
      </c>
      <c r="AF9" s="21">
        <v>5577.75</v>
      </c>
      <c r="AG9" s="21">
        <v>5838.75</v>
      </c>
      <c r="AH9" s="21">
        <v>5490.75</v>
      </c>
    </row>
    <row r="10" spans="1:41" ht="15.75" customHeight="1" x14ac:dyDescent="0.25">
      <c r="E10" s="18"/>
      <c r="L10" s="12">
        <v>45489</v>
      </c>
      <c r="M10">
        <v>5688.75</v>
      </c>
      <c r="N10">
        <v>5721.25</v>
      </c>
      <c r="O10">
        <v>5673</v>
      </c>
      <c r="P10">
        <v>5717.25</v>
      </c>
      <c r="Q10">
        <v>1486043</v>
      </c>
      <c r="R10">
        <v>5561.3713530000005</v>
      </c>
      <c r="S10">
        <v>5681</v>
      </c>
      <c r="T10">
        <v>5718.75</v>
      </c>
      <c r="U10">
        <v>5665.5</v>
      </c>
      <c r="V10">
        <v>5683</v>
      </c>
      <c r="W10">
        <v>1703284</v>
      </c>
      <c r="X10" s="21">
        <v>3.5205069530008792E-4</v>
      </c>
      <c r="AB10" s="21">
        <f t="shared" si="0"/>
        <v>5689.083333333333</v>
      </c>
      <c r="AC10" s="21">
        <f t="shared" si="1"/>
        <v>5712.6666666666661</v>
      </c>
      <c r="AD10" s="21">
        <f t="shared" si="2"/>
        <v>5659.4166666666661</v>
      </c>
      <c r="AE10" s="21">
        <v>5742.333333333333</v>
      </c>
      <c r="AF10" s="21">
        <v>5635.833333333333</v>
      </c>
      <c r="AG10" s="21">
        <v>5795.583333333333</v>
      </c>
      <c r="AH10" s="21">
        <v>5582.583333333333</v>
      </c>
    </row>
    <row r="11" spans="1:41" ht="15.75" customHeight="1" x14ac:dyDescent="0.25">
      <c r="E11" s="18"/>
      <c r="L11" s="12">
        <v>45490</v>
      </c>
      <c r="M11">
        <v>5715</v>
      </c>
      <c r="N11">
        <v>5717.75</v>
      </c>
      <c r="O11">
        <v>5631.75</v>
      </c>
      <c r="P11">
        <v>5639</v>
      </c>
      <c r="Q11">
        <v>2063185</v>
      </c>
      <c r="R11">
        <v>5625.2839999999997</v>
      </c>
      <c r="S11">
        <v>5688.75</v>
      </c>
      <c r="T11">
        <v>5721.25</v>
      </c>
      <c r="U11">
        <v>5673</v>
      </c>
      <c r="V11">
        <v>5717.25</v>
      </c>
      <c r="W11">
        <v>1486043</v>
      </c>
      <c r="X11" s="21">
        <v>5.0098879367173046E-3</v>
      </c>
      <c r="AB11" s="21">
        <f t="shared" si="0"/>
        <v>5703.833333333333</v>
      </c>
      <c r="AC11" s="21">
        <f t="shared" si="1"/>
        <v>5734.6666666666661</v>
      </c>
      <c r="AD11" s="21">
        <f t="shared" si="2"/>
        <v>5686.4166666666661</v>
      </c>
      <c r="AE11" s="21">
        <v>5752.083333333333</v>
      </c>
      <c r="AF11" s="21">
        <v>5655.583333333333</v>
      </c>
      <c r="AG11" s="21">
        <v>5800.333333333333</v>
      </c>
      <c r="AH11" s="21">
        <v>5607.333333333333</v>
      </c>
    </row>
    <row r="12" spans="1:41" ht="15.75" customHeight="1" x14ac:dyDescent="0.25">
      <c r="E12" s="18"/>
      <c r="L12" s="12">
        <v>45491</v>
      </c>
      <c r="M12">
        <v>5644</v>
      </c>
      <c r="N12">
        <v>5664</v>
      </c>
      <c r="O12">
        <v>5570.25</v>
      </c>
      <c r="P12">
        <v>5594.5</v>
      </c>
      <c r="Q12">
        <v>2531421</v>
      </c>
      <c r="R12">
        <v>5579.7315749999998</v>
      </c>
      <c r="S12">
        <v>5715</v>
      </c>
      <c r="T12">
        <v>5717.75</v>
      </c>
      <c r="U12">
        <v>5631.75</v>
      </c>
      <c r="V12">
        <v>5639</v>
      </c>
      <c r="W12">
        <v>2063185</v>
      </c>
      <c r="X12" s="21">
        <v>1.329833770778655E-2</v>
      </c>
      <c r="AB12" s="21">
        <f t="shared" si="0"/>
        <v>5662.833333333333</v>
      </c>
      <c r="AC12" s="21">
        <f t="shared" si="1"/>
        <v>5693.9166666666661</v>
      </c>
      <c r="AD12" s="21">
        <f t="shared" si="2"/>
        <v>5607.9166666666661</v>
      </c>
      <c r="AE12" s="21">
        <v>5748.833333333333</v>
      </c>
      <c r="AF12" s="21">
        <v>5576.833333333333</v>
      </c>
      <c r="AG12" s="21">
        <v>5834.833333333333</v>
      </c>
      <c r="AH12" s="21">
        <v>5490.833333333333</v>
      </c>
    </row>
    <row r="13" spans="1:41" ht="15.75" customHeight="1" x14ac:dyDescent="0.25">
      <c r="E13" s="18"/>
      <c r="L13" s="12">
        <v>45492</v>
      </c>
      <c r="M13">
        <v>5602.5</v>
      </c>
      <c r="N13">
        <v>5607.5</v>
      </c>
      <c r="O13">
        <v>5542</v>
      </c>
      <c r="P13">
        <v>5553.75</v>
      </c>
      <c r="Q13">
        <v>2110194</v>
      </c>
      <c r="R13">
        <v>5580.2407670000002</v>
      </c>
      <c r="S13">
        <v>5644</v>
      </c>
      <c r="T13">
        <v>5664</v>
      </c>
      <c r="U13">
        <v>5570.25</v>
      </c>
      <c r="V13">
        <v>5594.5</v>
      </c>
      <c r="W13">
        <v>2531421</v>
      </c>
      <c r="X13" s="21">
        <v>8.7703756201276128E-3</v>
      </c>
      <c r="AB13" s="21">
        <f t="shared" si="0"/>
        <v>5609.583333333333</v>
      </c>
      <c r="AC13" s="21">
        <f t="shared" si="1"/>
        <v>5648.9166666666661</v>
      </c>
      <c r="AD13" s="21">
        <f t="shared" si="2"/>
        <v>5555.1666666666661</v>
      </c>
      <c r="AE13" s="21">
        <v>5703.333333333333</v>
      </c>
      <c r="AF13" s="21">
        <v>5515.833333333333</v>
      </c>
      <c r="AG13" s="21">
        <v>5797.083333333333</v>
      </c>
      <c r="AH13" s="21">
        <v>5422.083333333333</v>
      </c>
    </row>
    <row r="14" spans="1:41" ht="15.75" customHeight="1" x14ac:dyDescent="0.25">
      <c r="E14" s="18"/>
      <c r="L14" s="12">
        <v>45495</v>
      </c>
      <c r="M14">
        <v>5564.5</v>
      </c>
      <c r="N14">
        <v>5616</v>
      </c>
      <c r="O14">
        <v>5553.5</v>
      </c>
      <c r="P14">
        <v>5610.75</v>
      </c>
      <c r="Q14">
        <v>1674007</v>
      </c>
      <c r="R14">
        <v>5582.0137930000001</v>
      </c>
      <c r="S14">
        <v>5602.5</v>
      </c>
      <c r="T14">
        <v>5607.5</v>
      </c>
      <c r="U14">
        <v>5542</v>
      </c>
      <c r="V14">
        <v>5553.75</v>
      </c>
      <c r="W14">
        <v>2110194</v>
      </c>
      <c r="X14" s="21">
        <v>8.7014725568942408E-3</v>
      </c>
      <c r="AB14" s="21">
        <f t="shared" si="0"/>
        <v>5567.75</v>
      </c>
      <c r="AC14" s="21">
        <f t="shared" si="1"/>
        <v>5593.5</v>
      </c>
      <c r="AD14" s="21">
        <f t="shared" si="2"/>
        <v>5528</v>
      </c>
      <c r="AE14" s="21">
        <v>5633.25</v>
      </c>
      <c r="AF14" s="21">
        <v>5502.25</v>
      </c>
      <c r="AG14" s="21">
        <v>5698.75</v>
      </c>
      <c r="AH14" s="21">
        <v>5436.75</v>
      </c>
    </row>
    <row r="15" spans="1:41" ht="15.75" customHeight="1" x14ac:dyDescent="0.25">
      <c r="L15" s="12">
        <v>45496</v>
      </c>
      <c r="M15">
        <v>5607.75</v>
      </c>
      <c r="N15">
        <v>5629.75</v>
      </c>
      <c r="O15">
        <v>5587.75</v>
      </c>
      <c r="P15">
        <v>5599.25</v>
      </c>
      <c r="Q15">
        <v>1387032</v>
      </c>
      <c r="R15">
        <v>5585.6821319999999</v>
      </c>
      <c r="S15">
        <v>5564.5</v>
      </c>
      <c r="T15">
        <v>5616</v>
      </c>
      <c r="U15">
        <v>5553.5</v>
      </c>
      <c r="V15">
        <v>5610.75</v>
      </c>
      <c r="W15">
        <v>1674007</v>
      </c>
      <c r="X15" s="21">
        <v>8.3116182945457417E-3</v>
      </c>
      <c r="AB15" s="21">
        <f t="shared" si="0"/>
        <v>5593.416666666667</v>
      </c>
      <c r="AC15" s="21">
        <f t="shared" si="1"/>
        <v>5633.3333333333339</v>
      </c>
      <c r="AD15" s="21">
        <f t="shared" si="2"/>
        <v>5570.8333333333339</v>
      </c>
      <c r="AE15" s="21">
        <v>5655.916666666667</v>
      </c>
      <c r="AF15" s="21">
        <v>5530.916666666667</v>
      </c>
      <c r="AG15" s="21">
        <v>5718.416666666667</v>
      </c>
      <c r="AH15" s="21">
        <v>5468.416666666667</v>
      </c>
    </row>
    <row r="16" spans="1:41" ht="15.75" customHeight="1" x14ac:dyDescent="0.25">
      <c r="L16" s="12">
        <v>45497</v>
      </c>
      <c r="M16">
        <v>5585</v>
      </c>
      <c r="N16">
        <v>5585</v>
      </c>
      <c r="O16">
        <v>5462</v>
      </c>
      <c r="P16">
        <v>5472</v>
      </c>
      <c r="Q16">
        <v>2181868</v>
      </c>
      <c r="R16">
        <v>5589.424043</v>
      </c>
      <c r="S16">
        <v>5607.75</v>
      </c>
      <c r="T16">
        <v>5629.75</v>
      </c>
      <c r="U16">
        <v>5587.75</v>
      </c>
      <c r="V16">
        <v>5599.25</v>
      </c>
      <c r="W16">
        <v>1387032</v>
      </c>
      <c r="X16" s="21">
        <v>1.51575944006066E-3</v>
      </c>
      <c r="Y16" s="21">
        <v>5.83091144340828E-3</v>
      </c>
      <c r="Z16" s="21">
        <v>5615.5743654497519</v>
      </c>
      <c r="AA16" s="21">
        <v>5582.9256345502481</v>
      </c>
      <c r="AB16" s="21">
        <f t="shared" si="0"/>
        <v>5605.583333333333</v>
      </c>
      <c r="AC16" s="21">
        <f t="shared" si="1"/>
        <v>5623.4166666666661</v>
      </c>
      <c r="AD16" s="21">
        <f t="shared" si="2"/>
        <v>5581.4166666666661</v>
      </c>
      <c r="AE16" s="21">
        <v>5647.583333333333</v>
      </c>
      <c r="AF16" s="21">
        <v>5563.583333333333</v>
      </c>
      <c r="AG16" s="21">
        <v>5689.583333333333</v>
      </c>
      <c r="AH16" s="21">
        <v>5521.583333333333</v>
      </c>
    </row>
    <row r="17" spans="1:34" ht="15.75" customHeight="1" x14ac:dyDescent="0.25">
      <c r="A17" s="26" t="s">
        <v>50</v>
      </c>
      <c r="B17" s="19"/>
      <c r="C17" s="10"/>
      <c r="D17" s="10"/>
      <c r="E17" s="10"/>
      <c r="F17" s="21"/>
      <c r="L17" s="12">
        <v>45498</v>
      </c>
      <c r="M17">
        <v>5482.5</v>
      </c>
      <c r="N17">
        <v>5533.25</v>
      </c>
      <c r="O17">
        <v>5432.5</v>
      </c>
      <c r="P17">
        <v>5441.25</v>
      </c>
      <c r="Q17">
        <v>2891807</v>
      </c>
      <c r="R17">
        <v>5578.1176670000004</v>
      </c>
      <c r="S17">
        <v>5585</v>
      </c>
      <c r="T17">
        <v>5585</v>
      </c>
      <c r="U17">
        <v>5462</v>
      </c>
      <c r="V17">
        <v>5472</v>
      </c>
      <c r="W17">
        <v>2181868</v>
      </c>
      <c r="X17" s="21">
        <v>2.0232766338406431E-2</v>
      </c>
      <c r="Y17" s="21">
        <v>6.9358965666911198E-3</v>
      </c>
      <c r="Z17" s="21">
        <v>5501.5130264634417</v>
      </c>
      <c r="AA17" s="21">
        <v>5463.4869735365583</v>
      </c>
      <c r="AB17" s="21">
        <f t="shared" si="0"/>
        <v>5506.333333333333</v>
      </c>
      <c r="AC17" s="21">
        <f t="shared" si="1"/>
        <v>5550.6666666666661</v>
      </c>
      <c r="AD17" s="21">
        <f t="shared" si="2"/>
        <v>5427.6666666666661</v>
      </c>
      <c r="AE17" s="21">
        <v>5629.333333333333</v>
      </c>
      <c r="AF17" s="21">
        <v>5383.333333333333</v>
      </c>
      <c r="AG17" s="21">
        <v>5752.333333333333</v>
      </c>
      <c r="AH17" s="21">
        <v>5260.333333333333</v>
      </c>
    </row>
    <row r="18" spans="1:34" ht="15.75" customHeight="1" x14ac:dyDescent="0.25">
      <c r="A18" s="25" t="s">
        <v>51</v>
      </c>
      <c r="B18" s="16" t="s">
        <v>2</v>
      </c>
      <c r="C18" s="10"/>
      <c r="D18" s="10"/>
      <c r="E18" s="27"/>
      <c r="F18" s="21"/>
      <c r="G18" s="19" t="s">
        <v>52</v>
      </c>
      <c r="H18" s="19"/>
      <c r="I18" s="19"/>
      <c r="K18" s="10"/>
      <c r="L18" s="12">
        <v>45499</v>
      </c>
      <c r="M18">
        <v>5446</v>
      </c>
      <c r="N18">
        <v>5528.25</v>
      </c>
      <c r="O18">
        <v>5445.25</v>
      </c>
      <c r="P18">
        <v>5499</v>
      </c>
      <c r="Q18">
        <v>1981941</v>
      </c>
      <c r="R18">
        <v>5520.5136279999997</v>
      </c>
      <c r="S18">
        <v>5482.5</v>
      </c>
      <c r="T18">
        <v>5533.25</v>
      </c>
      <c r="U18">
        <v>5432.5</v>
      </c>
      <c r="V18">
        <v>5441.25</v>
      </c>
      <c r="W18">
        <v>2891807</v>
      </c>
      <c r="X18" s="21">
        <v>7.523939808481539E-3</v>
      </c>
      <c r="Y18" s="21">
        <v>7.0836639922630829E-3</v>
      </c>
      <c r="Z18" s="21">
        <v>5465.2888170509323</v>
      </c>
      <c r="AA18" s="21">
        <v>5426.7111829490677</v>
      </c>
      <c r="AB18" s="21">
        <f t="shared" si="0"/>
        <v>5469</v>
      </c>
      <c r="AC18" s="21">
        <f t="shared" si="1"/>
        <v>5505.5</v>
      </c>
      <c r="AD18" s="21">
        <f t="shared" si="2"/>
        <v>5404.75</v>
      </c>
      <c r="AE18" s="21">
        <v>5569.75</v>
      </c>
      <c r="AF18" s="21">
        <v>5368.25</v>
      </c>
      <c r="AG18" s="21">
        <v>5670.5</v>
      </c>
      <c r="AH18" s="21">
        <v>5267.5</v>
      </c>
    </row>
    <row r="19" spans="1:34" ht="15.75" customHeight="1" x14ac:dyDescent="0.25">
      <c r="A19" s="28" t="s">
        <v>53</v>
      </c>
      <c r="B19" s="29">
        <v>45476</v>
      </c>
      <c r="C19" s="21"/>
      <c r="D19" s="30"/>
      <c r="F19" s="21"/>
      <c r="G19" s="16" t="s">
        <v>54</v>
      </c>
      <c r="H19" s="16" t="s">
        <v>55</v>
      </c>
      <c r="I19" s="16" t="s">
        <v>56</v>
      </c>
      <c r="K19" s="10"/>
      <c r="L19" s="12">
        <v>45502</v>
      </c>
      <c r="M19">
        <v>5496.5</v>
      </c>
      <c r="N19">
        <v>5534.5</v>
      </c>
      <c r="O19">
        <v>5481</v>
      </c>
      <c r="P19">
        <v>5503</v>
      </c>
      <c r="Q19">
        <v>1699037</v>
      </c>
      <c r="R19">
        <v>5570.423495</v>
      </c>
      <c r="S19">
        <v>5446</v>
      </c>
      <c r="T19">
        <v>5528.25</v>
      </c>
      <c r="U19">
        <v>5445.25</v>
      </c>
      <c r="V19">
        <v>5499</v>
      </c>
      <c r="W19">
        <v>1981941</v>
      </c>
      <c r="X19" s="21">
        <v>9.731913330885078E-3</v>
      </c>
      <c r="Y19" s="21">
        <v>7.6101569361197007E-3</v>
      </c>
      <c r="Z19" s="21">
        <v>5519.9241264958609</v>
      </c>
      <c r="AA19" s="21">
        <v>5478.0758735041391</v>
      </c>
      <c r="AB19" s="21">
        <f t="shared" si="0"/>
        <v>5490.833333333333</v>
      </c>
      <c r="AC19" s="21">
        <f t="shared" si="1"/>
        <v>5536.4166666666661</v>
      </c>
      <c r="AD19" s="21">
        <f t="shared" si="2"/>
        <v>5453.4166666666661</v>
      </c>
      <c r="AE19" s="21">
        <v>5573.833333333333</v>
      </c>
      <c r="AF19" s="21">
        <v>5407.833333333333</v>
      </c>
      <c r="AG19" s="21">
        <v>5656.833333333333</v>
      </c>
      <c r="AH19" s="21">
        <v>5324.833333333333</v>
      </c>
    </row>
    <row r="20" spans="1:34" ht="15.75" customHeight="1" x14ac:dyDescent="0.25">
      <c r="A20" s="28" t="s">
        <v>57</v>
      </c>
      <c r="B20" s="29">
        <v>45862</v>
      </c>
      <c r="C20" s="21"/>
      <c r="D20" s="21"/>
      <c r="F20" s="21"/>
      <c r="G20" s="18" t="s">
        <v>58</v>
      </c>
      <c r="H20" s="18">
        <v>40</v>
      </c>
      <c r="I20" s="21"/>
      <c r="K20" s="21"/>
      <c r="L20" s="12">
        <v>45503</v>
      </c>
      <c r="M20">
        <v>5504.5</v>
      </c>
      <c r="N20">
        <v>5527.5</v>
      </c>
      <c r="O20">
        <v>5433</v>
      </c>
      <c r="P20">
        <v>5472.5</v>
      </c>
      <c r="Q20">
        <v>2057413</v>
      </c>
      <c r="R20">
        <v>5541.0216950000004</v>
      </c>
      <c r="S20">
        <v>5496.5</v>
      </c>
      <c r="T20">
        <v>5534.5</v>
      </c>
      <c r="U20">
        <v>5481</v>
      </c>
      <c r="V20">
        <v>5503</v>
      </c>
      <c r="W20">
        <v>1699037</v>
      </c>
      <c r="X20" s="21">
        <v>1.18257072682626E-3</v>
      </c>
      <c r="Y20" s="21">
        <v>7.6502035470831786E-3</v>
      </c>
      <c r="Z20" s="21">
        <v>5525.5552727124596</v>
      </c>
      <c r="AA20" s="21">
        <v>5483.4447272875404</v>
      </c>
      <c r="AB20" s="21">
        <f t="shared" si="0"/>
        <v>5506.166666666667</v>
      </c>
      <c r="AC20" s="21">
        <f t="shared" si="1"/>
        <v>5531.3333333333339</v>
      </c>
      <c r="AD20" s="21">
        <f t="shared" si="2"/>
        <v>5477.8333333333339</v>
      </c>
      <c r="AE20" s="21">
        <v>5559.666666666667</v>
      </c>
      <c r="AF20" s="21">
        <v>5452.666666666667</v>
      </c>
      <c r="AG20" s="21">
        <v>5613.166666666667</v>
      </c>
      <c r="AH20" s="21">
        <v>5399.166666666667</v>
      </c>
    </row>
    <row r="21" spans="1:34" ht="15.75" customHeight="1" x14ac:dyDescent="0.25">
      <c r="A21" s="31"/>
      <c r="F21" s="21"/>
      <c r="G21" s="18" t="s">
        <v>59</v>
      </c>
      <c r="H21" s="18">
        <v>20</v>
      </c>
      <c r="I21" s="21"/>
      <c r="K21" s="21"/>
      <c r="L21" s="12">
        <v>45504</v>
      </c>
      <c r="M21">
        <v>5454.75</v>
      </c>
      <c r="N21">
        <v>5588.5</v>
      </c>
      <c r="O21">
        <v>5451.5</v>
      </c>
      <c r="P21">
        <v>5558</v>
      </c>
      <c r="Q21">
        <v>2160542</v>
      </c>
      <c r="R21">
        <v>5480.5025480000004</v>
      </c>
      <c r="S21">
        <v>5504.5</v>
      </c>
      <c r="T21">
        <v>5527.5</v>
      </c>
      <c r="U21">
        <v>5433</v>
      </c>
      <c r="V21">
        <v>5472.5</v>
      </c>
      <c r="W21">
        <v>2057413</v>
      </c>
      <c r="X21" s="21">
        <v>5.8134253792351256E-3</v>
      </c>
      <c r="Y21" s="21">
        <v>7.3520186182613554E-3</v>
      </c>
      <c r="Z21" s="21">
        <v>5492.6169609442168</v>
      </c>
      <c r="AA21" s="21">
        <v>5452.3830390557823</v>
      </c>
      <c r="AB21" s="21">
        <f t="shared" si="0"/>
        <v>5477.666666666667</v>
      </c>
      <c r="AC21" s="21">
        <f t="shared" si="1"/>
        <v>5522.3333333333339</v>
      </c>
      <c r="AD21" s="21">
        <f t="shared" si="2"/>
        <v>5427.8333333333339</v>
      </c>
      <c r="AE21" s="21">
        <v>5572.166666666667</v>
      </c>
      <c r="AF21" s="21">
        <v>5383.166666666667</v>
      </c>
      <c r="AG21" s="21">
        <v>5666.666666666667</v>
      </c>
      <c r="AH21" s="21">
        <v>5288.666666666667</v>
      </c>
    </row>
    <row r="22" spans="1:34" ht="15.75" customHeight="1" x14ac:dyDescent="0.25">
      <c r="A22" s="26" t="s">
        <v>60</v>
      </c>
      <c r="B22" s="19"/>
      <c r="C22" s="19" t="s">
        <v>61</v>
      </c>
      <c r="D22" s="19"/>
      <c r="E22" s="19"/>
      <c r="F22" s="21"/>
      <c r="G22" s="18" t="s">
        <v>62</v>
      </c>
      <c r="H22" s="18" t="s">
        <v>63</v>
      </c>
      <c r="I22" s="21"/>
      <c r="K22" s="21"/>
      <c r="L22" s="12">
        <v>45505</v>
      </c>
      <c r="M22">
        <v>5574.75</v>
      </c>
      <c r="N22">
        <v>5600.75</v>
      </c>
      <c r="O22">
        <v>5444.75</v>
      </c>
      <c r="P22">
        <v>5480.25</v>
      </c>
      <c r="Q22">
        <v>2755293</v>
      </c>
      <c r="R22">
        <v>5581.9879410000003</v>
      </c>
      <c r="S22">
        <v>5454.75</v>
      </c>
      <c r="T22">
        <v>5588.5</v>
      </c>
      <c r="U22">
        <v>5451.5</v>
      </c>
      <c r="V22">
        <v>5558</v>
      </c>
      <c r="W22">
        <v>2160542</v>
      </c>
      <c r="X22" s="21">
        <v>1.8928456849534699E-2</v>
      </c>
      <c r="Y22" s="21">
        <v>8.144862011936458E-3</v>
      </c>
      <c r="Z22" s="21">
        <v>5597.4527847505224</v>
      </c>
      <c r="AA22" s="21">
        <v>5552.0472152494794</v>
      </c>
      <c r="AB22" s="21">
        <f t="shared" si="0"/>
        <v>5532.666666666667</v>
      </c>
      <c r="AC22" s="21">
        <f t="shared" si="1"/>
        <v>5613.8333333333339</v>
      </c>
      <c r="AD22" s="21">
        <f t="shared" si="2"/>
        <v>5476.8333333333339</v>
      </c>
      <c r="AE22" s="21">
        <v>5669.666666666667</v>
      </c>
      <c r="AF22" s="21">
        <v>5395.666666666667</v>
      </c>
      <c r="AG22" s="21">
        <v>5806.666666666667</v>
      </c>
      <c r="AH22" s="21">
        <v>5258.666666666667</v>
      </c>
    </row>
    <row r="23" spans="1:34" ht="15.75" customHeight="1" x14ac:dyDescent="0.25">
      <c r="A23" s="25" t="s">
        <v>64</v>
      </c>
      <c r="B23" s="16" t="s">
        <v>65</v>
      </c>
      <c r="C23" s="16" t="s">
        <v>5</v>
      </c>
      <c r="D23" s="16" t="s">
        <v>4</v>
      </c>
      <c r="E23" s="25" t="s">
        <v>66</v>
      </c>
      <c r="F23" s="21"/>
      <c r="G23" s="18" t="s">
        <v>67</v>
      </c>
      <c r="H23" s="18" t="s">
        <v>68</v>
      </c>
      <c r="I23" s="21"/>
      <c r="K23" s="21"/>
      <c r="L23" s="12">
        <v>45506</v>
      </c>
      <c r="M23">
        <v>5464.25</v>
      </c>
      <c r="N23">
        <v>5473.25</v>
      </c>
      <c r="O23">
        <v>5331.75</v>
      </c>
      <c r="P23">
        <v>5376</v>
      </c>
      <c r="Q23">
        <v>3252578</v>
      </c>
      <c r="R23">
        <v>5506.9109559999997</v>
      </c>
      <c r="S23">
        <v>5574.75</v>
      </c>
      <c r="T23">
        <v>5600.75</v>
      </c>
      <c r="U23">
        <v>5444.75</v>
      </c>
      <c r="V23">
        <v>5480.25</v>
      </c>
      <c r="W23">
        <v>2755293</v>
      </c>
      <c r="X23" s="21">
        <v>1.695143279967715E-2</v>
      </c>
      <c r="Y23" s="21">
        <v>9.0231433917484626E-3</v>
      </c>
      <c r="Z23" s="21">
        <v>5504.9745407863138</v>
      </c>
      <c r="AA23" s="21">
        <v>5455.5254592136853</v>
      </c>
      <c r="AB23" s="21">
        <f t="shared" si="0"/>
        <v>5508.583333333333</v>
      </c>
      <c r="AC23" s="21">
        <f t="shared" si="1"/>
        <v>5572.4166666666661</v>
      </c>
      <c r="AD23" s="21">
        <f t="shared" si="2"/>
        <v>5416.4166666666661</v>
      </c>
      <c r="AE23" s="21">
        <v>5664.583333333333</v>
      </c>
      <c r="AF23" s="21">
        <v>5352.583333333333</v>
      </c>
      <c r="AG23" s="21">
        <v>5820.583333333333</v>
      </c>
      <c r="AH23" s="21">
        <v>5196.583333333333</v>
      </c>
    </row>
    <row r="24" spans="1:34" ht="15.75" customHeight="1" x14ac:dyDescent="0.25">
      <c r="A24" s="28" t="s">
        <v>69</v>
      </c>
      <c r="B24" s="18">
        <v>14</v>
      </c>
      <c r="C24" s="18">
        <v>10</v>
      </c>
      <c r="D24" s="18">
        <v>20</v>
      </c>
      <c r="E24" s="18">
        <v>1</v>
      </c>
      <c r="F24" s="21"/>
      <c r="G24" s="18" t="s">
        <v>70</v>
      </c>
      <c r="H24" s="18">
        <v>20</v>
      </c>
      <c r="I24" s="21"/>
      <c r="K24" s="21"/>
      <c r="L24" s="12">
        <v>45509</v>
      </c>
      <c r="M24">
        <v>5330</v>
      </c>
      <c r="N24">
        <v>5345.5</v>
      </c>
      <c r="O24">
        <v>5120</v>
      </c>
      <c r="P24">
        <v>5217.5</v>
      </c>
      <c r="Q24">
        <v>3453136</v>
      </c>
      <c r="R24">
        <v>5532.0461329999998</v>
      </c>
      <c r="S24">
        <v>5464.25</v>
      </c>
      <c r="T24">
        <v>5473.25</v>
      </c>
      <c r="U24">
        <v>5331.75</v>
      </c>
      <c r="V24">
        <v>5376</v>
      </c>
      <c r="W24">
        <v>3252578</v>
      </c>
      <c r="X24" s="21">
        <v>1.6150432355767071E-2</v>
      </c>
      <c r="Y24" s="21">
        <v>1.0151599224638959E-2</v>
      </c>
      <c r="Z24" s="21">
        <v>5403.2874987158293</v>
      </c>
      <c r="AA24" s="21">
        <v>5348.7125012841707</v>
      </c>
      <c r="AB24" s="21">
        <f t="shared" si="0"/>
        <v>5393.666666666667</v>
      </c>
      <c r="AC24" s="21">
        <f t="shared" si="1"/>
        <v>5455.5833333333339</v>
      </c>
      <c r="AD24" s="21">
        <f t="shared" si="2"/>
        <v>5314.0833333333339</v>
      </c>
      <c r="AE24" s="21">
        <v>5535.166666666667</v>
      </c>
      <c r="AF24" s="21">
        <v>5252.166666666667</v>
      </c>
      <c r="AG24" s="21">
        <v>5676.666666666667</v>
      </c>
      <c r="AH24" s="21">
        <v>5110.666666666667</v>
      </c>
    </row>
    <row r="25" spans="1:34" ht="15.75" customHeight="1" x14ac:dyDescent="0.25">
      <c r="A25" s="28" t="s">
        <v>71</v>
      </c>
      <c r="B25" s="18">
        <v>100</v>
      </c>
      <c r="C25" s="18">
        <v>100</v>
      </c>
      <c r="D25" s="18">
        <v>300</v>
      </c>
      <c r="E25" s="18">
        <v>10</v>
      </c>
      <c r="F25" s="21"/>
      <c r="G25" s="21"/>
      <c r="H25" s="21"/>
      <c r="I25" s="21"/>
      <c r="K25" s="21"/>
      <c r="L25" s="12">
        <v>45510</v>
      </c>
      <c r="M25">
        <v>5250</v>
      </c>
      <c r="N25">
        <v>5342</v>
      </c>
      <c r="O25">
        <v>5221.75</v>
      </c>
      <c r="P25">
        <v>5266.25</v>
      </c>
      <c r="Q25">
        <v>2179331</v>
      </c>
      <c r="R25">
        <v>5241.9179999999997</v>
      </c>
      <c r="S25">
        <v>5330</v>
      </c>
      <c r="T25">
        <v>5345.5</v>
      </c>
      <c r="U25">
        <v>5120</v>
      </c>
      <c r="V25">
        <v>5217.5</v>
      </c>
      <c r="W25">
        <v>3453136</v>
      </c>
      <c r="X25" s="21">
        <v>2.110694183864914E-2</v>
      </c>
      <c r="Y25" s="21">
        <v>1.130138878906266E-2</v>
      </c>
      <c r="Z25" s="21">
        <v>5279.6661455712892</v>
      </c>
      <c r="AA25" s="21">
        <v>5220.3338544287108</v>
      </c>
      <c r="AB25" s="21">
        <f t="shared" si="0"/>
        <v>5227.666666666667</v>
      </c>
      <c r="AC25" s="21">
        <f t="shared" si="1"/>
        <v>5335.3333333333339</v>
      </c>
      <c r="AD25" s="21">
        <f t="shared" si="2"/>
        <v>5109.8333333333339</v>
      </c>
      <c r="AE25" s="21">
        <v>5453.166666666667</v>
      </c>
      <c r="AF25" s="21">
        <v>5002.166666666667</v>
      </c>
      <c r="AG25" s="21">
        <v>5678.666666666667</v>
      </c>
      <c r="AH25" s="21">
        <v>4776.666666666667</v>
      </c>
    </row>
    <row r="26" spans="1:34" ht="15.75" customHeight="1" x14ac:dyDescent="0.25">
      <c r="A26" s="18" t="s">
        <v>72</v>
      </c>
      <c r="B26" s="18">
        <v>100</v>
      </c>
      <c r="C26" s="18">
        <v>0</v>
      </c>
      <c r="D26" s="18">
        <v>100</v>
      </c>
      <c r="E26" s="18">
        <v>10</v>
      </c>
      <c r="F26" s="21"/>
      <c r="G26" s="19" t="s">
        <v>73</v>
      </c>
      <c r="H26" s="19"/>
      <c r="I26" s="19"/>
      <c r="K26" s="10"/>
      <c r="L26" s="12">
        <v>45511</v>
      </c>
      <c r="M26">
        <v>5241.5</v>
      </c>
      <c r="N26">
        <v>5359.25</v>
      </c>
      <c r="O26">
        <v>5196.75</v>
      </c>
      <c r="P26">
        <v>5227.5</v>
      </c>
      <c r="Q26">
        <v>2256733</v>
      </c>
      <c r="R26">
        <v>5312.6098940000002</v>
      </c>
      <c r="S26">
        <v>5250</v>
      </c>
      <c r="T26">
        <v>5342</v>
      </c>
      <c r="U26">
        <v>5221.75</v>
      </c>
      <c r="V26">
        <v>5266.25</v>
      </c>
      <c r="W26">
        <v>2179331</v>
      </c>
      <c r="X26" s="21">
        <v>3.0952380952380398E-3</v>
      </c>
      <c r="Y26" s="21">
        <v>1.0572595959594909E-2</v>
      </c>
      <c r="Z26" s="21">
        <v>5294.088966736108</v>
      </c>
      <c r="AA26" s="21">
        <v>5238.411033263892</v>
      </c>
      <c r="AB26" s="21">
        <f t="shared" si="0"/>
        <v>5276.666666666667</v>
      </c>
      <c r="AC26" s="21">
        <f t="shared" si="1"/>
        <v>5331.5833333333339</v>
      </c>
      <c r="AD26" s="21">
        <f t="shared" si="2"/>
        <v>5211.3333333333339</v>
      </c>
      <c r="AE26" s="21">
        <v>5396.916666666667</v>
      </c>
      <c r="AF26" s="21">
        <v>5156.416666666667</v>
      </c>
      <c r="AG26" s="21">
        <v>5517.166666666667</v>
      </c>
      <c r="AH26" s="21">
        <v>5036.166666666667</v>
      </c>
    </row>
    <row r="27" spans="1:34" ht="15.75" customHeight="1" x14ac:dyDescent="0.25">
      <c r="A27" s="28" t="s">
        <v>74</v>
      </c>
      <c r="B27" s="18">
        <v>5</v>
      </c>
      <c r="C27" s="18">
        <v>5</v>
      </c>
      <c r="D27" s="18">
        <v>20</v>
      </c>
      <c r="E27" s="18">
        <v>1</v>
      </c>
      <c r="F27" s="21"/>
      <c r="G27" s="16" t="s">
        <v>75</v>
      </c>
      <c r="H27" s="16"/>
      <c r="I27" s="16" t="s">
        <v>56</v>
      </c>
      <c r="K27" s="10"/>
      <c r="L27" s="12">
        <v>45512</v>
      </c>
      <c r="M27">
        <v>5208.25</v>
      </c>
      <c r="N27">
        <v>5361</v>
      </c>
      <c r="O27">
        <v>5182</v>
      </c>
      <c r="P27">
        <v>5348.25</v>
      </c>
      <c r="Q27">
        <v>1919010</v>
      </c>
      <c r="R27">
        <v>5262.5191809999997</v>
      </c>
      <c r="S27">
        <v>5241.5</v>
      </c>
      <c r="T27">
        <v>5359.25</v>
      </c>
      <c r="U27">
        <v>5196.75</v>
      </c>
      <c r="V27">
        <v>5227.5</v>
      </c>
      <c r="W27">
        <v>2256733</v>
      </c>
      <c r="X27" s="21">
        <v>2.6709911284937831E-3</v>
      </c>
      <c r="Y27" s="21">
        <v>1.013692563876393E-2</v>
      </c>
      <c r="Z27" s="21">
        <v>5253.9953893883194</v>
      </c>
      <c r="AA27" s="21">
        <v>5201.0046106116806</v>
      </c>
      <c r="AB27" s="21">
        <f t="shared" si="0"/>
        <v>5261.166666666667</v>
      </c>
      <c r="AC27" s="21">
        <f t="shared" si="1"/>
        <v>5325.5833333333339</v>
      </c>
      <c r="AD27" s="21">
        <f t="shared" si="2"/>
        <v>5163.0833333333339</v>
      </c>
      <c r="AE27" s="21">
        <v>5423.666666666667</v>
      </c>
      <c r="AF27" s="21">
        <v>5098.666666666667</v>
      </c>
      <c r="AG27" s="21">
        <v>5586.166666666667</v>
      </c>
      <c r="AH27" s="21">
        <v>4936.166666666667</v>
      </c>
    </row>
    <row r="28" spans="1:34" ht="15.75" customHeight="1" x14ac:dyDescent="0.25">
      <c r="A28" s="18" t="s">
        <v>76</v>
      </c>
      <c r="B28" s="18">
        <v>14</v>
      </c>
      <c r="C28" s="18">
        <v>5</v>
      </c>
      <c r="D28" s="18">
        <v>20</v>
      </c>
      <c r="E28" s="18">
        <v>1</v>
      </c>
      <c r="F28" s="21"/>
      <c r="G28" s="18" t="s">
        <v>77</v>
      </c>
      <c r="H28" s="18">
        <v>1</v>
      </c>
      <c r="I28" s="21"/>
      <c r="K28" s="21"/>
      <c r="L28" s="12">
        <v>45513</v>
      </c>
      <c r="M28">
        <v>5348.25</v>
      </c>
      <c r="N28">
        <v>5385.25</v>
      </c>
      <c r="O28">
        <v>5319.5</v>
      </c>
      <c r="P28">
        <v>5370.25</v>
      </c>
      <c r="Q28">
        <v>1417634</v>
      </c>
      <c r="R28">
        <v>5303.8494819999996</v>
      </c>
      <c r="S28">
        <v>5208.25</v>
      </c>
      <c r="T28">
        <v>5361</v>
      </c>
      <c r="U28">
        <v>5182</v>
      </c>
      <c r="V28">
        <v>5348.25</v>
      </c>
      <c r="W28">
        <v>1919010</v>
      </c>
      <c r="X28" s="21">
        <v>2.6880430086881461E-2</v>
      </c>
      <c r="Y28" s="21">
        <v>1.143542260519158E-2</v>
      </c>
      <c r="Z28" s="21">
        <v>5378.8297494741073</v>
      </c>
      <c r="AA28" s="21">
        <v>5317.6702505258918</v>
      </c>
      <c r="AB28" s="21">
        <f t="shared" si="0"/>
        <v>5297.083333333333</v>
      </c>
      <c r="AC28" s="21">
        <f t="shared" si="1"/>
        <v>5412.1666666666661</v>
      </c>
      <c r="AD28" s="21">
        <f t="shared" si="2"/>
        <v>5233.1666666666661</v>
      </c>
      <c r="AE28" s="21">
        <v>5476.083333333333</v>
      </c>
      <c r="AF28" s="21">
        <v>5118.083333333333</v>
      </c>
      <c r="AG28" s="21">
        <v>5655.083333333333</v>
      </c>
      <c r="AH28" s="21">
        <v>4939.083333333333</v>
      </c>
    </row>
    <row r="29" spans="1:34" ht="15.75" customHeight="1" x14ac:dyDescent="0.25">
      <c r="A29" s="28" t="s">
        <v>78</v>
      </c>
      <c r="B29" s="18">
        <v>2.5</v>
      </c>
      <c r="C29" s="18">
        <v>1</v>
      </c>
      <c r="D29" s="18">
        <v>3</v>
      </c>
      <c r="E29" s="18">
        <v>0.5</v>
      </c>
      <c r="F29" s="21"/>
      <c r="G29" s="18" t="s">
        <v>79</v>
      </c>
      <c r="I29" s="21"/>
      <c r="K29" s="21"/>
      <c r="L29" s="12">
        <v>45516</v>
      </c>
      <c r="M29">
        <v>5364.25</v>
      </c>
      <c r="N29">
        <v>5396.75</v>
      </c>
      <c r="O29">
        <v>5347.75</v>
      </c>
      <c r="P29">
        <v>5369.75</v>
      </c>
      <c r="Q29">
        <v>1223319</v>
      </c>
      <c r="R29">
        <v>5329.1508450000001</v>
      </c>
      <c r="S29">
        <v>5348.25</v>
      </c>
      <c r="T29">
        <v>5385.25</v>
      </c>
      <c r="U29">
        <v>5319.5</v>
      </c>
      <c r="V29">
        <v>5370.25</v>
      </c>
      <c r="W29">
        <v>1417634</v>
      </c>
      <c r="X29" s="21">
        <v>4.113495068480244E-3</v>
      </c>
      <c r="Y29" s="21">
        <v>1.1135556660472621E-2</v>
      </c>
      <c r="Z29" s="21">
        <v>5400.150361577952</v>
      </c>
      <c r="AA29" s="21">
        <v>5340.349638422048</v>
      </c>
      <c r="AB29" s="21">
        <f t="shared" si="0"/>
        <v>5358.333333333333</v>
      </c>
      <c r="AC29" s="21">
        <f t="shared" si="1"/>
        <v>5397.1666666666661</v>
      </c>
      <c r="AD29" s="21">
        <f t="shared" si="2"/>
        <v>5331.4166666666661</v>
      </c>
      <c r="AE29" s="21">
        <v>5424.083333333333</v>
      </c>
      <c r="AF29" s="21">
        <v>5292.583333333333</v>
      </c>
      <c r="AG29" s="21">
        <v>5489.833333333333</v>
      </c>
      <c r="AH29" s="21">
        <v>5226.833333333333</v>
      </c>
    </row>
    <row r="30" spans="1:34" ht="15.75" customHeight="1" x14ac:dyDescent="0.25">
      <c r="A30" s="28" t="s">
        <v>80</v>
      </c>
      <c r="B30" s="18">
        <v>0.5</v>
      </c>
      <c r="C30" s="18">
        <v>0</v>
      </c>
      <c r="D30" s="18">
        <v>1</v>
      </c>
      <c r="E30" s="18">
        <v>0.2</v>
      </c>
      <c r="F30" s="21"/>
      <c r="G30" s="18" t="s">
        <v>81</v>
      </c>
      <c r="I30" s="21"/>
      <c r="K30" s="21"/>
      <c r="L30" s="12">
        <v>45517</v>
      </c>
      <c r="M30">
        <v>5372.5</v>
      </c>
      <c r="N30">
        <v>5461.25</v>
      </c>
      <c r="O30">
        <v>5367.5</v>
      </c>
      <c r="P30">
        <v>5459</v>
      </c>
      <c r="Q30">
        <v>1275074</v>
      </c>
      <c r="R30">
        <v>5333.5459289999999</v>
      </c>
      <c r="S30">
        <v>5364.25</v>
      </c>
      <c r="T30">
        <v>5396.75</v>
      </c>
      <c r="U30">
        <v>5347.75</v>
      </c>
      <c r="V30">
        <v>5369.75</v>
      </c>
      <c r="W30">
        <v>1223319</v>
      </c>
      <c r="X30" s="21">
        <v>1.0253064268070931E-3</v>
      </c>
      <c r="Y30" s="21">
        <v>1.1100524302383079E-2</v>
      </c>
      <c r="Z30" s="21">
        <v>5402.3187834072769</v>
      </c>
      <c r="AA30" s="21">
        <v>5342.6812165927231</v>
      </c>
      <c r="AB30" s="21">
        <f t="shared" si="0"/>
        <v>5371.416666666667</v>
      </c>
      <c r="AC30" s="21">
        <f t="shared" si="1"/>
        <v>5395.0833333333339</v>
      </c>
      <c r="AD30" s="21">
        <f t="shared" si="2"/>
        <v>5346.0833333333339</v>
      </c>
      <c r="AE30" s="21">
        <v>5420.416666666667</v>
      </c>
      <c r="AF30" s="21">
        <v>5322.416666666667</v>
      </c>
      <c r="AG30" s="21">
        <v>5469.416666666667</v>
      </c>
      <c r="AH30" s="21">
        <v>5273.416666666667</v>
      </c>
    </row>
    <row r="31" spans="1:34" ht="15.75" customHeight="1" x14ac:dyDescent="0.25">
      <c r="E31" s="18"/>
      <c r="F31" s="21"/>
      <c r="G31" s="18" t="s">
        <v>82</v>
      </c>
      <c r="H31" s="18">
        <v>2</v>
      </c>
      <c r="I31" s="21"/>
      <c r="K31" s="21"/>
      <c r="L31" s="12">
        <v>45518</v>
      </c>
      <c r="M31">
        <v>5457.5</v>
      </c>
      <c r="N31">
        <v>5487.75</v>
      </c>
      <c r="O31">
        <v>5438.75</v>
      </c>
      <c r="P31">
        <v>5477</v>
      </c>
      <c r="Q31">
        <v>1304770</v>
      </c>
      <c r="R31">
        <v>5410.2008740000001</v>
      </c>
      <c r="S31">
        <v>5372.5</v>
      </c>
      <c r="T31">
        <v>5461.25</v>
      </c>
      <c r="U31">
        <v>5367.5</v>
      </c>
      <c r="V31">
        <v>5459</v>
      </c>
      <c r="W31">
        <v>1275074</v>
      </c>
      <c r="X31" s="21">
        <v>1.6100511865984268E-2</v>
      </c>
      <c r="Y31" s="21">
        <v>1.0805363268638639E-2</v>
      </c>
      <c r="Z31" s="21">
        <v>5488.4932390417489</v>
      </c>
      <c r="AA31" s="21">
        <v>5429.5067609582511</v>
      </c>
      <c r="AB31" s="21">
        <f t="shared" si="0"/>
        <v>5429.25</v>
      </c>
      <c r="AC31" s="21">
        <f t="shared" si="1"/>
        <v>5491</v>
      </c>
      <c r="AD31" s="21">
        <f t="shared" si="2"/>
        <v>5397.25</v>
      </c>
      <c r="AE31" s="21">
        <v>5523</v>
      </c>
      <c r="AF31" s="21">
        <v>5335.5</v>
      </c>
      <c r="AG31" s="21">
        <v>5616.75</v>
      </c>
      <c r="AH31" s="21">
        <v>5241.75</v>
      </c>
    </row>
    <row r="32" spans="1:34" ht="15.75" customHeight="1" x14ac:dyDescent="0.25">
      <c r="A32" s="28"/>
      <c r="E32" s="18"/>
      <c r="G32" s="18" t="s">
        <v>83</v>
      </c>
      <c r="I32" s="21"/>
      <c r="K32" s="21"/>
      <c r="L32" s="12">
        <v>45519</v>
      </c>
      <c r="M32">
        <v>5481.25</v>
      </c>
      <c r="N32">
        <v>5571.75</v>
      </c>
      <c r="O32">
        <v>5471.75</v>
      </c>
      <c r="P32">
        <v>5567.5</v>
      </c>
      <c r="Q32">
        <v>1445049</v>
      </c>
      <c r="R32">
        <v>5403.7339300000003</v>
      </c>
      <c r="S32">
        <v>5457.5</v>
      </c>
      <c r="T32">
        <v>5487.75</v>
      </c>
      <c r="U32">
        <v>5438.75</v>
      </c>
      <c r="V32">
        <v>5477</v>
      </c>
      <c r="W32">
        <v>1304770</v>
      </c>
      <c r="X32" s="21">
        <v>3.5730645900138298E-3</v>
      </c>
      <c r="Y32" s="21">
        <v>1.052315789589095E-2</v>
      </c>
      <c r="Z32" s="21">
        <v>5510.0900296084264</v>
      </c>
      <c r="AA32" s="21">
        <v>5452.4099703915736</v>
      </c>
      <c r="AB32" s="21">
        <f t="shared" si="0"/>
        <v>5467.833333333333</v>
      </c>
      <c r="AC32" s="21">
        <f t="shared" si="1"/>
        <v>5496.9166666666661</v>
      </c>
      <c r="AD32" s="21">
        <f t="shared" si="2"/>
        <v>5447.9166666666661</v>
      </c>
      <c r="AE32" s="21">
        <v>5516.833333333333</v>
      </c>
      <c r="AF32" s="21">
        <v>5418.833333333333</v>
      </c>
      <c r="AG32" s="21">
        <v>5565.833333333333</v>
      </c>
      <c r="AH32" s="21">
        <v>5369.833333333333</v>
      </c>
    </row>
    <row r="33" spans="1:34" ht="15.75" customHeight="1" x14ac:dyDescent="0.25">
      <c r="A33" s="28"/>
      <c r="E33" s="18"/>
      <c r="K33" s="18"/>
      <c r="L33" s="12">
        <v>45520</v>
      </c>
      <c r="M33">
        <v>5568.5</v>
      </c>
      <c r="N33">
        <v>5586.25</v>
      </c>
      <c r="O33">
        <v>5536.5</v>
      </c>
      <c r="P33">
        <v>5578.25</v>
      </c>
      <c r="Q33">
        <v>1186558</v>
      </c>
      <c r="R33">
        <v>5527.5561520000001</v>
      </c>
      <c r="S33">
        <v>5481.25</v>
      </c>
      <c r="T33">
        <v>5571.75</v>
      </c>
      <c r="U33">
        <v>5471.75</v>
      </c>
      <c r="V33">
        <v>5567.5</v>
      </c>
      <c r="W33">
        <v>1445049</v>
      </c>
      <c r="X33" s="21">
        <v>1.5735461801596351E-2</v>
      </c>
      <c r="Y33" s="21">
        <v>1.095198278665604E-2</v>
      </c>
      <c r="Z33" s="21">
        <v>5598.9930580737473</v>
      </c>
      <c r="AA33" s="21">
        <v>5538.0069419262527</v>
      </c>
      <c r="AB33" s="21">
        <f t="shared" si="0"/>
        <v>5537</v>
      </c>
      <c r="AC33" s="21">
        <f t="shared" si="1"/>
        <v>5602.25</v>
      </c>
      <c r="AD33" s="21">
        <f t="shared" si="2"/>
        <v>5502.25</v>
      </c>
      <c r="AE33" s="21">
        <v>5637</v>
      </c>
      <c r="AF33" s="21">
        <v>5437</v>
      </c>
      <c r="AG33" s="21">
        <v>5737</v>
      </c>
      <c r="AH33" s="21">
        <v>5337</v>
      </c>
    </row>
    <row r="34" spans="1:34" ht="15.75" customHeight="1" x14ac:dyDescent="0.25">
      <c r="A34" s="28"/>
      <c r="E34" s="18"/>
      <c r="K34" s="18"/>
      <c r="L34" s="12">
        <v>45523</v>
      </c>
      <c r="M34">
        <v>5584</v>
      </c>
      <c r="N34">
        <v>5631.75</v>
      </c>
      <c r="O34">
        <v>5565.25</v>
      </c>
      <c r="P34">
        <v>5630</v>
      </c>
      <c r="Q34">
        <v>1015056</v>
      </c>
      <c r="R34">
        <v>5568.0945089999996</v>
      </c>
      <c r="S34">
        <v>5568.5</v>
      </c>
      <c r="T34">
        <v>5586.25</v>
      </c>
      <c r="U34">
        <v>5536.5</v>
      </c>
      <c r="V34">
        <v>5578.25</v>
      </c>
      <c r="W34">
        <v>1186558</v>
      </c>
      <c r="X34" s="21">
        <v>1.7509203555714501E-3</v>
      </c>
      <c r="Y34" s="21">
        <v>1.0992579188709261E-2</v>
      </c>
      <c r="Z34" s="21">
        <v>5614.6912810948761</v>
      </c>
      <c r="AA34" s="21">
        <v>5553.3087189051239</v>
      </c>
      <c r="AB34" s="21">
        <f t="shared" si="0"/>
        <v>5567</v>
      </c>
      <c r="AC34" s="21">
        <f t="shared" si="1"/>
        <v>5597.5</v>
      </c>
      <c r="AD34" s="21">
        <f t="shared" si="2"/>
        <v>5547.75</v>
      </c>
      <c r="AE34" s="21">
        <v>5616.75</v>
      </c>
      <c r="AF34" s="21">
        <v>5517.25</v>
      </c>
      <c r="AG34" s="21">
        <v>5666.5</v>
      </c>
      <c r="AH34" s="21">
        <v>5467.5</v>
      </c>
    </row>
    <row r="35" spans="1:34" ht="15.75" customHeight="1" x14ac:dyDescent="0.25">
      <c r="A35" s="26" t="s">
        <v>84</v>
      </c>
      <c r="B35" s="19"/>
      <c r="C35" s="19"/>
      <c r="D35" s="19"/>
      <c r="E35" s="19"/>
      <c r="F35" s="19"/>
      <c r="G35" s="19"/>
      <c r="H35" s="10"/>
      <c r="I35" s="10"/>
      <c r="K35" s="18"/>
      <c r="L35" s="12">
        <v>45524</v>
      </c>
      <c r="M35">
        <v>5629.5</v>
      </c>
      <c r="N35">
        <v>5643.75</v>
      </c>
      <c r="O35">
        <v>5607.75</v>
      </c>
      <c r="P35">
        <v>5619.75</v>
      </c>
      <c r="Q35">
        <v>1022543</v>
      </c>
      <c r="R35">
        <v>5576.2059900000004</v>
      </c>
      <c r="S35">
        <v>5584</v>
      </c>
      <c r="T35">
        <v>5631.75</v>
      </c>
      <c r="U35">
        <v>5565.25</v>
      </c>
      <c r="V35">
        <v>5630</v>
      </c>
      <c r="W35">
        <v>1015056</v>
      </c>
      <c r="X35" s="21">
        <v>8.2378223495702674E-3</v>
      </c>
      <c r="Y35" s="21">
        <v>1.116575040087606E-2</v>
      </c>
      <c r="Z35" s="21">
        <v>5661.4315873784662</v>
      </c>
      <c r="AA35" s="21">
        <v>5598.5684126215338</v>
      </c>
      <c r="AB35" s="21">
        <f t="shared" si="0"/>
        <v>5609</v>
      </c>
      <c r="AC35" s="21">
        <f t="shared" si="1"/>
        <v>5652.75</v>
      </c>
      <c r="AD35" s="21">
        <f t="shared" si="2"/>
        <v>5586.25</v>
      </c>
      <c r="AE35" s="21">
        <v>5675.5</v>
      </c>
      <c r="AF35" s="21">
        <v>5542.5</v>
      </c>
      <c r="AG35" s="21">
        <v>5742</v>
      </c>
      <c r="AH35" s="21">
        <v>5476</v>
      </c>
    </row>
    <row r="36" spans="1:34" ht="15.75" customHeight="1" x14ac:dyDescent="0.25">
      <c r="A36" s="25" t="s">
        <v>85</v>
      </c>
      <c r="B36" s="16" t="s">
        <v>86</v>
      </c>
      <c r="C36" s="16" t="s">
        <v>27</v>
      </c>
      <c r="D36" s="16" t="s">
        <v>87</v>
      </c>
      <c r="E36" s="25" t="s">
        <v>88</v>
      </c>
      <c r="F36" s="16" t="s">
        <v>89</v>
      </c>
      <c r="G36" s="16" t="s">
        <v>56</v>
      </c>
      <c r="H36" s="10"/>
      <c r="I36" s="10"/>
      <c r="K36" s="10"/>
      <c r="L36" s="12">
        <v>45525</v>
      </c>
      <c r="M36">
        <v>5619.5</v>
      </c>
      <c r="N36">
        <v>5655.25</v>
      </c>
      <c r="O36">
        <v>5613.5</v>
      </c>
      <c r="P36">
        <v>5641.5</v>
      </c>
      <c r="Q36">
        <v>1090343</v>
      </c>
      <c r="R36">
        <v>5576.2465229999998</v>
      </c>
      <c r="S36">
        <v>5629.5</v>
      </c>
      <c r="T36">
        <v>5643.75</v>
      </c>
      <c r="U36">
        <v>5607.75</v>
      </c>
      <c r="V36">
        <v>5619.75</v>
      </c>
      <c r="W36">
        <v>1022543</v>
      </c>
      <c r="X36" s="21">
        <v>1.7319477751132071E-3</v>
      </c>
      <c r="Y36" s="21">
        <v>9.9374283241316676E-3</v>
      </c>
      <c r="Z36" s="21">
        <v>5647.6729314122686</v>
      </c>
      <c r="AA36" s="21">
        <v>5591.8270685877314</v>
      </c>
      <c r="AB36" s="21">
        <f t="shared" si="0"/>
        <v>5623.75</v>
      </c>
      <c r="AC36" s="21">
        <f t="shared" si="1"/>
        <v>5639.75</v>
      </c>
      <c r="AD36" s="21">
        <f t="shared" si="2"/>
        <v>5603.75</v>
      </c>
      <c r="AE36" s="21">
        <v>5659.75</v>
      </c>
      <c r="AF36" s="21">
        <v>5587.75</v>
      </c>
      <c r="AG36" s="21">
        <v>5695.75</v>
      </c>
      <c r="AH36" s="21">
        <v>5551.75</v>
      </c>
    </row>
    <row r="37" spans="1:34" ht="15.75" customHeight="1" x14ac:dyDescent="0.25">
      <c r="A37" s="28" t="s">
        <v>90</v>
      </c>
      <c r="B37" s="18" t="s">
        <v>3</v>
      </c>
      <c r="C37" s="18" t="s">
        <v>91</v>
      </c>
      <c r="D37" s="18" t="s">
        <v>92</v>
      </c>
      <c r="E37" s="18" t="s">
        <v>3</v>
      </c>
      <c r="F37" s="18" t="s">
        <v>37</v>
      </c>
      <c r="K37" s="10"/>
      <c r="L37" s="12">
        <v>45526</v>
      </c>
      <c r="M37">
        <v>5642</v>
      </c>
      <c r="N37">
        <v>5665.25</v>
      </c>
      <c r="O37">
        <v>5582.75</v>
      </c>
      <c r="P37">
        <v>5594</v>
      </c>
      <c r="Q37">
        <v>1418244</v>
      </c>
      <c r="R37">
        <v>5621.9709999999995</v>
      </c>
      <c r="S37">
        <v>5619.5</v>
      </c>
      <c r="T37">
        <v>5655.25</v>
      </c>
      <c r="U37">
        <v>5613.5</v>
      </c>
      <c r="V37">
        <v>5641.5</v>
      </c>
      <c r="W37">
        <v>1090343</v>
      </c>
      <c r="X37" s="21">
        <v>3.9149390515169644E-3</v>
      </c>
      <c r="Y37" s="21">
        <v>9.0062501992630838E-3</v>
      </c>
      <c r="Z37" s="21">
        <v>5667.4066318121204</v>
      </c>
      <c r="AA37" s="21">
        <v>5616.5933681878787</v>
      </c>
      <c r="AB37" s="21">
        <f t="shared" si="0"/>
        <v>5636.75</v>
      </c>
      <c r="AC37" s="21">
        <f t="shared" si="1"/>
        <v>5660</v>
      </c>
      <c r="AD37" s="21">
        <f t="shared" si="2"/>
        <v>5618.25</v>
      </c>
      <c r="AE37" s="21">
        <v>5678.5</v>
      </c>
      <c r="AF37" s="21">
        <v>5595</v>
      </c>
      <c r="AG37" s="21">
        <v>5720.25</v>
      </c>
      <c r="AH37" s="21">
        <v>5553.25</v>
      </c>
    </row>
    <row r="38" spans="1:34" ht="15.75" customHeight="1" x14ac:dyDescent="0.25">
      <c r="A38" s="28" t="s">
        <v>93</v>
      </c>
      <c r="B38" s="18" t="s">
        <v>3</v>
      </c>
      <c r="C38" s="18" t="s">
        <v>94</v>
      </c>
      <c r="D38" s="18" t="s">
        <v>95</v>
      </c>
      <c r="E38" s="18" t="s">
        <v>3</v>
      </c>
      <c r="F38" s="18" t="s">
        <v>37</v>
      </c>
      <c r="K38" s="21"/>
      <c r="L38" s="12">
        <v>45527</v>
      </c>
      <c r="M38">
        <v>5597.75</v>
      </c>
      <c r="N38">
        <v>5662.25</v>
      </c>
      <c r="O38">
        <v>5597.75</v>
      </c>
      <c r="P38">
        <v>5652.5</v>
      </c>
      <c r="Q38">
        <v>1427244</v>
      </c>
      <c r="R38">
        <v>5592.3397990000003</v>
      </c>
      <c r="S38">
        <v>5642</v>
      </c>
      <c r="T38">
        <v>5665.25</v>
      </c>
      <c r="U38">
        <v>5582.75</v>
      </c>
      <c r="V38">
        <v>5594</v>
      </c>
      <c r="W38">
        <v>1418244</v>
      </c>
      <c r="X38" s="21">
        <v>8.5076214108472659E-3</v>
      </c>
      <c r="Y38" s="21">
        <v>8.4603351317688123E-3</v>
      </c>
      <c r="Z38" s="21">
        <v>5621.4294204919297</v>
      </c>
      <c r="AA38" s="21">
        <v>5574.0705795080703</v>
      </c>
      <c r="AB38" s="21">
        <f t="shared" si="0"/>
        <v>5614</v>
      </c>
      <c r="AC38" s="21">
        <f t="shared" si="1"/>
        <v>5645.25</v>
      </c>
      <c r="AD38" s="21">
        <f t="shared" si="2"/>
        <v>5562.75</v>
      </c>
      <c r="AE38" s="21">
        <v>5696.5</v>
      </c>
      <c r="AF38" s="21">
        <v>5531.5</v>
      </c>
      <c r="AG38" s="21">
        <v>5779</v>
      </c>
      <c r="AH38" s="21">
        <v>5449</v>
      </c>
    </row>
    <row r="39" spans="1:34" ht="15.75" customHeight="1" x14ac:dyDescent="0.25">
      <c r="A39" s="28" t="s">
        <v>96</v>
      </c>
      <c r="B39" s="18" t="s">
        <v>43</v>
      </c>
      <c r="C39" s="17" t="s">
        <v>94</v>
      </c>
      <c r="D39" s="18" t="s">
        <v>5</v>
      </c>
      <c r="E39" s="18" t="s">
        <v>43</v>
      </c>
      <c r="F39" s="18" t="s">
        <v>37</v>
      </c>
      <c r="K39" s="21"/>
      <c r="L39" s="12">
        <v>45530</v>
      </c>
      <c r="M39">
        <v>5650.5</v>
      </c>
      <c r="N39">
        <v>5669</v>
      </c>
      <c r="O39">
        <v>5619.75</v>
      </c>
      <c r="P39">
        <v>5637</v>
      </c>
      <c r="Q39">
        <v>1094875</v>
      </c>
      <c r="R39">
        <v>5616.1923690000003</v>
      </c>
      <c r="S39">
        <v>5597.75</v>
      </c>
      <c r="T39">
        <v>5662.25</v>
      </c>
      <c r="U39">
        <v>5597.75</v>
      </c>
      <c r="V39">
        <v>5652.5</v>
      </c>
      <c r="W39">
        <v>1427244</v>
      </c>
      <c r="X39" s="21">
        <v>9.7807154660354279E-3</v>
      </c>
      <c r="Y39" s="21">
        <v>7.6513189622964039E-3</v>
      </c>
      <c r="Z39" s="21">
        <v>5674.1245402171899</v>
      </c>
      <c r="AA39" s="21">
        <v>5630.8754597828101</v>
      </c>
      <c r="AB39" s="21">
        <f t="shared" si="0"/>
        <v>5637.5</v>
      </c>
      <c r="AC39" s="21">
        <f t="shared" si="1"/>
        <v>5677.25</v>
      </c>
      <c r="AD39" s="21">
        <f t="shared" si="2"/>
        <v>5612.75</v>
      </c>
      <c r="AE39" s="21">
        <v>5702</v>
      </c>
      <c r="AF39" s="21">
        <v>5573</v>
      </c>
      <c r="AG39" s="21">
        <v>5766.5</v>
      </c>
      <c r="AH39" s="21">
        <v>5508.5</v>
      </c>
    </row>
    <row r="40" spans="1:34" ht="15.75" customHeight="1" x14ac:dyDescent="0.25">
      <c r="A40" s="28" t="s">
        <v>97</v>
      </c>
      <c r="B40" s="18" t="s">
        <v>47</v>
      </c>
      <c r="C40" s="17" t="s">
        <v>91</v>
      </c>
      <c r="D40" s="18" t="s">
        <v>4</v>
      </c>
      <c r="E40" s="18" t="s">
        <v>47</v>
      </c>
      <c r="F40" s="18" t="s">
        <v>37</v>
      </c>
      <c r="K40" s="21"/>
      <c r="L40" s="12">
        <v>45531</v>
      </c>
      <c r="M40">
        <v>5630</v>
      </c>
      <c r="N40">
        <v>5649.5</v>
      </c>
      <c r="O40">
        <v>5611.5</v>
      </c>
      <c r="P40">
        <v>5644.75</v>
      </c>
      <c r="Q40">
        <v>1038250</v>
      </c>
      <c r="R40">
        <v>5622.6240859999998</v>
      </c>
      <c r="S40">
        <v>5650.5</v>
      </c>
      <c r="T40">
        <v>5669</v>
      </c>
      <c r="U40">
        <v>5619.75</v>
      </c>
      <c r="V40">
        <v>5637</v>
      </c>
      <c r="W40">
        <v>1094875</v>
      </c>
      <c r="X40" s="21">
        <v>2.3891691000796911E-3</v>
      </c>
      <c r="Y40" s="21">
        <v>7.6008854626422361E-3</v>
      </c>
      <c r="Z40" s="21">
        <v>5658.4230956764577</v>
      </c>
      <c r="AA40" s="21">
        <v>5615.5769043235432</v>
      </c>
      <c r="AB40" s="21">
        <f t="shared" si="0"/>
        <v>5641.916666666667</v>
      </c>
      <c r="AC40" s="21">
        <f t="shared" si="1"/>
        <v>5664.0833333333339</v>
      </c>
      <c r="AD40" s="21">
        <f t="shared" si="2"/>
        <v>5614.8333333333339</v>
      </c>
      <c r="AE40" s="21">
        <v>5691.166666666667</v>
      </c>
      <c r="AF40" s="21">
        <v>5592.666666666667</v>
      </c>
      <c r="AG40" s="21">
        <v>5740.416666666667</v>
      </c>
      <c r="AH40" s="21">
        <v>5543.416666666667</v>
      </c>
    </row>
    <row r="41" spans="1:34" ht="15.75" customHeight="1" x14ac:dyDescent="0.25">
      <c r="A41" s="28"/>
      <c r="K41" s="21"/>
      <c r="L41" s="12">
        <v>45532</v>
      </c>
      <c r="M41">
        <v>5643.75</v>
      </c>
      <c r="N41">
        <v>5650.5</v>
      </c>
      <c r="O41">
        <v>5576</v>
      </c>
      <c r="P41">
        <v>5610.25</v>
      </c>
      <c r="Q41">
        <v>1390987</v>
      </c>
      <c r="R41">
        <v>5635.6943810000002</v>
      </c>
      <c r="S41">
        <v>5630</v>
      </c>
      <c r="T41">
        <v>5649.5</v>
      </c>
      <c r="U41">
        <v>5611.5</v>
      </c>
      <c r="V41">
        <v>5644.75</v>
      </c>
      <c r="W41">
        <v>1038250</v>
      </c>
      <c r="X41" s="21">
        <v>2.6198934280639019E-3</v>
      </c>
      <c r="Y41" s="21">
        <v>7.5972356268972441E-3</v>
      </c>
      <c r="Z41" s="21">
        <v>5666.1922479024643</v>
      </c>
      <c r="AA41" s="21">
        <v>5623.3077520975357</v>
      </c>
      <c r="AB41" s="21">
        <f t="shared" si="0"/>
        <v>5635.25</v>
      </c>
      <c r="AC41" s="21">
        <f t="shared" si="1"/>
        <v>5659</v>
      </c>
      <c r="AD41" s="21">
        <f t="shared" si="2"/>
        <v>5621</v>
      </c>
      <c r="AE41" s="21">
        <v>5673.25</v>
      </c>
      <c r="AF41" s="21">
        <v>5597.25</v>
      </c>
      <c r="AG41" s="21">
        <v>5711.25</v>
      </c>
      <c r="AH41" s="21">
        <v>5559.25</v>
      </c>
    </row>
    <row r="42" spans="1:34" ht="15.75" customHeight="1" x14ac:dyDescent="0.25">
      <c r="A42" s="28"/>
      <c r="K42" s="21"/>
      <c r="L42" s="12">
        <v>45533</v>
      </c>
      <c r="M42">
        <v>5580.5</v>
      </c>
      <c r="N42">
        <v>5663.75</v>
      </c>
      <c r="O42">
        <v>5561.25</v>
      </c>
      <c r="P42">
        <v>5610</v>
      </c>
      <c r="Q42">
        <v>1584507</v>
      </c>
      <c r="R42">
        <v>5609.742937</v>
      </c>
      <c r="S42">
        <v>5643.75</v>
      </c>
      <c r="T42">
        <v>5650.5</v>
      </c>
      <c r="U42">
        <v>5576</v>
      </c>
      <c r="V42">
        <v>5610.25</v>
      </c>
      <c r="W42">
        <v>1390987</v>
      </c>
      <c r="X42" s="21">
        <v>5.9357696566998408E-3</v>
      </c>
      <c r="Y42" s="21">
        <v>6.1011884533128426E-3</v>
      </c>
      <c r="Z42" s="21">
        <v>5627.3645962600986</v>
      </c>
      <c r="AA42" s="21">
        <v>5593.1354037399014</v>
      </c>
      <c r="AB42" s="21">
        <f t="shared" si="0"/>
        <v>5612.25</v>
      </c>
      <c r="AC42" s="21">
        <f t="shared" si="1"/>
        <v>5648.5</v>
      </c>
      <c r="AD42" s="21">
        <f t="shared" si="2"/>
        <v>5574</v>
      </c>
      <c r="AE42" s="21">
        <v>5686.75</v>
      </c>
      <c r="AF42" s="21">
        <v>5537.75</v>
      </c>
      <c r="AG42" s="21">
        <v>5761.25</v>
      </c>
      <c r="AH42" s="21">
        <v>5463.25</v>
      </c>
    </row>
    <row r="43" spans="1:34" ht="15.75" customHeight="1" x14ac:dyDescent="0.25">
      <c r="K43" s="21"/>
      <c r="L43" s="12">
        <v>45534</v>
      </c>
      <c r="M43">
        <v>5618.5</v>
      </c>
      <c r="N43">
        <v>5665</v>
      </c>
      <c r="O43">
        <v>5594.25</v>
      </c>
      <c r="P43">
        <v>5661</v>
      </c>
      <c r="Q43">
        <v>1573591</v>
      </c>
      <c r="R43">
        <v>5611.8488520000001</v>
      </c>
      <c r="S43">
        <v>5580.5</v>
      </c>
      <c r="T43">
        <v>5663.75</v>
      </c>
      <c r="U43">
        <v>5561.25</v>
      </c>
      <c r="V43">
        <v>5610</v>
      </c>
      <c r="W43">
        <v>1584507</v>
      </c>
      <c r="X43" s="21">
        <v>5.2862646716242967E-3</v>
      </c>
      <c r="Y43" s="21">
        <v>6.1849577106802764E-3</v>
      </c>
      <c r="Z43" s="21">
        <v>5635.8750924487294</v>
      </c>
      <c r="AA43" s="21">
        <v>5601.1249075512706</v>
      </c>
      <c r="AB43" s="21">
        <f t="shared" si="0"/>
        <v>5611.666666666667</v>
      </c>
      <c r="AC43" s="21">
        <f t="shared" si="1"/>
        <v>5662.0833333333339</v>
      </c>
      <c r="AD43" s="21">
        <f t="shared" si="2"/>
        <v>5559.5833333333339</v>
      </c>
      <c r="AE43" s="21">
        <v>5714.166666666667</v>
      </c>
      <c r="AF43" s="21">
        <v>5509.166666666667</v>
      </c>
      <c r="AG43" s="21">
        <v>5816.666666666667</v>
      </c>
      <c r="AH43" s="21">
        <v>5406.666666666667</v>
      </c>
    </row>
    <row r="44" spans="1:34" ht="15.75" customHeight="1" x14ac:dyDescent="0.25">
      <c r="K44" s="21"/>
      <c r="L44" s="12">
        <v>45538</v>
      </c>
      <c r="M44">
        <v>5656.25</v>
      </c>
      <c r="N44">
        <v>5669.75</v>
      </c>
      <c r="O44">
        <v>5516.75</v>
      </c>
      <c r="P44">
        <v>5541.75</v>
      </c>
      <c r="Q44">
        <v>1925576</v>
      </c>
      <c r="R44">
        <v>5618.2828099999997</v>
      </c>
      <c r="S44">
        <v>5618.5</v>
      </c>
      <c r="T44">
        <v>5665</v>
      </c>
      <c r="U44">
        <v>5594.25</v>
      </c>
      <c r="V44">
        <v>5661</v>
      </c>
      <c r="W44">
        <v>1573591</v>
      </c>
      <c r="X44" s="21">
        <v>7.5642965204236754E-3</v>
      </c>
      <c r="Y44" s="21">
        <v>6.6520284316528887E-3</v>
      </c>
      <c r="Z44" s="21">
        <v>5679.8285664757932</v>
      </c>
      <c r="AA44" s="21">
        <v>5642.1714335242068</v>
      </c>
      <c r="AB44" s="21">
        <f t="shared" si="0"/>
        <v>5640.083333333333</v>
      </c>
      <c r="AC44" s="21">
        <f t="shared" si="1"/>
        <v>5685.9166666666661</v>
      </c>
      <c r="AD44" s="21">
        <f t="shared" si="2"/>
        <v>5615.1666666666661</v>
      </c>
      <c r="AE44" s="21">
        <v>5710.833333333333</v>
      </c>
      <c r="AF44" s="21">
        <v>5569.333333333333</v>
      </c>
      <c r="AG44" s="21">
        <v>5781.583333333333</v>
      </c>
      <c r="AH44" s="21">
        <v>5498.583333333333</v>
      </c>
    </row>
    <row r="45" spans="1:34" ht="15.75" customHeight="1" x14ac:dyDescent="0.25">
      <c r="A45" s="28"/>
      <c r="E45" s="18"/>
      <c r="K45" s="21"/>
      <c r="L45" s="12">
        <v>45539</v>
      </c>
      <c r="M45">
        <v>5538.5</v>
      </c>
      <c r="N45">
        <v>5565</v>
      </c>
      <c r="O45">
        <v>5506.75</v>
      </c>
      <c r="P45">
        <v>5530</v>
      </c>
      <c r="Q45">
        <v>1785775</v>
      </c>
      <c r="R45">
        <v>5544.9798600000004</v>
      </c>
      <c r="S45">
        <v>5656.25</v>
      </c>
      <c r="T45">
        <v>5669.75</v>
      </c>
      <c r="U45">
        <v>5516.75</v>
      </c>
      <c r="V45">
        <v>5541.75</v>
      </c>
      <c r="W45">
        <v>1925576</v>
      </c>
      <c r="X45" s="21">
        <v>2.0243093922651889E-2</v>
      </c>
      <c r="Y45" s="21">
        <v>6.9479271499862886E-3</v>
      </c>
      <c r="Z45" s="21">
        <v>5561.0018376417183</v>
      </c>
      <c r="AA45" s="21">
        <v>5522.4981623582817</v>
      </c>
      <c r="AB45" s="21">
        <f t="shared" si="0"/>
        <v>5576.083333333333</v>
      </c>
      <c r="AC45" s="21">
        <f t="shared" si="1"/>
        <v>5635.4166666666661</v>
      </c>
      <c r="AD45" s="21">
        <f t="shared" si="2"/>
        <v>5482.4166666666661</v>
      </c>
      <c r="AE45" s="21">
        <v>5729.083333333333</v>
      </c>
      <c r="AF45" s="21">
        <v>5423.083333333333</v>
      </c>
      <c r="AG45" s="21">
        <v>5882.083333333333</v>
      </c>
      <c r="AH45" s="21">
        <v>5270.083333333333</v>
      </c>
    </row>
    <row r="46" spans="1:34" ht="15.75" customHeight="1" x14ac:dyDescent="0.25">
      <c r="A46" s="28"/>
      <c r="E46" s="18"/>
      <c r="K46" s="21"/>
      <c r="L46" s="12">
        <v>45540</v>
      </c>
      <c r="M46">
        <v>5527.5</v>
      </c>
      <c r="N46">
        <v>5557.25</v>
      </c>
      <c r="O46">
        <v>5490</v>
      </c>
      <c r="P46">
        <v>5512.25</v>
      </c>
      <c r="Q46">
        <v>1770289</v>
      </c>
      <c r="R46">
        <v>5549.4809969999997</v>
      </c>
      <c r="S46">
        <v>5538.5</v>
      </c>
      <c r="T46">
        <v>5565</v>
      </c>
      <c r="U46">
        <v>5506.75</v>
      </c>
      <c r="V46">
        <v>5530</v>
      </c>
      <c r="W46">
        <v>1785775</v>
      </c>
      <c r="X46" s="21">
        <v>1.534711564503022E-3</v>
      </c>
      <c r="Y46" s="21">
        <v>6.8023305053069461E-3</v>
      </c>
      <c r="Z46" s="21">
        <v>5548.8084438471742</v>
      </c>
      <c r="AA46" s="21">
        <v>5511.1915561528267</v>
      </c>
      <c r="AB46" s="21">
        <f t="shared" si="0"/>
        <v>5533.916666666667</v>
      </c>
      <c r="AC46" s="21">
        <f t="shared" si="1"/>
        <v>5561.0833333333339</v>
      </c>
      <c r="AD46" s="21">
        <f t="shared" si="2"/>
        <v>5502.8333333333339</v>
      </c>
      <c r="AE46" s="21">
        <v>5592.166666666667</v>
      </c>
      <c r="AF46" s="21">
        <v>5475.666666666667</v>
      </c>
      <c r="AG46" s="21">
        <v>5650.416666666667</v>
      </c>
      <c r="AH46" s="21">
        <v>5417.416666666667</v>
      </c>
    </row>
    <row r="47" spans="1:34" ht="15.75" customHeight="1" x14ac:dyDescent="0.25">
      <c r="A47" s="28"/>
      <c r="E47" s="18"/>
      <c r="K47" s="21"/>
      <c r="L47" s="12">
        <v>45541</v>
      </c>
      <c r="M47">
        <v>5513</v>
      </c>
      <c r="N47">
        <v>5532.5</v>
      </c>
      <c r="O47">
        <v>5394</v>
      </c>
      <c r="P47">
        <v>5419.5</v>
      </c>
      <c r="Q47">
        <v>2447925</v>
      </c>
      <c r="R47">
        <v>5503.8477949999997</v>
      </c>
      <c r="S47">
        <v>5527.5</v>
      </c>
      <c r="T47">
        <v>5557.25</v>
      </c>
      <c r="U47">
        <v>5490</v>
      </c>
      <c r="V47">
        <v>5512.25</v>
      </c>
      <c r="W47">
        <v>1770289</v>
      </c>
      <c r="X47" s="21">
        <v>2.7589326096788551E-3</v>
      </c>
      <c r="Y47" s="21">
        <v>5.875435563027125E-3</v>
      </c>
      <c r="Z47" s="21">
        <v>5529.195638129484</v>
      </c>
      <c r="AA47" s="21">
        <v>5496.804361870516</v>
      </c>
      <c r="AB47" s="21">
        <f t="shared" si="0"/>
        <v>5519.833333333333</v>
      </c>
      <c r="AC47" s="21">
        <f t="shared" si="1"/>
        <v>5549.6666666666661</v>
      </c>
      <c r="AD47" s="21">
        <f t="shared" si="2"/>
        <v>5482.4166666666661</v>
      </c>
      <c r="AE47" s="21">
        <v>5587.083333333333</v>
      </c>
      <c r="AF47" s="21">
        <v>5452.583333333333</v>
      </c>
      <c r="AG47" s="21">
        <v>5654.333333333333</v>
      </c>
      <c r="AH47" s="21">
        <v>5385.333333333333</v>
      </c>
    </row>
    <row r="48" spans="1:34" ht="15.75" customHeight="1" x14ac:dyDescent="0.25">
      <c r="A48" s="28"/>
      <c r="E48" s="18"/>
      <c r="K48" s="18"/>
      <c r="L48" s="12">
        <v>45544</v>
      </c>
      <c r="M48">
        <v>5410</v>
      </c>
      <c r="N48">
        <v>5493</v>
      </c>
      <c r="O48">
        <v>5405.25</v>
      </c>
      <c r="P48">
        <v>5479.5</v>
      </c>
      <c r="Q48">
        <v>1660156</v>
      </c>
      <c r="R48">
        <v>5374.4832539999998</v>
      </c>
      <c r="S48">
        <v>5513</v>
      </c>
      <c r="T48">
        <v>5532.5</v>
      </c>
      <c r="U48">
        <v>5394</v>
      </c>
      <c r="V48">
        <v>5419.5</v>
      </c>
      <c r="W48">
        <v>2447925</v>
      </c>
      <c r="X48" s="21">
        <v>1.6959912933067312E-2</v>
      </c>
      <c r="Y48" s="21">
        <v>6.9617921757054013E-3</v>
      </c>
      <c r="Z48" s="21">
        <v>5438.3647163481182</v>
      </c>
      <c r="AA48" s="21">
        <v>5400.6352836518818</v>
      </c>
      <c r="AB48" s="21">
        <f t="shared" si="0"/>
        <v>5448.666666666667</v>
      </c>
      <c r="AC48" s="21">
        <f t="shared" si="1"/>
        <v>5503.3333333333339</v>
      </c>
      <c r="AD48" s="21">
        <f t="shared" si="2"/>
        <v>5364.8333333333339</v>
      </c>
      <c r="AE48" s="21">
        <v>5587.166666666667</v>
      </c>
      <c r="AF48" s="21">
        <v>5310.166666666667</v>
      </c>
      <c r="AG48" s="21">
        <v>5725.666666666667</v>
      </c>
      <c r="AH48" s="21">
        <v>5171.666666666667</v>
      </c>
    </row>
    <row r="49" spans="1:34" ht="15.75" customHeight="1" x14ac:dyDescent="0.25">
      <c r="A49" s="28"/>
      <c r="E49" s="18"/>
      <c r="K49" s="18"/>
      <c r="L49" s="12">
        <v>45545</v>
      </c>
      <c r="M49">
        <v>5488.25</v>
      </c>
      <c r="N49">
        <v>5506</v>
      </c>
      <c r="O49">
        <v>5448.25</v>
      </c>
      <c r="P49">
        <v>5504</v>
      </c>
      <c r="Q49">
        <v>1585101</v>
      </c>
      <c r="R49">
        <v>5461.1227319999998</v>
      </c>
      <c r="S49">
        <v>5410</v>
      </c>
      <c r="T49">
        <v>5493</v>
      </c>
      <c r="U49">
        <v>5405.25</v>
      </c>
      <c r="V49">
        <v>5479.5</v>
      </c>
      <c r="W49">
        <v>1660156</v>
      </c>
      <c r="X49" s="21">
        <v>1.284658040665443E-2</v>
      </c>
      <c r="Y49" s="21">
        <v>7.2909891797828408E-3</v>
      </c>
      <c r="Z49" s="21">
        <v>5508.2573856829713</v>
      </c>
      <c r="AA49" s="21">
        <v>5468.2426143170287</v>
      </c>
      <c r="AB49" s="21">
        <f t="shared" si="0"/>
        <v>5459.25</v>
      </c>
      <c r="AC49" s="21">
        <f t="shared" si="1"/>
        <v>5513.25</v>
      </c>
      <c r="AD49" s="21">
        <f t="shared" si="2"/>
        <v>5425.5</v>
      </c>
      <c r="AE49" s="21">
        <v>5547</v>
      </c>
      <c r="AF49" s="21">
        <v>5371.5</v>
      </c>
      <c r="AG49" s="21">
        <v>5634.75</v>
      </c>
      <c r="AH49" s="21">
        <v>5283.75</v>
      </c>
    </row>
    <row r="50" spans="1:34" ht="15.75" customHeight="1" x14ac:dyDescent="0.25">
      <c r="A50" s="28"/>
      <c r="E50" s="18"/>
      <c r="L50" s="12">
        <v>45546</v>
      </c>
      <c r="M50">
        <v>5499.25</v>
      </c>
      <c r="N50">
        <v>5567.5</v>
      </c>
      <c r="O50">
        <v>5412</v>
      </c>
      <c r="P50">
        <v>5561.25</v>
      </c>
      <c r="Q50">
        <v>2445948</v>
      </c>
      <c r="R50">
        <v>5496.2997770000002</v>
      </c>
      <c r="S50">
        <v>5488.25</v>
      </c>
      <c r="T50">
        <v>5506</v>
      </c>
      <c r="U50">
        <v>5448.25</v>
      </c>
      <c r="V50">
        <v>5504</v>
      </c>
      <c r="W50">
        <v>1585101</v>
      </c>
      <c r="X50" s="21">
        <v>2.8697672299913268E-3</v>
      </c>
      <c r="Y50" s="21">
        <v>7.3722619979884208E-3</v>
      </c>
      <c r="Z50" s="21">
        <v>5524.2884650184642</v>
      </c>
      <c r="AA50" s="21">
        <v>5483.7115349815358</v>
      </c>
      <c r="AB50" s="21">
        <f t="shared" si="0"/>
        <v>5486.083333333333</v>
      </c>
      <c r="AC50" s="21">
        <f t="shared" si="1"/>
        <v>5523.9166666666661</v>
      </c>
      <c r="AD50" s="21">
        <f t="shared" si="2"/>
        <v>5466.1666666666661</v>
      </c>
      <c r="AE50" s="21">
        <v>5543.833333333333</v>
      </c>
      <c r="AF50" s="21">
        <v>5428.333333333333</v>
      </c>
      <c r="AG50" s="21">
        <v>5601.583333333333</v>
      </c>
      <c r="AH50" s="21">
        <v>5370.583333333333</v>
      </c>
    </row>
    <row r="51" spans="1:34" ht="15.75" customHeight="1" x14ac:dyDescent="0.25">
      <c r="A51" s="28"/>
      <c r="E51" s="18"/>
      <c r="L51" s="12">
        <v>45547</v>
      </c>
      <c r="M51">
        <v>5558</v>
      </c>
      <c r="N51">
        <v>5607</v>
      </c>
      <c r="O51">
        <v>5540.25</v>
      </c>
      <c r="P51">
        <v>5602.25</v>
      </c>
      <c r="Q51">
        <v>1992146</v>
      </c>
      <c r="R51">
        <v>5502.9477800000004</v>
      </c>
      <c r="S51">
        <v>5499.25</v>
      </c>
      <c r="T51">
        <v>5567.5</v>
      </c>
      <c r="U51">
        <v>5412</v>
      </c>
      <c r="V51">
        <v>5561.25</v>
      </c>
      <c r="W51">
        <v>2445948</v>
      </c>
      <c r="X51" s="21">
        <v>1.127426467245529E-2</v>
      </c>
      <c r="Y51" s="21">
        <v>7.89792811376973E-3</v>
      </c>
      <c r="Z51" s="21">
        <v>5583.2111763613511</v>
      </c>
      <c r="AA51" s="21">
        <v>5539.2888236386489</v>
      </c>
      <c r="AB51" s="21">
        <f t="shared" si="0"/>
        <v>5513.583333333333</v>
      </c>
      <c r="AC51" s="21">
        <f t="shared" si="1"/>
        <v>5615.1666666666661</v>
      </c>
      <c r="AD51" s="21">
        <f t="shared" si="2"/>
        <v>5459.6666666666661</v>
      </c>
      <c r="AE51" s="21">
        <v>5669.083333333333</v>
      </c>
      <c r="AF51" s="21">
        <v>5358.083333333333</v>
      </c>
      <c r="AG51" s="21">
        <v>5824.583333333333</v>
      </c>
      <c r="AH51" s="21">
        <v>5202.583333333333</v>
      </c>
    </row>
    <row r="52" spans="1:34" ht="15.75" customHeight="1" x14ac:dyDescent="0.25">
      <c r="A52" s="28"/>
      <c r="E52" s="18"/>
      <c r="L52" s="12">
        <v>45548</v>
      </c>
      <c r="M52">
        <v>5598.5</v>
      </c>
      <c r="N52">
        <v>5641.5</v>
      </c>
      <c r="O52">
        <v>5597.25</v>
      </c>
      <c r="P52">
        <v>5629.75</v>
      </c>
      <c r="Q52">
        <v>2611541</v>
      </c>
      <c r="R52">
        <v>5572.1461120000004</v>
      </c>
      <c r="S52">
        <v>5558</v>
      </c>
      <c r="T52">
        <v>5607</v>
      </c>
      <c r="U52">
        <v>5540.25</v>
      </c>
      <c r="V52">
        <v>5602.25</v>
      </c>
      <c r="W52">
        <v>1992146</v>
      </c>
      <c r="X52" s="21">
        <v>7.9614969413457359E-3</v>
      </c>
      <c r="Y52" s="21">
        <v>7.8589192230910498E-3</v>
      </c>
      <c r="Z52" s="21">
        <v>5624.2638151087813</v>
      </c>
      <c r="AA52" s="21">
        <v>5580.2361848912187</v>
      </c>
      <c r="AB52" s="21">
        <f t="shared" si="0"/>
        <v>5583.166666666667</v>
      </c>
      <c r="AC52" s="21">
        <f t="shared" si="1"/>
        <v>5626.0833333333339</v>
      </c>
      <c r="AD52" s="21">
        <f t="shared" si="2"/>
        <v>5559.3333333333339</v>
      </c>
      <c r="AE52" s="21">
        <v>5649.916666666667</v>
      </c>
      <c r="AF52" s="21">
        <v>5516.416666666667</v>
      </c>
      <c r="AG52" s="21">
        <v>5716.666666666667</v>
      </c>
      <c r="AH52" s="21">
        <v>5449.666666666667</v>
      </c>
    </row>
    <row r="53" spans="1:34" ht="15.75" customHeight="1" x14ac:dyDescent="0.25">
      <c r="A53" s="28"/>
      <c r="E53" s="18"/>
      <c r="L53" s="12">
        <v>45551</v>
      </c>
      <c r="M53">
        <v>5684</v>
      </c>
      <c r="N53">
        <v>5702.75</v>
      </c>
      <c r="O53">
        <v>5669.5</v>
      </c>
      <c r="P53">
        <v>5699.25</v>
      </c>
      <c r="Q53">
        <v>3328610</v>
      </c>
      <c r="R53">
        <v>5563.4562779999997</v>
      </c>
      <c r="S53">
        <v>5598.5</v>
      </c>
      <c r="T53">
        <v>5641.5</v>
      </c>
      <c r="U53">
        <v>5597.25</v>
      </c>
      <c r="V53">
        <v>5629.75</v>
      </c>
      <c r="W53">
        <v>2611541</v>
      </c>
      <c r="X53" s="21">
        <v>5.5818522818611438E-3</v>
      </c>
      <c r="Y53" s="21">
        <v>7.5590004242214581E-3</v>
      </c>
      <c r="Z53" s="21">
        <v>5705.4826792056383</v>
      </c>
      <c r="AA53" s="21">
        <v>5662.5173207943626</v>
      </c>
      <c r="AB53" s="21">
        <f t="shared" si="0"/>
        <v>5622.833333333333</v>
      </c>
      <c r="AC53" s="21">
        <f t="shared" si="1"/>
        <v>5648.4166666666661</v>
      </c>
      <c r="AD53" s="21">
        <f t="shared" si="2"/>
        <v>5604.1666666666661</v>
      </c>
      <c r="AE53" s="21">
        <v>5667.083333333333</v>
      </c>
      <c r="AF53" s="21">
        <v>5578.583333333333</v>
      </c>
      <c r="AG53" s="21">
        <v>5711.333333333333</v>
      </c>
      <c r="AH53" s="21">
        <v>5534.333333333333</v>
      </c>
    </row>
    <row r="54" spans="1:34" ht="15.75" customHeight="1" x14ac:dyDescent="0.25">
      <c r="A54" s="28"/>
      <c r="E54" s="18"/>
      <c r="L54" s="12">
        <v>45552</v>
      </c>
      <c r="M54">
        <v>5694.25</v>
      </c>
      <c r="N54">
        <v>5737</v>
      </c>
      <c r="O54">
        <v>5677.75</v>
      </c>
      <c r="P54">
        <v>5700.25</v>
      </c>
      <c r="Q54">
        <v>2830498</v>
      </c>
      <c r="R54">
        <v>5599.5458399999998</v>
      </c>
      <c r="S54">
        <v>5684</v>
      </c>
      <c r="T54">
        <v>5702.75</v>
      </c>
      <c r="U54">
        <v>5669.5</v>
      </c>
      <c r="V54">
        <v>5699.25</v>
      </c>
      <c r="W54">
        <v>3328610</v>
      </c>
      <c r="X54" s="21">
        <v>2.682969739620011E-3</v>
      </c>
      <c r="Y54" s="21">
        <v>7.5799861841886239E-3</v>
      </c>
      <c r="Z54" s="21">
        <v>5720.850118130119</v>
      </c>
      <c r="AA54" s="21">
        <v>5677.6498818698819</v>
      </c>
      <c r="AB54" s="21">
        <f t="shared" si="0"/>
        <v>5690.5</v>
      </c>
      <c r="AC54" s="21">
        <f t="shared" si="1"/>
        <v>5711.5</v>
      </c>
      <c r="AD54" s="21">
        <f t="shared" si="2"/>
        <v>5678.25</v>
      </c>
      <c r="AE54" s="21">
        <v>5723.75</v>
      </c>
      <c r="AF54" s="21">
        <v>5657.25</v>
      </c>
      <c r="AG54" s="21">
        <v>5757</v>
      </c>
      <c r="AH54" s="21">
        <v>5624</v>
      </c>
    </row>
    <row r="55" spans="1:34" ht="15.75" customHeight="1" x14ac:dyDescent="0.25">
      <c r="E55" s="18"/>
      <c r="L55" s="12">
        <v>45553</v>
      </c>
      <c r="M55">
        <v>5701</v>
      </c>
      <c r="N55">
        <v>5755.75</v>
      </c>
      <c r="O55">
        <v>5675.25</v>
      </c>
      <c r="P55">
        <v>5680</v>
      </c>
      <c r="Q55">
        <v>2341646</v>
      </c>
      <c r="R55">
        <v>5634.117929</v>
      </c>
      <c r="S55">
        <v>5694.25</v>
      </c>
      <c r="T55">
        <v>5737</v>
      </c>
      <c r="U55">
        <v>5677.75</v>
      </c>
      <c r="V55">
        <v>5700.25</v>
      </c>
      <c r="W55">
        <v>2830498</v>
      </c>
      <c r="X55" s="21">
        <v>1.0536945163981399E-3</v>
      </c>
      <c r="Y55" s="21">
        <v>7.4681148333553549E-3</v>
      </c>
      <c r="Z55" s="21">
        <v>5722.2878613324801</v>
      </c>
      <c r="AA55" s="21">
        <v>5679.7121386675208</v>
      </c>
      <c r="AB55" s="21">
        <f t="shared" si="0"/>
        <v>5705</v>
      </c>
      <c r="AC55" s="21">
        <f t="shared" si="1"/>
        <v>5732.25</v>
      </c>
      <c r="AD55" s="21">
        <f t="shared" si="2"/>
        <v>5673</v>
      </c>
      <c r="AE55" s="21">
        <v>5764.25</v>
      </c>
      <c r="AF55" s="21">
        <v>5645.75</v>
      </c>
      <c r="AG55" s="21">
        <v>5823.5</v>
      </c>
      <c r="AH55" s="21">
        <v>5586.5</v>
      </c>
    </row>
    <row r="56" spans="1:34" ht="15.75" customHeight="1" x14ac:dyDescent="0.25">
      <c r="L56" s="12">
        <v>45554</v>
      </c>
      <c r="M56">
        <v>5693</v>
      </c>
      <c r="N56">
        <v>5797.5</v>
      </c>
      <c r="O56">
        <v>5691</v>
      </c>
      <c r="P56">
        <v>5778</v>
      </c>
      <c r="Q56">
        <v>2201061</v>
      </c>
      <c r="R56">
        <v>5649.3412980000003</v>
      </c>
      <c r="S56">
        <v>5701</v>
      </c>
      <c r="T56">
        <v>5755.75</v>
      </c>
      <c r="U56">
        <v>5675.25</v>
      </c>
      <c r="V56">
        <v>5680</v>
      </c>
      <c r="W56">
        <v>2341646</v>
      </c>
      <c r="X56" s="21">
        <v>3.6835642869671452E-3</v>
      </c>
      <c r="Y56" s="21">
        <v>7.3072430212315909E-3</v>
      </c>
      <c r="Z56" s="21">
        <v>5713.8000672599364</v>
      </c>
      <c r="AA56" s="21">
        <v>5672.1999327400636</v>
      </c>
      <c r="AB56" s="21">
        <f t="shared" si="0"/>
        <v>5703.666666666667</v>
      </c>
      <c r="AC56" s="21">
        <f t="shared" si="1"/>
        <v>5732.0833333333339</v>
      </c>
      <c r="AD56" s="21">
        <f t="shared" si="2"/>
        <v>5651.5833333333339</v>
      </c>
      <c r="AE56" s="21">
        <v>5784.166666666667</v>
      </c>
      <c r="AF56" s="21">
        <v>5623.166666666667</v>
      </c>
      <c r="AG56" s="21">
        <v>5864.666666666667</v>
      </c>
      <c r="AH56" s="21">
        <v>5542.666666666667</v>
      </c>
    </row>
    <row r="57" spans="1:34" ht="15.75" customHeight="1" x14ac:dyDescent="0.25">
      <c r="L57" s="12">
        <v>45555</v>
      </c>
      <c r="M57">
        <v>5776</v>
      </c>
      <c r="N57">
        <v>5776.75</v>
      </c>
      <c r="O57">
        <v>5733.5</v>
      </c>
      <c r="P57">
        <v>5762</v>
      </c>
      <c r="Q57">
        <v>1624421</v>
      </c>
      <c r="R57">
        <v>5660.8628959999996</v>
      </c>
      <c r="S57">
        <v>5693</v>
      </c>
      <c r="T57">
        <v>5797.5</v>
      </c>
      <c r="U57">
        <v>5691</v>
      </c>
      <c r="V57">
        <v>5778</v>
      </c>
      <c r="W57">
        <v>2201061</v>
      </c>
      <c r="X57" s="21">
        <v>1.4930616546636299E-2</v>
      </c>
      <c r="Y57" s="21">
        <v>7.996125298018162E-3</v>
      </c>
      <c r="Z57" s="21">
        <v>5801.1008059859741</v>
      </c>
      <c r="AA57" s="21">
        <v>5754.8991940140259</v>
      </c>
      <c r="AB57" s="21">
        <f t="shared" si="0"/>
        <v>5755.5</v>
      </c>
      <c r="AC57" s="21">
        <f t="shared" si="1"/>
        <v>5820</v>
      </c>
      <c r="AD57" s="21">
        <f t="shared" si="2"/>
        <v>5713.5</v>
      </c>
      <c r="AE57" s="21">
        <v>5862</v>
      </c>
      <c r="AF57" s="21">
        <v>5649</v>
      </c>
      <c r="AG57" s="21">
        <v>5968.5</v>
      </c>
      <c r="AH57" s="21">
        <v>5542.5</v>
      </c>
    </row>
    <row r="58" spans="1:34" ht="15.75" customHeight="1" x14ac:dyDescent="0.25">
      <c r="L58" s="12">
        <v>45558</v>
      </c>
      <c r="M58">
        <v>5762</v>
      </c>
      <c r="N58">
        <v>5784.5</v>
      </c>
      <c r="O58">
        <v>5745.25</v>
      </c>
      <c r="P58">
        <v>5776.75</v>
      </c>
      <c r="Q58">
        <v>1078763</v>
      </c>
      <c r="R58">
        <v>5661.3534030000001</v>
      </c>
      <c r="S58">
        <v>5776</v>
      </c>
      <c r="T58">
        <v>5776.75</v>
      </c>
      <c r="U58">
        <v>5733.5</v>
      </c>
      <c r="V58">
        <v>5762</v>
      </c>
      <c r="W58">
        <v>1624421</v>
      </c>
      <c r="X58" s="21">
        <v>2.4238227146814451E-3</v>
      </c>
      <c r="Y58" s="21">
        <v>7.628948597608003E-3</v>
      </c>
      <c r="Z58" s="21">
        <v>5783.9790009097087</v>
      </c>
      <c r="AA58" s="21">
        <v>5740.0209990902913</v>
      </c>
      <c r="AB58" s="21">
        <f t="shared" si="0"/>
        <v>5757.416666666667</v>
      </c>
      <c r="AC58" s="21">
        <f t="shared" si="1"/>
        <v>5781.3333333333339</v>
      </c>
      <c r="AD58" s="21">
        <f t="shared" si="2"/>
        <v>5738.0833333333339</v>
      </c>
      <c r="AE58" s="21">
        <v>5800.666666666667</v>
      </c>
      <c r="AF58" s="21">
        <v>5714.166666666667</v>
      </c>
      <c r="AG58" s="21">
        <v>5843.916666666667</v>
      </c>
      <c r="AH58" s="21">
        <v>5670.916666666667</v>
      </c>
    </row>
    <row r="59" spans="1:34" ht="15.75" customHeight="1" x14ac:dyDescent="0.25">
      <c r="L59" s="12">
        <v>45559</v>
      </c>
      <c r="M59">
        <v>5774</v>
      </c>
      <c r="N59">
        <v>5794.25</v>
      </c>
      <c r="O59">
        <v>5754.75</v>
      </c>
      <c r="P59">
        <v>5792</v>
      </c>
      <c r="Q59">
        <v>1183008</v>
      </c>
      <c r="R59">
        <v>5640.2387319999998</v>
      </c>
      <c r="S59">
        <v>5762</v>
      </c>
      <c r="T59">
        <v>5784.5</v>
      </c>
      <c r="U59">
        <v>5745.25</v>
      </c>
      <c r="V59">
        <v>5776.75</v>
      </c>
      <c r="W59">
        <v>1078763</v>
      </c>
      <c r="X59" s="21">
        <v>2.5598750433877271E-3</v>
      </c>
      <c r="Y59" s="21">
        <v>6.3658615348034199E-3</v>
      </c>
      <c r="Z59" s="21">
        <v>5795.1369953105868</v>
      </c>
      <c r="AA59" s="21">
        <v>5758.3630046894123</v>
      </c>
      <c r="AB59" s="21">
        <f t="shared" si="0"/>
        <v>5768.833333333333</v>
      </c>
      <c r="AC59" s="21">
        <f t="shared" si="1"/>
        <v>5792.4166666666661</v>
      </c>
      <c r="AD59" s="21">
        <f t="shared" si="2"/>
        <v>5753.1666666666661</v>
      </c>
      <c r="AE59" s="21">
        <v>5808.083333333333</v>
      </c>
      <c r="AF59" s="21">
        <v>5729.583333333333</v>
      </c>
      <c r="AG59" s="21">
        <v>5847.333333333333</v>
      </c>
      <c r="AH59" s="21">
        <v>5690.333333333333</v>
      </c>
    </row>
    <row r="60" spans="1:34" ht="15.75" customHeight="1" x14ac:dyDescent="0.25">
      <c r="L60" s="12">
        <v>45560</v>
      </c>
      <c r="M60">
        <v>5792.25</v>
      </c>
      <c r="N60">
        <v>5798.75</v>
      </c>
      <c r="O60">
        <v>5768</v>
      </c>
      <c r="P60">
        <v>5779</v>
      </c>
      <c r="Q60">
        <v>1044450</v>
      </c>
      <c r="R60">
        <v>5649.9001049999997</v>
      </c>
      <c r="S60">
        <v>5774</v>
      </c>
      <c r="T60">
        <v>5794.25</v>
      </c>
      <c r="U60">
        <v>5754.75</v>
      </c>
      <c r="V60">
        <v>5792</v>
      </c>
      <c r="W60">
        <v>1183008</v>
      </c>
      <c r="X60" s="21">
        <v>3.1174229303776451E-3</v>
      </c>
      <c r="Y60" s="21">
        <v>6.4789123466516066E-3</v>
      </c>
      <c r="Z60" s="21">
        <v>5811.0137400199465</v>
      </c>
      <c r="AA60" s="21">
        <v>5773.4862599800535</v>
      </c>
      <c r="AB60" s="21">
        <f t="shared" si="0"/>
        <v>5780.333333333333</v>
      </c>
      <c r="AC60" s="21">
        <f t="shared" si="1"/>
        <v>5805.9166666666661</v>
      </c>
      <c r="AD60" s="21">
        <f t="shared" si="2"/>
        <v>5766.4166666666661</v>
      </c>
      <c r="AE60" s="21">
        <v>5819.833333333333</v>
      </c>
      <c r="AF60" s="21">
        <v>5740.833333333333</v>
      </c>
      <c r="AG60" s="21">
        <v>5859.333333333333</v>
      </c>
      <c r="AH60" s="21">
        <v>5701.333333333333</v>
      </c>
    </row>
    <row r="61" spans="1:34" ht="15.75" customHeight="1" x14ac:dyDescent="0.25">
      <c r="J61" s="21"/>
      <c r="L61" s="12">
        <v>45561</v>
      </c>
      <c r="M61">
        <v>5783.5</v>
      </c>
      <c r="N61">
        <v>5830</v>
      </c>
      <c r="O61">
        <v>5778.25</v>
      </c>
      <c r="P61">
        <v>5804.5</v>
      </c>
      <c r="Q61">
        <v>1361767</v>
      </c>
      <c r="R61">
        <v>5635.9411389999996</v>
      </c>
      <c r="S61">
        <v>5792.25</v>
      </c>
      <c r="T61">
        <v>5798.75</v>
      </c>
      <c r="U61">
        <v>5768</v>
      </c>
      <c r="V61">
        <v>5779</v>
      </c>
      <c r="W61">
        <v>1044450</v>
      </c>
      <c r="X61" s="21">
        <v>2.287539384522419E-3</v>
      </c>
      <c r="Y61" s="21">
        <v>6.4452414019975767E-3</v>
      </c>
      <c r="Z61" s="21">
        <v>5802.1380268242274</v>
      </c>
      <c r="AA61" s="21">
        <v>5764.8619731757744</v>
      </c>
      <c r="AB61" s="21">
        <f t="shared" si="0"/>
        <v>5781.916666666667</v>
      </c>
      <c r="AC61" s="21">
        <f t="shared" si="1"/>
        <v>5795.8333333333339</v>
      </c>
      <c r="AD61" s="21">
        <f t="shared" si="2"/>
        <v>5765.0833333333339</v>
      </c>
      <c r="AE61" s="21">
        <v>5812.666666666667</v>
      </c>
      <c r="AF61" s="21">
        <v>5751.166666666667</v>
      </c>
      <c r="AG61" s="21">
        <v>5843.416666666667</v>
      </c>
      <c r="AH61" s="21">
        <v>5720.416666666667</v>
      </c>
    </row>
    <row r="62" spans="1:34" ht="15.75" customHeight="1" x14ac:dyDescent="0.25">
      <c r="L62" s="12">
        <v>45562</v>
      </c>
      <c r="M62">
        <v>5804.25</v>
      </c>
      <c r="N62">
        <v>5821.5</v>
      </c>
      <c r="O62">
        <v>5782</v>
      </c>
      <c r="P62">
        <v>5791.25</v>
      </c>
      <c r="Q62">
        <v>1282414</v>
      </c>
      <c r="R62">
        <v>5655.782209</v>
      </c>
      <c r="S62">
        <v>5783.5</v>
      </c>
      <c r="T62">
        <v>5830</v>
      </c>
      <c r="U62">
        <v>5778.25</v>
      </c>
      <c r="V62">
        <v>5804.5</v>
      </c>
      <c r="W62">
        <v>1361767</v>
      </c>
      <c r="X62" s="21">
        <v>3.6310192789832389E-3</v>
      </c>
      <c r="Y62" s="21">
        <v>5.4931775695630002E-3</v>
      </c>
      <c r="Z62" s="21">
        <v>5820.4425746012639</v>
      </c>
      <c r="AA62" s="21">
        <v>5788.5574253987361</v>
      </c>
      <c r="AB62" s="21">
        <f t="shared" si="0"/>
        <v>5804.25</v>
      </c>
      <c r="AC62" s="21">
        <f t="shared" si="1"/>
        <v>5830.25</v>
      </c>
      <c r="AD62" s="21">
        <f t="shared" si="2"/>
        <v>5778.5</v>
      </c>
      <c r="AE62" s="21">
        <v>5856</v>
      </c>
      <c r="AF62" s="21">
        <v>5752.5</v>
      </c>
      <c r="AG62" s="21">
        <v>5907.75</v>
      </c>
      <c r="AH62" s="21">
        <v>5700.75</v>
      </c>
    </row>
    <row r="63" spans="1:34" ht="15.75" customHeight="1" x14ac:dyDescent="0.25">
      <c r="L63" s="12">
        <v>45565</v>
      </c>
      <c r="M63">
        <v>5784</v>
      </c>
      <c r="N63">
        <v>5820.25</v>
      </c>
      <c r="O63">
        <v>5756.25</v>
      </c>
      <c r="P63">
        <v>5814.25</v>
      </c>
      <c r="Q63">
        <v>1504191</v>
      </c>
      <c r="R63">
        <v>5690.8144689999999</v>
      </c>
      <c r="S63">
        <v>5804.25</v>
      </c>
      <c r="T63">
        <v>5821.5</v>
      </c>
      <c r="U63">
        <v>5782</v>
      </c>
      <c r="V63">
        <v>5791.25</v>
      </c>
      <c r="W63">
        <v>1282414</v>
      </c>
      <c r="X63" s="21">
        <v>2.2397381229272151E-3</v>
      </c>
      <c r="Y63" s="21">
        <v>4.7355459778681986E-3</v>
      </c>
      <c r="Z63" s="21">
        <v>5804.9623653221652</v>
      </c>
      <c r="AA63" s="21">
        <v>5777.5376346778357</v>
      </c>
      <c r="AB63" s="21">
        <f t="shared" si="0"/>
        <v>5798.25</v>
      </c>
      <c r="AC63" s="21">
        <f t="shared" si="1"/>
        <v>5814.5</v>
      </c>
      <c r="AD63" s="21">
        <f t="shared" si="2"/>
        <v>5775</v>
      </c>
      <c r="AE63" s="21">
        <v>5837.75</v>
      </c>
      <c r="AF63" s="21">
        <v>5758.75</v>
      </c>
      <c r="AG63" s="21">
        <v>5877.25</v>
      </c>
      <c r="AH63" s="21">
        <v>5719.25</v>
      </c>
    </row>
    <row r="64" spans="1:34" ht="15.75" customHeight="1" x14ac:dyDescent="0.25">
      <c r="L64" s="12">
        <v>45566</v>
      </c>
      <c r="M64">
        <v>5807</v>
      </c>
      <c r="N64">
        <v>5822.5</v>
      </c>
      <c r="O64">
        <v>5733</v>
      </c>
      <c r="P64">
        <v>5759.75</v>
      </c>
      <c r="Q64">
        <v>1949171</v>
      </c>
      <c r="R64">
        <v>5695.1781069999997</v>
      </c>
      <c r="S64">
        <v>5784</v>
      </c>
      <c r="T64">
        <v>5820.25</v>
      </c>
      <c r="U64">
        <v>5756.25</v>
      </c>
      <c r="V64">
        <v>5814.25</v>
      </c>
      <c r="W64">
        <v>1504191</v>
      </c>
      <c r="X64" s="21">
        <v>5.2299446749655143E-3</v>
      </c>
      <c r="Y64" s="21">
        <v>4.9041300810806409E-3</v>
      </c>
      <c r="Z64" s="21">
        <v>5828.5069191619623</v>
      </c>
      <c r="AA64" s="21">
        <v>5799.9930808380386</v>
      </c>
      <c r="AB64" s="21">
        <f t="shared" si="0"/>
        <v>5796.916666666667</v>
      </c>
      <c r="AC64" s="21">
        <f t="shared" si="1"/>
        <v>5837.5833333333339</v>
      </c>
      <c r="AD64" s="21">
        <f t="shared" si="2"/>
        <v>5773.5833333333339</v>
      </c>
      <c r="AE64" s="21">
        <v>5860.916666666667</v>
      </c>
      <c r="AF64" s="21">
        <v>5732.916666666667</v>
      </c>
      <c r="AG64" s="21">
        <v>5924.916666666667</v>
      </c>
      <c r="AH64" s="21">
        <v>5668.916666666667</v>
      </c>
    </row>
    <row r="65" spans="1:34" ht="15.75" customHeight="1" x14ac:dyDescent="0.25">
      <c r="L65" s="12">
        <v>45567</v>
      </c>
      <c r="M65">
        <v>5760.25</v>
      </c>
      <c r="N65">
        <v>5773.25</v>
      </c>
      <c r="O65">
        <v>5724</v>
      </c>
      <c r="P65">
        <v>5760.25</v>
      </c>
      <c r="Q65">
        <v>1252423</v>
      </c>
      <c r="R65">
        <v>5704.7836120000002</v>
      </c>
      <c r="S65">
        <v>5807</v>
      </c>
      <c r="T65">
        <v>5822.5</v>
      </c>
      <c r="U65">
        <v>5733</v>
      </c>
      <c r="V65">
        <v>5759.75</v>
      </c>
      <c r="W65">
        <v>1949171</v>
      </c>
      <c r="X65" s="21">
        <v>8.13673153091099E-3</v>
      </c>
      <c r="Y65" s="21">
        <v>4.6800205709703344E-3</v>
      </c>
      <c r="Z65" s="21">
        <v>5773.7290442469657</v>
      </c>
      <c r="AA65" s="21">
        <v>5746.7709557530343</v>
      </c>
      <c r="AB65" s="21">
        <f t="shared" si="0"/>
        <v>5771.75</v>
      </c>
      <c r="AC65" s="21">
        <f t="shared" si="1"/>
        <v>5810.5</v>
      </c>
      <c r="AD65" s="21">
        <f t="shared" si="2"/>
        <v>5721</v>
      </c>
      <c r="AE65" s="21">
        <v>5861.25</v>
      </c>
      <c r="AF65" s="21">
        <v>5682.25</v>
      </c>
      <c r="AG65" s="21">
        <v>5950.75</v>
      </c>
      <c r="AH65" s="21">
        <v>5592.75</v>
      </c>
    </row>
    <row r="66" spans="1:34" ht="15.75" customHeight="1" x14ac:dyDescent="0.25">
      <c r="L66" s="12">
        <v>45568</v>
      </c>
      <c r="M66">
        <v>5769.5</v>
      </c>
      <c r="N66">
        <v>5772.75</v>
      </c>
      <c r="O66">
        <v>5725.75</v>
      </c>
      <c r="P66">
        <v>5749.5</v>
      </c>
      <c r="Q66">
        <v>1424191</v>
      </c>
      <c r="R66">
        <v>5702.525772</v>
      </c>
      <c r="S66">
        <v>5760.25</v>
      </c>
      <c r="T66">
        <v>5773.25</v>
      </c>
      <c r="U66">
        <v>5724</v>
      </c>
      <c r="V66">
        <v>5760.25</v>
      </c>
      <c r="W66">
        <v>1252423</v>
      </c>
      <c r="X66" s="21">
        <v>0</v>
      </c>
      <c r="Y66" s="21">
        <v>4.1113422180170667E-3</v>
      </c>
      <c r="Z66" s="21">
        <v>5781.3601944634247</v>
      </c>
      <c r="AA66" s="21">
        <v>5757.6398055365753</v>
      </c>
      <c r="AB66" s="21">
        <f t="shared" si="0"/>
        <v>5752.5</v>
      </c>
      <c r="AC66" s="21">
        <f t="shared" si="1"/>
        <v>5781</v>
      </c>
      <c r="AD66" s="21">
        <f t="shared" si="2"/>
        <v>5731.75</v>
      </c>
      <c r="AE66" s="21">
        <v>5801.75</v>
      </c>
      <c r="AF66" s="21">
        <v>5703.25</v>
      </c>
      <c r="AG66" s="21">
        <v>5851</v>
      </c>
      <c r="AH66" s="21">
        <v>5654</v>
      </c>
    </row>
    <row r="67" spans="1:34" ht="15.75" customHeight="1" x14ac:dyDescent="0.25">
      <c r="I67" s="21"/>
      <c r="L67" s="12">
        <v>45569</v>
      </c>
      <c r="M67">
        <v>5745.75</v>
      </c>
      <c r="N67">
        <v>5804.75</v>
      </c>
      <c r="O67">
        <v>5741</v>
      </c>
      <c r="P67">
        <v>5800</v>
      </c>
      <c r="Q67">
        <v>1462454</v>
      </c>
      <c r="R67">
        <v>5708.5358079999996</v>
      </c>
      <c r="S67">
        <v>5769.5</v>
      </c>
      <c r="T67">
        <v>5772.75</v>
      </c>
      <c r="U67">
        <v>5725.75</v>
      </c>
      <c r="V67">
        <v>5749.5</v>
      </c>
      <c r="W67">
        <v>1424191</v>
      </c>
      <c r="X67" s="21">
        <v>3.4665048964381828E-3</v>
      </c>
      <c r="Y67" s="21">
        <v>3.960245976201141E-3</v>
      </c>
      <c r="Z67" s="21">
        <v>5760.8847171200832</v>
      </c>
      <c r="AA67" s="21">
        <v>5738.1152828799159</v>
      </c>
      <c r="AB67" s="21">
        <f t="shared" ref="AB67:AB130" si="3">AVERAGE(T67:V67)</f>
        <v>5749.333333333333</v>
      </c>
      <c r="AC67" s="21">
        <f t="shared" ref="AC67:AC130" si="4">AB67*2-U67</f>
        <v>5772.9166666666661</v>
      </c>
      <c r="AD67" s="21">
        <f t="shared" ref="AD67:AD130" si="5">AB67*2-T67</f>
        <v>5725.9166666666661</v>
      </c>
      <c r="AE67" s="21">
        <v>5796.333333333333</v>
      </c>
      <c r="AF67" s="21">
        <v>5702.333333333333</v>
      </c>
      <c r="AG67" s="21">
        <v>5843.333333333333</v>
      </c>
      <c r="AH67" s="21">
        <v>5655.333333333333</v>
      </c>
    </row>
    <row r="68" spans="1:34" ht="15.75" customHeight="1" x14ac:dyDescent="0.25">
      <c r="I68" s="21"/>
      <c r="L68" s="12">
        <v>45572</v>
      </c>
      <c r="M68">
        <v>5802</v>
      </c>
      <c r="N68">
        <v>5808</v>
      </c>
      <c r="O68">
        <v>5734.25</v>
      </c>
      <c r="P68">
        <v>5744.75</v>
      </c>
      <c r="Q68">
        <v>1215277</v>
      </c>
      <c r="R68">
        <v>5711.2189939999998</v>
      </c>
      <c r="S68">
        <v>5745.75</v>
      </c>
      <c r="T68">
        <v>5804.75</v>
      </c>
      <c r="U68">
        <v>5741</v>
      </c>
      <c r="V68">
        <v>5800</v>
      </c>
      <c r="W68">
        <v>1462454</v>
      </c>
      <c r="X68" s="21">
        <v>9.4417613018318303E-3</v>
      </c>
      <c r="Y68" s="21">
        <v>4.4430168020734139E-3</v>
      </c>
      <c r="Z68" s="21">
        <v>5814.8891917428145</v>
      </c>
      <c r="AA68" s="21">
        <v>5789.1108082571855</v>
      </c>
      <c r="AB68" s="21">
        <f t="shared" si="3"/>
        <v>5781.916666666667</v>
      </c>
      <c r="AC68" s="21">
        <f t="shared" si="4"/>
        <v>5822.8333333333339</v>
      </c>
      <c r="AD68" s="21">
        <f t="shared" si="5"/>
        <v>5759.0833333333339</v>
      </c>
      <c r="AE68" s="21">
        <v>5845.666666666667</v>
      </c>
      <c r="AF68" s="21">
        <v>5718.166666666667</v>
      </c>
      <c r="AG68" s="21">
        <v>5909.416666666667</v>
      </c>
      <c r="AH68" s="21">
        <v>5654.416666666667</v>
      </c>
    </row>
    <row r="69" spans="1:34" ht="15.75" customHeight="1" x14ac:dyDescent="0.25">
      <c r="A69" s="31"/>
      <c r="I69" s="21"/>
      <c r="L69" s="12">
        <v>45573</v>
      </c>
      <c r="M69">
        <v>5752.5</v>
      </c>
      <c r="N69">
        <v>5806.75</v>
      </c>
      <c r="O69">
        <v>5725.25</v>
      </c>
      <c r="P69">
        <v>5800.5</v>
      </c>
      <c r="Q69">
        <v>1176975</v>
      </c>
      <c r="R69">
        <v>5721.1597179999999</v>
      </c>
      <c r="S69">
        <v>5802</v>
      </c>
      <c r="T69">
        <v>5808</v>
      </c>
      <c r="U69">
        <v>5734.25</v>
      </c>
      <c r="V69">
        <v>5744.75</v>
      </c>
      <c r="W69">
        <v>1215277</v>
      </c>
      <c r="X69" s="21">
        <v>9.8672871423647335E-3</v>
      </c>
      <c r="Y69" s="21">
        <v>5.0725591324995989E-3</v>
      </c>
      <c r="Z69" s="21">
        <v>5767.0899482048517</v>
      </c>
      <c r="AA69" s="21">
        <v>5737.9100517951483</v>
      </c>
      <c r="AB69" s="21">
        <f t="shared" si="3"/>
        <v>5762.333333333333</v>
      </c>
      <c r="AC69" s="21">
        <f t="shared" si="4"/>
        <v>5790.4166666666661</v>
      </c>
      <c r="AD69" s="21">
        <f t="shared" si="5"/>
        <v>5716.6666666666661</v>
      </c>
      <c r="AE69" s="21">
        <v>5836.083333333333</v>
      </c>
      <c r="AF69" s="21">
        <v>5688.583333333333</v>
      </c>
      <c r="AG69" s="21">
        <v>5909.833333333333</v>
      </c>
      <c r="AH69" s="21">
        <v>5614.833333333333</v>
      </c>
    </row>
    <row r="70" spans="1:34" ht="15.75" customHeight="1" x14ac:dyDescent="0.25">
      <c r="A70" s="31"/>
      <c r="L70" s="12">
        <v>45574</v>
      </c>
      <c r="M70">
        <v>5799.25</v>
      </c>
      <c r="N70">
        <v>5846.5</v>
      </c>
      <c r="O70">
        <v>5780.75</v>
      </c>
      <c r="P70">
        <v>5841.25</v>
      </c>
      <c r="Q70">
        <v>1116326</v>
      </c>
      <c r="R70">
        <v>5734.9649419999996</v>
      </c>
      <c r="S70">
        <v>5752.5</v>
      </c>
      <c r="T70">
        <v>5806.75</v>
      </c>
      <c r="U70">
        <v>5725.25</v>
      </c>
      <c r="V70">
        <v>5800.5</v>
      </c>
      <c r="W70">
        <v>1176975</v>
      </c>
      <c r="X70" s="21">
        <v>8.3441981747065519E-3</v>
      </c>
      <c r="Y70" s="21">
        <v>5.4054615530524141E-3</v>
      </c>
      <c r="Z70" s="21">
        <v>5816.1771898692396</v>
      </c>
      <c r="AA70" s="21">
        <v>5784.8228101307604</v>
      </c>
      <c r="AB70" s="21">
        <f t="shared" si="3"/>
        <v>5777.5</v>
      </c>
      <c r="AC70" s="21">
        <f t="shared" si="4"/>
        <v>5829.75</v>
      </c>
      <c r="AD70" s="21">
        <f t="shared" si="5"/>
        <v>5748.25</v>
      </c>
      <c r="AE70" s="21">
        <v>5859</v>
      </c>
      <c r="AF70" s="21">
        <v>5696</v>
      </c>
      <c r="AG70" s="21">
        <v>5940.5</v>
      </c>
      <c r="AH70" s="21">
        <v>5614.5</v>
      </c>
    </row>
    <row r="71" spans="1:34" ht="15.75" customHeight="1" x14ac:dyDescent="0.25">
      <c r="A71" s="31"/>
      <c r="L71" s="12">
        <v>45575</v>
      </c>
      <c r="M71">
        <v>5836</v>
      </c>
      <c r="N71">
        <v>5844</v>
      </c>
      <c r="O71">
        <v>5811.5</v>
      </c>
      <c r="P71">
        <v>5829</v>
      </c>
      <c r="Q71">
        <v>1119789</v>
      </c>
      <c r="R71">
        <v>5779.1130000000003</v>
      </c>
      <c r="S71">
        <v>5799.25</v>
      </c>
      <c r="T71">
        <v>5846.5</v>
      </c>
      <c r="U71">
        <v>5780.75</v>
      </c>
      <c r="V71">
        <v>5841.25</v>
      </c>
      <c r="W71">
        <v>1116326</v>
      </c>
      <c r="X71" s="21">
        <v>7.2423158167005397E-3</v>
      </c>
      <c r="Y71" s="21">
        <v>4.8562972151998604E-3</v>
      </c>
      <c r="Z71" s="21">
        <v>5855.4334230541426</v>
      </c>
      <c r="AA71" s="21">
        <v>5827.0665769458574</v>
      </c>
      <c r="AB71" s="21">
        <f t="shared" si="3"/>
        <v>5822.833333333333</v>
      </c>
      <c r="AC71" s="21">
        <f t="shared" si="4"/>
        <v>5864.9166666666661</v>
      </c>
      <c r="AD71" s="21">
        <f t="shared" si="5"/>
        <v>5799.1666666666661</v>
      </c>
      <c r="AE71" s="21">
        <v>5888.583333333333</v>
      </c>
      <c r="AF71" s="21">
        <v>5757.083333333333</v>
      </c>
      <c r="AG71" s="21">
        <v>5954.333333333333</v>
      </c>
      <c r="AH71" s="21">
        <v>5691.333333333333</v>
      </c>
    </row>
    <row r="72" spans="1:34" ht="15.75" customHeight="1" x14ac:dyDescent="0.25">
      <c r="A72" s="31"/>
      <c r="L72" s="12">
        <v>45576</v>
      </c>
      <c r="M72">
        <v>5831</v>
      </c>
      <c r="N72">
        <v>5868.25</v>
      </c>
      <c r="O72">
        <v>5816</v>
      </c>
      <c r="P72">
        <v>5859.75</v>
      </c>
      <c r="Q72">
        <v>1030083</v>
      </c>
      <c r="R72">
        <v>5756.4781300000004</v>
      </c>
      <c r="S72">
        <v>5836</v>
      </c>
      <c r="T72">
        <v>5844</v>
      </c>
      <c r="U72">
        <v>5811.5</v>
      </c>
      <c r="V72">
        <v>5829</v>
      </c>
      <c r="W72">
        <v>1119789</v>
      </c>
      <c r="X72" s="21">
        <v>1.1994516792323E-3</v>
      </c>
      <c r="Y72" s="21">
        <v>4.7688421412392058E-3</v>
      </c>
      <c r="Z72" s="21">
        <v>5844.9035592627833</v>
      </c>
      <c r="AA72" s="21">
        <v>5817.0964407372167</v>
      </c>
      <c r="AB72" s="21">
        <f t="shared" si="3"/>
        <v>5828.166666666667</v>
      </c>
      <c r="AC72" s="21">
        <f t="shared" si="4"/>
        <v>5844.8333333333339</v>
      </c>
      <c r="AD72" s="21">
        <f t="shared" si="5"/>
        <v>5812.3333333333339</v>
      </c>
      <c r="AE72" s="21">
        <v>5860.666666666667</v>
      </c>
      <c r="AF72" s="21">
        <v>5795.666666666667</v>
      </c>
      <c r="AG72" s="21">
        <v>5893.166666666667</v>
      </c>
      <c r="AH72" s="21">
        <v>5763.166666666667</v>
      </c>
    </row>
    <row r="73" spans="1:34" ht="15.75" customHeight="1" x14ac:dyDescent="0.25">
      <c r="A73" s="31"/>
      <c r="L73" s="12">
        <v>45579</v>
      </c>
      <c r="M73">
        <v>5854.5</v>
      </c>
      <c r="N73">
        <v>5918.5</v>
      </c>
      <c r="O73">
        <v>5850</v>
      </c>
      <c r="P73">
        <v>5908.25</v>
      </c>
      <c r="Q73">
        <v>921342</v>
      </c>
      <c r="R73">
        <v>5770.2526209999996</v>
      </c>
      <c r="S73">
        <v>5831</v>
      </c>
      <c r="T73">
        <v>5868.25</v>
      </c>
      <c r="U73">
        <v>5816</v>
      </c>
      <c r="V73">
        <v>5859.75</v>
      </c>
      <c r="W73">
        <v>1030083</v>
      </c>
      <c r="X73" s="21">
        <v>4.9305436460298502E-3</v>
      </c>
      <c r="Y73" s="21">
        <v>4.9381756128565003E-3</v>
      </c>
      <c r="Z73" s="21">
        <v>5874.2182372737179</v>
      </c>
      <c r="AA73" s="21">
        <v>5845.2817627262821</v>
      </c>
      <c r="AB73" s="21">
        <f t="shared" si="3"/>
        <v>5848</v>
      </c>
      <c r="AC73" s="21">
        <f t="shared" si="4"/>
        <v>5880</v>
      </c>
      <c r="AD73" s="21">
        <f t="shared" si="5"/>
        <v>5827.75</v>
      </c>
      <c r="AE73" s="21">
        <v>5900.25</v>
      </c>
      <c r="AF73" s="21">
        <v>5795.75</v>
      </c>
      <c r="AG73" s="21">
        <v>5952.5</v>
      </c>
      <c r="AH73" s="21">
        <v>5743.5</v>
      </c>
    </row>
    <row r="74" spans="1:34" ht="15.75" customHeight="1" x14ac:dyDescent="0.25">
      <c r="A74" s="31"/>
      <c r="L74" s="12">
        <v>45580</v>
      </c>
      <c r="M74">
        <v>5914.25</v>
      </c>
      <c r="N74">
        <v>5915.5</v>
      </c>
      <c r="O74">
        <v>5850</v>
      </c>
      <c r="P74">
        <v>5862.75</v>
      </c>
      <c r="Q74">
        <v>1370514</v>
      </c>
      <c r="R74">
        <v>5781.4355830000004</v>
      </c>
      <c r="S74">
        <v>5854.5</v>
      </c>
      <c r="T74">
        <v>5918.5</v>
      </c>
      <c r="U74">
        <v>5850</v>
      </c>
      <c r="V74">
        <v>5908.25</v>
      </c>
      <c r="W74">
        <v>921342</v>
      </c>
      <c r="X74" s="21">
        <v>9.1809719019557701E-3</v>
      </c>
      <c r="Y74" s="21">
        <v>5.3712862536835094E-3</v>
      </c>
      <c r="Z74" s="21">
        <v>5930.1335648629247</v>
      </c>
      <c r="AA74" s="21">
        <v>5898.3664351370762</v>
      </c>
      <c r="AB74" s="21">
        <f t="shared" si="3"/>
        <v>5892.25</v>
      </c>
      <c r="AC74" s="21">
        <f t="shared" si="4"/>
        <v>5934.5</v>
      </c>
      <c r="AD74" s="21">
        <f t="shared" si="5"/>
        <v>5866</v>
      </c>
      <c r="AE74" s="21">
        <v>5960.75</v>
      </c>
      <c r="AF74" s="21">
        <v>5823.75</v>
      </c>
      <c r="AG74" s="21">
        <v>6029.25</v>
      </c>
      <c r="AH74" s="21">
        <v>5755.25</v>
      </c>
    </row>
    <row r="75" spans="1:34" ht="15.75" customHeight="1" x14ac:dyDescent="0.25">
      <c r="A75" s="31"/>
      <c r="L75" s="12">
        <v>45581</v>
      </c>
      <c r="M75">
        <v>5861</v>
      </c>
      <c r="N75">
        <v>5892.75</v>
      </c>
      <c r="O75">
        <v>5853.25</v>
      </c>
      <c r="P75">
        <v>5887</v>
      </c>
      <c r="Q75">
        <v>937254</v>
      </c>
      <c r="R75">
        <v>5789.5645990000003</v>
      </c>
      <c r="S75">
        <v>5914.25</v>
      </c>
      <c r="T75">
        <v>5915.5</v>
      </c>
      <c r="U75">
        <v>5850</v>
      </c>
      <c r="V75">
        <v>5862.75</v>
      </c>
      <c r="W75">
        <v>1370514</v>
      </c>
      <c r="X75" s="21">
        <v>8.7077820518239868E-3</v>
      </c>
      <c r="Y75" s="21">
        <v>5.829875015633622E-3</v>
      </c>
      <c r="Z75" s="21">
        <v>5879.8395498739528</v>
      </c>
      <c r="AA75" s="21">
        <v>5845.6604501260472</v>
      </c>
      <c r="AB75" s="21">
        <f t="shared" si="3"/>
        <v>5876.083333333333</v>
      </c>
      <c r="AC75" s="21">
        <f t="shared" si="4"/>
        <v>5902.1666666666661</v>
      </c>
      <c r="AD75" s="21">
        <f t="shared" si="5"/>
        <v>5836.6666666666661</v>
      </c>
      <c r="AE75" s="21">
        <v>5941.583333333333</v>
      </c>
      <c r="AF75" s="21">
        <v>5810.583333333333</v>
      </c>
      <c r="AG75" s="21">
        <v>6007.083333333333</v>
      </c>
      <c r="AH75" s="21">
        <v>5745.083333333333</v>
      </c>
    </row>
    <row r="76" spans="1:34" ht="15.75" customHeight="1" x14ac:dyDescent="0.25">
      <c r="A76" s="31"/>
      <c r="L76" s="12">
        <v>45582</v>
      </c>
      <c r="M76">
        <v>5882.75</v>
      </c>
      <c r="N76">
        <v>5927.25</v>
      </c>
      <c r="O76">
        <v>5871.25</v>
      </c>
      <c r="P76">
        <v>5887</v>
      </c>
      <c r="Q76">
        <v>1237972</v>
      </c>
      <c r="R76">
        <v>5797.1727639999999</v>
      </c>
      <c r="S76">
        <v>5861</v>
      </c>
      <c r="T76">
        <v>5892.75</v>
      </c>
      <c r="U76">
        <v>5853.25</v>
      </c>
      <c r="V76">
        <v>5887</v>
      </c>
      <c r="W76">
        <v>937254</v>
      </c>
      <c r="X76" s="21">
        <v>4.43610305408626E-3</v>
      </c>
      <c r="Y76" s="21">
        <v>5.8873809995695506E-3</v>
      </c>
      <c r="Z76" s="21">
        <v>5904.3295059722332</v>
      </c>
      <c r="AA76" s="21">
        <v>5869.6704940277668</v>
      </c>
      <c r="AB76" s="21">
        <f t="shared" si="3"/>
        <v>5877.666666666667</v>
      </c>
      <c r="AC76" s="21">
        <f t="shared" si="4"/>
        <v>5902.0833333333339</v>
      </c>
      <c r="AD76" s="21">
        <f t="shared" si="5"/>
        <v>5862.5833333333339</v>
      </c>
      <c r="AE76" s="21">
        <v>5917.166666666667</v>
      </c>
      <c r="AF76" s="21">
        <v>5838.166666666667</v>
      </c>
      <c r="AG76" s="21">
        <v>5956.666666666667</v>
      </c>
      <c r="AH76" s="21">
        <v>5798.666666666667</v>
      </c>
    </row>
    <row r="77" spans="1:34" ht="15.75" customHeight="1" x14ac:dyDescent="0.25">
      <c r="A77" s="31"/>
      <c r="L77" s="12">
        <v>45583</v>
      </c>
      <c r="M77">
        <v>5888.25</v>
      </c>
      <c r="N77">
        <v>5915.5</v>
      </c>
      <c r="O77">
        <v>5876.25</v>
      </c>
      <c r="P77">
        <v>5906</v>
      </c>
      <c r="Q77">
        <v>956440</v>
      </c>
      <c r="R77">
        <v>5807.4023980000002</v>
      </c>
      <c r="S77">
        <v>5882.75</v>
      </c>
      <c r="T77">
        <v>5927.25</v>
      </c>
      <c r="U77">
        <v>5871.25</v>
      </c>
      <c r="V77">
        <v>5887</v>
      </c>
      <c r="W77">
        <v>1237972</v>
      </c>
      <c r="X77" s="21">
        <v>7.2245123454162119E-4</v>
      </c>
      <c r="Y77" s="21">
        <v>5.7790033646848661E-3</v>
      </c>
      <c r="Z77" s="21">
        <v>5905.2641082810533</v>
      </c>
      <c r="AA77" s="21">
        <v>5871.2358917189467</v>
      </c>
      <c r="AB77" s="21">
        <f t="shared" si="3"/>
        <v>5895.166666666667</v>
      </c>
      <c r="AC77" s="21">
        <f t="shared" si="4"/>
        <v>5919.0833333333339</v>
      </c>
      <c r="AD77" s="21">
        <f t="shared" si="5"/>
        <v>5863.0833333333339</v>
      </c>
      <c r="AE77" s="21">
        <v>5951.166666666667</v>
      </c>
      <c r="AF77" s="21">
        <v>5839.166666666667</v>
      </c>
      <c r="AG77" s="21">
        <v>6007.166666666667</v>
      </c>
      <c r="AH77" s="21">
        <v>5783.166666666667</v>
      </c>
    </row>
    <row r="78" spans="1:34" ht="15.75" customHeight="1" x14ac:dyDescent="0.25">
      <c r="A78" s="31"/>
      <c r="E78" s="30"/>
      <c r="L78" s="12">
        <v>45586</v>
      </c>
      <c r="M78">
        <v>5911.5</v>
      </c>
      <c r="N78">
        <v>5915.5</v>
      </c>
      <c r="O78">
        <v>5865</v>
      </c>
      <c r="P78">
        <v>5896.25</v>
      </c>
      <c r="Q78">
        <v>1065224</v>
      </c>
      <c r="R78">
        <v>5815.0202760000002</v>
      </c>
      <c r="S78">
        <v>5888.25</v>
      </c>
      <c r="T78">
        <v>5915.5</v>
      </c>
      <c r="U78">
        <v>5876.25</v>
      </c>
      <c r="V78">
        <v>5906</v>
      </c>
      <c r="W78">
        <v>956440</v>
      </c>
      <c r="X78" s="21">
        <v>3.014477985819219E-3</v>
      </c>
      <c r="Y78" s="21">
        <v>5.6207557440315593E-3</v>
      </c>
      <c r="Z78" s="21">
        <v>5928.1135487904221</v>
      </c>
      <c r="AA78" s="21">
        <v>5894.8864512095788</v>
      </c>
      <c r="AB78" s="21">
        <f t="shared" si="3"/>
        <v>5899.25</v>
      </c>
      <c r="AC78" s="21">
        <f t="shared" si="4"/>
        <v>5922.25</v>
      </c>
      <c r="AD78" s="21">
        <f t="shared" si="5"/>
        <v>5883</v>
      </c>
      <c r="AE78" s="21">
        <v>5938.5</v>
      </c>
      <c r="AF78" s="21">
        <v>5860</v>
      </c>
      <c r="AG78" s="21">
        <v>5977.75</v>
      </c>
      <c r="AH78" s="21">
        <v>5820.75</v>
      </c>
    </row>
    <row r="79" spans="1:34" ht="15.75" customHeight="1" x14ac:dyDescent="0.25">
      <c r="A79" s="31"/>
      <c r="E79" s="30"/>
      <c r="L79" s="12">
        <v>45587</v>
      </c>
      <c r="M79">
        <v>5900.75</v>
      </c>
      <c r="N79">
        <v>5904.25</v>
      </c>
      <c r="O79">
        <v>5861.25</v>
      </c>
      <c r="P79">
        <v>5892.5</v>
      </c>
      <c r="Q79">
        <v>1034510</v>
      </c>
      <c r="R79">
        <v>5824.1203610000002</v>
      </c>
      <c r="S79">
        <v>5911.5</v>
      </c>
      <c r="T79">
        <v>5915.5</v>
      </c>
      <c r="U79">
        <v>5865</v>
      </c>
      <c r="V79">
        <v>5896.25</v>
      </c>
      <c r="W79">
        <v>1065224</v>
      </c>
      <c r="X79" s="21">
        <v>2.5797174997885812E-3</v>
      </c>
      <c r="Y79" s="21">
        <v>5.2238261703799593E-3</v>
      </c>
      <c r="Z79" s="21">
        <v>5916.1622461374354</v>
      </c>
      <c r="AA79" s="21">
        <v>5885.3377538625646</v>
      </c>
      <c r="AB79" s="21">
        <f t="shared" si="3"/>
        <v>5892.25</v>
      </c>
      <c r="AC79" s="21">
        <f t="shared" si="4"/>
        <v>5919.5</v>
      </c>
      <c r="AD79" s="21">
        <f t="shared" si="5"/>
        <v>5869</v>
      </c>
      <c r="AE79" s="21">
        <v>5942.75</v>
      </c>
      <c r="AF79" s="21">
        <v>5841.75</v>
      </c>
      <c r="AG79" s="21">
        <v>5993.25</v>
      </c>
      <c r="AH79" s="21">
        <v>5791.25</v>
      </c>
    </row>
    <row r="80" spans="1:34" ht="15.75" customHeight="1" x14ac:dyDescent="0.25">
      <c r="A80" s="31"/>
      <c r="E80" s="30"/>
      <c r="L80" s="12">
        <v>45588</v>
      </c>
      <c r="M80">
        <v>5887.25</v>
      </c>
      <c r="N80">
        <v>5893.75</v>
      </c>
      <c r="O80">
        <v>5801</v>
      </c>
      <c r="P80">
        <v>5837.75</v>
      </c>
      <c r="Q80">
        <v>1470230</v>
      </c>
      <c r="R80">
        <v>5828.1865369999996</v>
      </c>
      <c r="S80">
        <v>5900.75</v>
      </c>
      <c r="T80">
        <v>5904.25</v>
      </c>
      <c r="U80">
        <v>5861.25</v>
      </c>
      <c r="V80">
        <v>5892.5</v>
      </c>
      <c r="W80">
        <v>1034510</v>
      </c>
      <c r="X80" s="21">
        <v>1.3981273566919809E-3</v>
      </c>
      <c r="Y80" s="21">
        <v>5.3236924101436722E-3</v>
      </c>
      <c r="Z80" s="21">
        <v>5908.1849287633859</v>
      </c>
      <c r="AA80" s="21">
        <v>5876.8150712366141</v>
      </c>
      <c r="AB80" s="21">
        <f t="shared" si="3"/>
        <v>5886</v>
      </c>
      <c r="AC80" s="21">
        <f t="shared" si="4"/>
        <v>5910.75</v>
      </c>
      <c r="AD80" s="21">
        <f t="shared" si="5"/>
        <v>5867.75</v>
      </c>
      <c r="AE80" s="21">
        <v>5929</v>
      </c>
      <c r="AF80" s="21">
        <v>5843</v>
      </c>
      <c r="AG80" s="21">
        <v>5972</v>
      </c>
      <c r="AH80" s="21">
        <v>5800</v>
      </c>
    </row>
    <row r="81" spans="1:34" ht="15.75" customHeight="1" x14ac:dyDescent="0.25">
      <c r="A81" s="31"/>
      <c r="E81" s="30"/>
      <c r="L81" s="12">
        <v>45589</v>
      </c>
      <c r="M81">
        <v>5844</v>
      </c>
      <c r="N81">
        <v>5870</v>
      </c>
      <c r="O81">
        <v>5822.5</v>
      </c>
      <c r="P81">
        <v>5849</v>
      </c>
      <c r="Q81">
        <v>1162031</v>
      </c>
      <c r="R81">
        <v>5830.2256820000002</v>
      </c>
      <c r="S81">
        <v>5887.25</v>
      </c>
      <c r="T81">
        <v>5893.75</v>
      </c>
      <c r="U81">
        <v>5801</v>
      </c>
      <c r="V81">
        <v>5837.75</v>
      </c>
      <c r="W81">
        <v>1470230</v>
      </c>
      <c r="X81" s="21">
        <v>8.4080003397172254E-3</v>
      </c>
      <c r="Y81" s="21">
        <v>5.6766563703778894E-3</v>
      </c>
      <c r="Z81" s="21">
        <v>5860.5871899142439</v>
      </c>
      <c r="AA81" s="21">
        <v>5827.4128100857561</v>
      </c>
      <c r="AB81" s="21">
        <f t="shared" si="3"/>
        <v>5844.166666666667</v>
      </c>
      <c r="AC81" s="21">
        <f t="shared" si="4"/>
        <v>5887.3333333333339</v>
      </c>
      <c r="AD81" s="21">
        <f t="shared" si="5"/>
        <v>5794.5833333333339</v>
      </c>
      <c r="AE81" s="21">
        <v>5936.916666666667</v>
      </c>
      <c r="AF81" s="21">
        <v>5751.416666666667</v>
      </c>
      <c r="AG81" s="21">
        <v>6029.666666666667</v>
      </c>
      <c r="AH81" s="21">
        <v>5658.666666666667</v>
      </c>
    </row>
    <row r="82" spans="1:34" ht="15.75" customHeight="1" x14ac:dyDescent="0.25">
      <c r="E82" s="30"/>
      <c r="L82" s="12">
        <v>45590</v>
      </c>
      <c r="M82">
        <v>5853.25</v>
      </c>
      <c r="N82">
        <v>5900.75</v>
      </c>
      <c r="O82">
        <v>5835</v>
      </c>
      <c r="P82">
        <v>5846</v>
      </c>
      <c r="Q82">
        <v>1369934</v>
      </c>
      <c r="R82">
        <v>5834.2502409999997</v>
      </c>
      <c r="S82">
        <v>5844</v>
      </c>
      <c r="T82">
        <v>5870</v>
      </c>
      <c r="U82">
        <v>5822.5</v>
      </c>
      <c r="V82">
        <v>5849</v>
      </c>
      <c r="W82">
        <v>1162031</v>
      </c>
      <c r="X82" s="21">
        <v>8.555783709787157E-4</v>
      </c>
      <c r="Y82" s="21">
        <v>5.0633575896026671E-3</v>
      </c>
      <c r="Z82" s="21">
        <v>5868.0685489056696</v>
      </c>
      <c r="AA82" s="21">
        <v>5838.4314510943304</v>
      </c>
      <c r="AB82" s="21">
        <f t="shared" si="3"/>
        <v>5847.166666666667</v>
      </c>
      <c r="AC82" s="21">
        <f t="shared" si="4"/>
        <v>5871.8333333333339</v>
      </c>
      <c r="AD82" s="21">
        <f t="shared" si="5"/>
        <v>5824.3333333333339</v>
      </c>
      <c r="AE82" s="21">
        <v>5894.666666666667</v>
      </c>
      <c r="AF82" s="21">
        <v>5799.666666666667</v>
      </c>
      <c r="AG82" s="21">
        <v>5942.166666666667</v>
      </c>
      <c r="AH82" s="21">
        <v>5752.166666666667</v>
      </c>
    </row>
    <row r="83" spans="1:34" ht="15.75" customHeight="1" x14ac:dyDescent="0.25">
      <c r="E83" s="30"/>
      <c r="L83" s="12">
        <v>45593</v>
      </c>
      <c r="M83">
        <v>5857</v>
      </c>
      <c r="N83">
        <v>5884.5</v>
      </c>
      <c r="O83">
        <v>5857</v>
      </c>
      <c r="P83">
        <v>5861.5</v>
      </c>
      <c r="Q83">
        <v>1019134</v>
      </c>
      <c r="R83">
        <v>5835.5849319999998</v>
      </c>
      <c r="S83">
        <v>5853.25</v>
      </c>
      <c r="T83">
        <v>5900.75</v>
      </c>
      <c r="U83">
        <v>5835</v>
      </c>
      <c r="V83">
        <v>5846</v>
      </c>
      <c r="W83">
        <v>1369934</v>
      </c>
      <c r="X83" s="21">
        <v>1.2386281125870151E-3</v>
      </c>
      <c r="Y83" s="21">
        <v>4.4470248017614011E-3</v>
      </c>
      <c r="Z83" s="21">
        <v>5870.0231121319584</v>
      </c>
      <c r="AA83" s="21">
        <v>5843.9768878680416</v>
      </c>
      <c r="AB83" s="21">
        <f t="shared" si="3"/>
        <v>5860.583333333333</v>
      </c>
      <c r="AC83" s="21">
        <f t="shared" si="4"/>
        <v>5886.1666666666661</v>
      </c>
      <c r="AD83" s="21">
        <f t="shared" si="5"/>
        <v>5820.4166666666661</v>
      </c>
      <c r="AE83" s="21">
        <v>5926.333333333333</v>
      </c>
      <c r="AF83" s="21">
        <v>5794.833333333333</v>
      </c>
      <c r="AG83" s="21">
        <v>5992.083333333333</v>
      </c>
      <c r="AH83" s="21">
        <v>5729.083333333333</v>
      </c>
    </row>
    <row r="84" spans="1:34" ht="15.75" customHeight="1" x14ac:dyDescent="0.25">
      <c r="E84" s="30"/>
      <c r="L84" s="12">
        <v>45594</v>
      </c>
      <c r="M84">
        <v>5867</v>
      </c>
      <c r="N84">
        <v>5883.75</v>
      </c>
      <c r="O84">
        <v>5837.5</v>
      </c>
      <c r="P84">
        <v>5871</v>
      </c>
      <c r="Q84">
        <v>1197084</v>
      </c>
      <c r="R84">
        <v>5835.0772749999996</v>
      </c>
      <c r="S84">
        <v>5857</v>
      </c>
      <c r="T84">
        <v>5884.5</v>
      </c>
      <c r="U84">
        <v>5857</v>
      </c>
      <c r="V84">
        <v>5861.5</v>
      </c>
      <c r="W84">
        <v>1019134</v>
      </c>
      <c r="X84" s="21">
        <v>7.6831142222988369E-4</v>
      </c>
      <c r="Y84" s="21">
        <v>3.9058900337273529E-3</v>
      </c>
      <c r="Z84" s="21">
        <v>5878.457928413939</v>
      </c>
      <c r="AA84" s="21">
        <v>5855.542071586061</v>
      </c>
      <c r="AB84" s="21">
        <f t="shared" si="3"/>
        <v>5867.666666666667</v>
      </c>
      <c r="AC84" s="21">
        <f t="shared" si="4"/>
        <v>5878.3333333333339</v>
      </c>
      <c r="AD84" s="21">
        <f t="shared" si="5"/>
        <v>5850.8333333333339</v>
      </c>
      <c r="AE84" s="21">
        <v>5895.166666666667</v>
      </c>
      <c r="AF84" s="21">
        <v>5840.166666666667</v>
      </c>
      <c r="AG84" s="21">
        <v>5922.666666666667</v>
      </c>
      <c r="AH84" s="21">
        <v>5812.666666666667</v>
      </c>
    </row>
    <row r="85" spans="1:34" ht="15.75" customHeight="1" x14ac:dyDescent="0.25">
      <c r="E85" s="30"/>
      <c r="L85" s="12">
        <v>45595</v>
      </c>
      <c r="M85">
        <v>5883</v>
      </c>
      <c r="N85">
        <v>5893</v>
      </c>
      <c r="O85">
        <v>5840.25</v>
      </c>
      <c r="P85">
        <v>5852</v>
      </c>
      <c r="Q85">
        <v>1350409</v>
      </c>
      <c r="R85">
        <v>5844.0492109999996</v>
      </c>
      <c r="S85">
        <v>5867</v>
      </c>
      <c r="T85">
        <v>5883.75</v>
      </c>
      <c r="U85">
        <v>5837.5</v>
      </c>
      <c r="V85">
        <v>5871</v>
      </c>
      <c r="W85">
        <v>1197084</v>
      </c>
      <c r="X85" s="21">
        <v>6.8177944434966165E-4</v>
      </c>
      <c r="Y85" s="21">
        <v>3.4372802928451479E-3</v>
      </c>
      <c r="Z85" s="21">
        <v>5893.110759981404</v>
      </c>
      <c r="AA85" s="21">
        <v>5872.889240018596</v>
      </c>
      <c r="AB85" s="21">
        <f t="shared" si="3"/>
        <v>5864.083333333333</v>
      </c>
      <c r="AC85" s="21">
        <f t="shared" si="4"/>
        <v>5890.6666666666661</v>
      </c>
      <c r="AD85" s="21">
        <f t="shared" si="5"/>
        <v>5844.4166666666661</v>
      </c>
      <c r="AE85" s="21">
        <v>5910.333333333333</v>
      </c>
      <c r="AF85" s="21">
        <v>5817.833333333333</v>
      </c>
      <c r="AG85" s="21">
        <v>5956.583333333333</v>
      </c>
      <c r="AH85" s="21">
        <v>5771.583333333333</v>
      </c>
    </row>
    <row r="86" spans="1:34" ht="15.75" customHeight="1" x14ac:dyDescent="0.25">
      <c r="E86" s="30"/>
      <c r="L86" s="12">
        <v>45596</v>
      </c>
      <c r="M86">
        <v>5840</v>
      </c>
      <c r="N86">
        <v>5844</v>
      </c>
      <c r="O86">
        <v>5733.25</v>
      </c>
      <c r="P86">
        <v>5738.5</v>
      </c>
      <c r="Q86">
        <v>1975743</v>
      </c>
      <c r="R86">
        <v>5843.2233610000003</v>
      </c>
      <c r="S86">
        <v>5883</v>
      </c>
      <c r="T86">
        <v>5893</v>
      </c>
      <c r="U86">
        <v>5840.25</v>
      </c>
      <c r="V86">
        <v>5852</v>
      </c>
      <c r="W86">
        <v>1350409</v>
      </c>
      <c r="X86" s="21">
        <v>5.2694203637599912E-3</v>
      </c>
      <c r="Y86" s="21">
        <v>3.727992341739983E-3</v>
      </c>
      <c r="Z86" s="21">
        <v>5862.9081055919314</v>
      </c>
      <c r="AA86" s="21">
        <v>5841.0918944080686</v>
      </c>
      <c r="AB86" s="21">
        <f t="shared" si="3"/>
        <v>5861.75</v>
      </c>
      <c r="AC86" s="21">
        <f t="shared" si="4"/>
        <v>5883.25</v>
      </c>
      <c r="AD86" s="21">
        <f t="shared" si="5"/>
        <v>5830.5</v>
      </c>
      <c r="AE86" s="21">
        <v>5914.5</v>
      </c>
      <c r="AF86" s="21">
        <v>5809</v>
      </c>
      <c r="AG86" s="21">
        <v>5967.25</v>
      </c>
      <c r="AH86" s="21">
        <v>5756.25</v>
      </c>
    </row>
    <row r="87" spans="1:34" ht="15.75" customHeight="1" x14ac:dyDescent="0.25">
      <c r="E87" s="30"/>
      <c r="L87" s="12">
        <v>45597</v>
      </c>
      <c r="M87">
        <v>5742</v>
      </c>
      <c r="N87">
        <v>5803.75</v>
      </c>
      <c r="O87">
        <v>5732.5</v>
      </c>
      <c r="P87">
        <v>5758.25</v>
      </c>
      <c r="Q87">
        <v>1593936</v>
      </c>
      <c r="R87">
        <v>5783.395141</v>
      </c>
      <c r="S87">
        <v>5840</v>
      </c>
      <c r="T87">
        <v>5844</v>
      </c>
      <c r="U87">
        <v>5733.25</v>
      </c>
      <c r="V87">
        <v>5738.5</v>
      </c>
      <c r="W87">
        <v>1975743</v>
      </c>
      <c r="X87" s="21">
        <v>1.7380136986301361E-2</v>
      </c>
      <c r="Y87" s="21">
        <v>4.6172490089022343E-3</v>
      </c>
      <c r="Z87" s="21">
        <v>5755.2561219045574</v>
      </c>
      <c r="AA87" s="21">
        <v>5728.7438780954417</v>
      </c>
      <c r="AB87" s="21">
        <f t="shared" si="3"/>
        <v>5771.916666666667</v>
      </c>
      <c r="AC87" s="21">
        <f t="shared" si="4"/>
        <v>5810.5833333333339</v>
      </c>
      <c r="AD87" s="21">
        <f t="shared" si="5"/>
        <v>5699.8333333333339</v>
      </c>
      <c r="AE87" s="21">
        <v>5882.666666666667</v>
      </c>
      <c r="AF87" s="21">
        <v>5661.166666666667</v>
      </c>
      <c r="AG87" s="21">
        <v>5993.416666666667</v>
      </c>
      <c r="AH87" s="21">
        <v>5550.416666666667</v>
      </c>
    </row>
    <row r="88" spans="1:34" ht="15.75" customHeight="1" x14ac:dyDescent="0.25">
      <c r="E88" s="30"/>
      <c r="L88" s="12">
        <v>45600</v>
      </c>
      <c r="M88">
        <v>5741.75</v>
      </c>
      <c r="N88">
        <v>5776.5</v>
      </c>
      <c r="O88">
        <v>5724.25</v>
      </c>
      <c r="P88">
        <v>5743.25</v>
      </c>
      <c r="Q88">
        <v>1337399</v>
      </c>
      <c r="R88">
        <v>5730.9827180000002</v>
      </c>
      <c r="S88">
        <v>5742</v>
      </c>
      <c r="T88">
        <v>5803.75</v>
      </c>
      <c r="U88">
        <v>5732.5</v>
      </c>
      <c r="V88">
        <v>5758.25</v>
      </c>
      <c r="W88">
        <v>1593936</v>
      </c>
      <c r="X88" s="21">
        <v>2.8300243817485078E-3</v>
      </c>
      <c r="Y88" s="21">
        <v>4.163609900316001E-3</v>
      </c>
      <c r="Z88" s="21">
        <v>5770.2375533542481</v>
      </c>
      <c r="AA88" s="21">
        <v>5746.2624466457528</v>
      </c>
      <c r="AB88" s="21">
        <f t="shared" si="3"/>
        <v>5764.833333333333</v>
      </c>
      <c r="AC88" s="21">
        <f t="shared" si="4"/>
        <v>5797.1666666666661</v>
      </c>
      <c r="AD88" s="21">
        <f t="shared" si="5"/>
        <v>5725.9166666666661</v>
      </c>
      <c r="AE88" s="21">
        <v>5836.083333333333</v>
      </c>
      <c r="AF88" s="21">
        <v>5693.583333333333</v>
      </c>
      <c r="AG88" s="21">
        <v>5907.333333333333</v>
      </c>
      <c r="AH88" s="21">
        <v>5622.333333333333</v>
      </c>
    </row>
    <row r="89" spans="1:34" ht="15.75" customHeight="1" x14ac:dyDescent="0.25">
      <c r="E89" s="30"/>
      <c r="L89" s="12">
        <v>45601</v>
      </c>
      <c r="M89">
        <v>5752.25</v>
      </c>
      <c r="N89">
        <v>5823.25</v>
      </c>
      <c r="O89">
        <v>5735</v>
      </c>
      <c r="P89">
        <v>5812.25</v>
      </c>
      <c r="Q89">
        <v>1201970</v>
      </c>
      <c r="R89">
        <v>5735.1250790000004</v>
      </c>
      <c r="S89">
        <v>5741.75</v>
      </c>
      <c r="T89">
        <v>5776.5</v>
      </c>
      <c r="U89">
        <v>5724.25</v>
      </c>
      <c r="V89">
        <v>5743.25</v>
      </c>
      <c r="W89">
        <v>1337399</v>
      </c>
      <c r="X89" s="21">
        <v>2.6124439413077738E-4</v>
      </c>
      <c r="Y89" s="21">
        <v>3.5602857819093431E-3</v>
      </c>
      <c r="Z89" s="21">
        <v>5762.4898269444948</v>
      </c>
      <c r="AA89" s="21">
        <v>5742.0101730555061</v>
      </c>
      <c r="AB89" s="21">
        <f t="shared" si="3"/>
        <v>5748</v>
      </c>
      <c r="AC89" s="21">
        <f t="shared" si="4"/>
        <v>5771.75</v>
      </c>
      <c r="AD89" s="21">
        <f t="shared" si="5"/>
        <v>5719.5</v>
      </c>
      <c r="AE89" s="21">
        <v>5800.25</v>
      </c>
      <c r="AF89" s="21">
        <v>5695.75</v>
      </c>
      <c r="AG89" s="21">
        <v>5852.5</v>
      </c>
      <c r="AH89" s="21">
        <v>5643.5</v>
      </c>
    </row>
    <row r="90" spans="1:34" ht="15.75" customHeight="1" x14ac:dyDescent="0.25">
      <c r="E90" s="30"/>
      <c r="L90" s="12">
        <v>45602</v>
      </c>
      <c r="M90">
        <v>5820.25</v>
      </c>
      <c r="N90">
        <v>5967</v>
      </c>
      <c r="O90">
        <v>5814.75</v>
      </c>
      <c r="P90">
        <v>5958.25</v>
      </c>
      <c r="Q90">
        <v>2032593</v>
      </c>
      <c r="R90">
        <v>5806.9668250000004</v>
      </c>
      <c r="S90">
        <v>5752.25</v>
      </c>
      <c r="T90">
        <v>5823.25</v>
      </c>
      <c r="U90">
        <v>5735</v>
      </c>
      <c r="V90">
        <v>5812.25</v>
      </c>
      <c r="W90">
        <v>1201970</v>
      </c>
      <c r="X90" s="21">
        <v>1.043070103003174E-2</v>
      </c>
      <c r="Y90" s="21">
        <v>3.9884713516197346E-3</v>
      </c>
      <c r="Z90" s="21">
        <v>5831.856950192132</v>
      </c>
      <c r="AA90" s="21">
        <v>5808.6430498078671</v>
      </c>
      <c r="AB90" s="21">
        <f t="shared" si="3"/>
        <v>5790.166666666667</v>
      </c>
      <c r="AC90" s="21">
        <f t="shared" si="4"/>
        <v>5845.3333333333339</v>
      </c>
      <c r="AD90" s="21">
        <f t="shared" si="5"/>
        <v>5757.0833333333339</v>
      </c>
      <c r="AE90" s="21">
        <v>5878.416666666667</v>
      </c>
      <c r="AF90" s="21">
        <v>5701.916666666667</v>
      </c>
      <c r="AG90" s="21">
        <v>5966.666666666667</v>
      </c>
      <c r="AH90" s="21">
        <v>5613.666666666667</v>
      </c>
    </row>
    <row r="91" spans="1:34" ht="15.75" customHeight="1" x14ac:dyDescent="0.25">
      <c r="E91" s="30"/>
      <c r="L91" s="12">
        <v>45603</v>
      </c>
      <c r="M91">
        <v>5963.5</v>
      </c>
      <c r="N91">
        <v>6013</v>
      </c>
      <c r="O91">
        <v>5951</v>
      </c>
      <c r="P91">
        <v>6003.75</v>
      </c>
      <c r="Q91">
        <v>1292893</v>
      </c>
      <c r="R91">
        <v>5854.6118139999999</v>
      </c>
      <c r="S91">
        <v>5820.25</v>
      </c>
      <c r="T91">
        <v>5967</v>
      </c>
      <c r="U91">
        <v>5814.75</v>
      </c>
      <c r="V91">
        <v>5958.25</v>
      </c>
      <c r="W91">
        <v>2032593</v>
      </c>
      <c r="X91" s="21">
        <v>2.37103217215755E-2</v>
      </c>
      <c r="Y91" s="21">
        <v>5.630462100693583E-3</v>
      </c>
      <c r="Z91" s="21">
        <v>5980.2886303687437</v>
      </c>
      <c r="AA91" s="21">
        <v>5946.7113696312572</v>
      </c>
      <c r="AB91" s="21">
        <f t="shared" si="3"/>
        <v>5913.333333333333</v>
      </c>
      <c r="AC91" s="21">
        <f t="shared" si="4"/>
        <v>6011.9166666666661</v>
      </c>
      <c r="AD91" s="21">
        <f t="shared" si="5"/>
        <v>5859.6666666666661</v>
      </c>
      <c r="AE91" s="21">
        <v>6065.583333333333</v>
      </c>
      <c r="AF91" s="21">
        <v>5761.083333333333</v>
      </c>
      <c r="AG91" s="21">
        <v>6217.833333333333</v>
      </c>
      <c r="AH91" s="21">
        <v>5608.833333333333</v>
      </c>
    </row>
    <row r="92" spans="1:34" ht="15.75" customHeight="1" x14ac:dyDescent="0.25">
      <c r="E92" s="30"/>
      <c r="L92" s="12">
        <v>45604</v>
      </c>
      <c r="M92">
        <v>6007.75</v>
      </c>
      <c r="N92">
        <v>6040.5</v>
      </c>
      <c r="O92">
        <v>5990.25</v>
      </c>
      <c r="P92">
        <v>6025.25</v>
      </c>
      <c r="Q92">
        <v>1187224</v>
      </c>
      <c r="R92">
        <v>5859.5025249999999</v>
      </c>
      <c r="S92">
        <v>5963.5</v>
      </c>
      <c r="T92">
        <v>6013</v>
      </c>
      <c r="U92">
        <v>5951</v>
      </c>
      <c r="V92">
        <v>6003.75</v>
      </c>
      <c r="W92">
        <v>1292893</v>
      </c>
      <c r="X92" s="21">
        <v>6.7493921354908606E-3</v>
      </c>
      <c r="Y92" s="21">
        <v>5.897241682812986E-3</v>
      </c>
      <c r="Z92" s="21">
        <v>6025.4645768599594</v>
      </c>
      <c r="AA92" s="21">
        <v>5990.0354231400406</v>
      </c>
      <c r="AB92" s="21">
        <f t="shared" si="3"/>
        <v>5989.25</v>
      </c>
      <c r="AC92" s="21">
        <f t="shared" si="4"/>
        <v>6027.5</v>
      </c>
      <c r="AD92" s="21">
        <f t="shared" si="5"/>
        <v>5965.5</v>
      </c>
      <c r="AE92" s="21">
        <v>6051.25</v>
      </c>
      <c r="AF92" s="21">
        <v>5927.25</v>
      </c>
      <c r="AG92" s="21">
        <v>6113.25</v>
      </c>
      <c r="AH92" s="21">
        <v>5865.25</v>
      </c>
    </row>
    <row r="93" spans="1:34" ht="15.75" customHeight="1" x14ac:dyDescent="0.25">
      <c r="E93" s="30"/>
      <c r="L93" s="12">
        <v>45607</v>
      </c>
      <c r="M93">
        <v>6030</v>
      </c>
      <c r="N93">
        <v>6053.25</v>
      </c>
      <c r="O93">
        <v>6013.5</v>
      </c>
      <c r="P93">
        <v>6031.75</v>
      </c>
      <c r="Q93">
        <v>1072856</v>
      </c>
      <c r="R93">
        <v>5861.9755359999999</v>
      </c>
      <c r="S93">
        <v>6007.75</v>
      </c>
      <c r="T93">
        <v>6040.5</v>
      </c>
      <c r="U93">
        <v>5990.25</v>
      </c>
      <c r="V93">
        <v>6025.25</v>
      </c>
      <c r="W93">
        <v>1187224</v>
      </c>
      <c r="X93" s="21">
        <v>2.912904165452979E-3</v>
      </c>
      <c r="Y93" s="21">
        <v>5.9210407303604429E-3</v>
      </c>
      <c r="Z93" s="21">
        <v>6047.8519378020364</v>
      </c>
      <c r="AA93" s="21">
        <v>6012.1480621979636</v>
      </c>
      <c r="AB93" s="21">
        <f t="shared" si="3"/>
        <v>6018.666666666667</v>
      </c>
      <c r="AC93" s="21">
        <f t="shared" si="4"/>
        <v>6047.0833333333339</v>
      </c>
      <c r="AD93" s="21">
        <f t="shared" si="5"/>
        <v>5996.8333333333339</v>
      </c>
      <c r="AE93" s="21">
        <v>6068.916666666667</v>
      </c>
      <c r="AF93" s="21">
        <v>5968.416666666667</v>
      </c>
      <c r="AG93" s="21">
        <v>6119.166666666667</v>
      </c>
      <c r="AH93" s="21">
        <v>5918.166666666667</v>
      </c>
    </row>
    <row r="94" spans="1:34" ht="15.75" customHeight="1" x14ac:dyDescent="0.25">
      <c r="E94" s="30"/>
      <c r="L94" s="12">
        <v>45608</v>
      </c>
      <c r="M94">
        <v>6029.25</v>
      </c>
      <c r="N94">
        <v>6036.5</v>
      </c>
      <c r="O94">
        <v>5986.75</v>
      </c>
      <c r="P94">
        <v>6013</v>
      </c>
      <c r="Q94">
        <v>1411042</v>
      </c>
      <c r="R94">
        <v>5855.436291</v>
      </c>
      <c r="S94">
        <v>6030</v>
      </c>
      <c r="T94">
        <v>6053.25</v>
      </c>
      <c r="U94">
        <v>6013.5</v>
      </c>
      <c r="V94">
        <v>6031.75</v>
      </c>
      <c r="W94">
        <v>1072856</v>
      </c>
      <c r="X94" s="21">
        <v>2.9021558872299741E-4</v>
      </c>
      <c r="Y94" s="21">
        <v>5.8419041755055157E-3</v>
      </c>
      <c r="Z94" s="21">
        <v>6049.3684527553023</v>
      </c>
      <c r="AA94" s="21">
        <v>6014.1315472446968</v>
      </c>
      <c r="AB94" s="21">
        <f t="shared" si="3"/>
        <v>6032.833333333333</v>
      </c>
      <c r="AC94" s="21">
        <f t="shared" si="4"/>
        <v>6052.1666666666661</v>
      </c>
      <c r="AD94" s="21">
        <f t="shared" si="5"/>
        <v>6012.4166666666661</v>
      </c>
      <c r="AE94" s="21">
        <v>6072.583333333333</v>
      </c>
      <c r="AF94" s="21">
        <v>5993.083333333333</v>
      </c>
      <c r="AG94" s="21">
        <v>6112.333333333333</v>
      </c>
      <c r="AH94" s="21">
        <v>5953.333333333333</v>
      </c>
    </row>
    <row r="95" spans="1:34" ht="15.75" customHeight="1" x14ac:dyDescent="0.25">
      <c r="E95" s="30"/>
      <c r="L95" s="12">
        <v>45609</v>
      </c>
      <c r="M95">
        <v>6012.25</v>
      </c>
      <c r="N95">
        <v>6035.25</v>
      </c>
      <c r="O95">
        <v>5991.75</v>
      </c>
      <c r="P95">
        <v>6016</v>
      </c>
      <c r="Q95">
        <v>1450411</v>
      </c>
      <c r="R95">
        <v>5866.5929150000002</v>
      </c>
      <c r="S95">
        <v>6029.25</v>
      </c>
      <c r="T95">
        <v>6036.5</v>
      </c>
      <c r="U95">
        <v>5986.75</v>
      </c>
      <c r="V95">
        <v>6013</v>
      </c>
      <c r="W95">
        <v>1411042</v>
      </c>
      <c r="X95" s="21">
        <v>2.6951942613094859E-3</v>
      </c>
      <c r="Y95" s="21">
        <v>5.4338465984763917E-3</v>
      </c>
      <c r="Z95" s="21">
        <v>6029.336859798319</v>
      </c>
      <c r="AA95" s="21">
        <v>5996.6631402016801</v>
      </c>
      <c r="AB95" s="21">
        <f t="shared" si="3"/>
        <v>6012.083333333333</v>
      </c>
      <c r="AC95" s="21">
        <f t="shared" si="4"/>
        <v>6037.4166666666661</v>
      </c>
      <c r="AD95" s="21">
        <f t="shared" si="5"/>
        <v>5987.6666666666661</v>
      </c>
      <c r="AE95" s="21">
        <v>6061.833333333333</v>
      </c>
      <c r="AF95" s="21">
        <v>5962.333333333333</v>
      </c>
      <c r="AG95" s="21">
        <v>6111.583333333333</v>
      </c>
      <c r="AH95" s="21">
        <v>5912.583333333333</v>
      </c>
    </row>
    <row r="96" spans="1:34" ht="15.75" customHeight="1" x14ac:dyDescent="0.25">
      <c r="E96" s="30"/>
      <c r="L96" s="12">
        <v>45610</v>
      </c>
      <c r="M96">
        <v>6017.75</v>
      </c>
      <c r="N96">
        <v>6025.25</v>
      </c>
      <c r="O96">
        <v>5964.25</v>
      </c>
      <c r="P96">
        <v>5978.25</v>
      </c>
      <c r="Q96">
        <v>1544718</v>
      </c>
      <c r="R96">
        <v>5855.9809569999998</v>
      </c>
      <c r="S96">
        <v>6012.25</v>
      </c>
      <c r="T96">
        <v>6035.25</v>
      </c>
      <c r="U96">
        <v>5991.75</v>
      </c>
      <c r="V96">
        <v>6016</v>
      </c>
      <c r="W96">
        <v>1450411</v>
      </c>
      <c r="X96" s="21">
        <v>6.2372655827691581E-4</v>
      </c>
      <c r="Y96" s="21">
        <v>5.4172857547119769E-3</v>
      </c>
      <c r="Z96" s="21">
        <v>6034.0499356752089</v>
      </c>
      <c r="AA96" s="21">
        <v>6001.4500643247911</v>
      </c>
      <c r="AB96" s="21">
        <f t="shared" si="3"/>
        <v>6014.333333333333</v>
      </c>
      <c r="AC96" s="21">
        <f t="shared" si="4"/>
        <v>6036.9166666666661</v>
      </c>
      <c r="AD96" s="21">
        <f t="shared" si="5"/>
        <v>5993.4166666666661</v>
      </c>
      <c r="AE96" s="21">
        <v>6057.833333333333</v>
      </c>
      <c r="AF96" s="21">
        <v>5970.833333333333</v>
      </c>
      <c r="AG96" s="21">
        <v>6101.333333333333</v>
      </c>
      <c r="AH96" s="21">
        <v>5927.333333333333</v>
      </c>
    </row>
    <row r="97" spans="5:34" ht="15.75" customHeight="1" x14ac:dyDescent="0.25">
      <c r="E97" s="30"/>
      <c r="L97" s="12">
        <v>45611</v>
      </c>
      <c r="M97">
        <v>5972</v>
      </c>
      <c r="N97">
        <v>5974.25</v>
      </c>
      <c r="O97">
        <v>5876.75</v>
      </c>
      <c r="P97">
        <v>5896.5</v>
      </c>
      <c r="Q97">
        <v>2021476</v>
      </c>
      <c r="R97">
        <v>5874.0975369999996</v>
      </c>
      <c r="S97">
        <v>6017.75</v>
      </c>
      <c r="T97">
        <v>6025.25</v>
      </c>
      <c r="U97">
        <v>5964.25</v>
      </c>
      <c r="V97">
        <v>5978.25</v>
      </c>
      <c r="W97">
        <v>1544718</v>
      </c>
      <c r="X97" s="21">
        <v>6.5639150845415717E-3</v>
      </c>
      <c r="Y97" s="21">
        <v>5.7976633955658741E-3</v>
      </c>
      <c r="Z97" s="21">
        <v>5995.5799405972712</v>
      </c>
      <c r="AA97" s="21">
        <v>5960.9200594027288</v>
      </c>
      <c r="AB97" s="21">
        <f t="shared" si="3"/>
        <v>5989.25</v>
      </c>
      <c r="AC97" s="21">
        <f t="shared" si="4"/>
        <v>6014.25</v>
      </c>
      <c r="AD97" s="21">
        <f t="shared" si="5"/>
        <v>5953.25</v>
      </c>
      <c r="AE97" s="21">
        <v>6050.25</v>
      </c>
      <c r="AF97" s="21">
        <v>5928.25</v>
      </c>
      <c r="AG97" s="21">
        <v>6111.25</v>
      </c>
      <c r="AH97" s="21">
        <v>5867.25</v>
      </c>
    </row>
    <row r="98" spans="5:34" ht="15.75" customHeight="1" x14ac:dyDescent="0.25">
      <c r="E98" s="30"/>
      <c r="L98" s="12">
        <v>45614</v>
      </c>
      <c r="M98">
        <v>5899.75</v>
      </c>
      <c r="N98">
        <v>5933</v>
      </c>
      <c r="O98">
        <v>5886.5</v>
      </c>
      <c r="P98">
        <v>5920</v>
      </c>
      <c r="Q98">
        <v>1351415</v>
      </c>
      <c r="R98">
        <v>5870.3195759999999</v>
      </c>
      <c r="S98">
        <v>5972</v>
      </c>
      <c r="T98">
        <v>5974.25</v>
      </c>
      <c r="U98">
        <v>5876.75</v>
      </c>
      <c r="V98">
        <v>5896.5</v>
      </c>
      <c r="W98">
        <v>2021476</v>
      </c>
      <c r="X98" s="21">
        <v>1.264233087742794E-2</v>
      </c>
      <c r="Y98" s="21">
        <v>6.6458076423657354E-3</v>
      </c>
      <c r="Z98" s="21">
        <v>5919.354301819023</v>
      </c>
      <c r="AA98" s="21">
        <v>5880.145698180977</v>
      </c>
      <c r="AB98" s="21">
        <f t="shared" si="3"/>
        <v>5915.833333333333</v>
      </c>
      <c r="AC98" s="21">
        <f t="shared" si="4"/>
        <v>5954.9166666666661</v>
      </c>
      <c r="AD98" s="21">
        <f t="shared" si="5"/>
        <v>5857.4166666666661</v>
      </c>
      <c r="AE98" s="21">
        <v>6013.333333333333</v>
      </c>
      <c r="AF98" s="21">
        <v>5818.333333333333</v>
      </c>
      <c r="AG98" s="21">
        <v>6110.833333333333</v>
      </c>
      <c r="AH98" s="21">
        <v>5720.833333333333</v>
      </c>
    </row>
    <row r="99" spans="5:34" ht="15.75" customHeight="1" x14ac:dyDescent="0.25">
      <c r="E99" s="30"/>
      <c r="L99" s="12">
        <v>45615</v>
      </c>
      <c r="M99">
        <v>5919</v>
      </c>
      <c r="N99">
        <v>5947.5</v>
      </c>
      <c r="O99">
        <v>5855</v>
      </c>
      <c r="P99">
        <v>5938.75</v>
      </c>
      <c r="Q99">
        <v>1663053</v>
      </c>
      <c r="R99">
        <v>5898.9951149999997</v>
      </c>
      <c r="S99">
        <v>5899.75</v>
      </c>
      <c r="T99">
        <v>5933</v>
      </c>
      <c r="U99">
        <v>5886.5</v>
      </c>
      <c r="V99">
        <v>5920</v>
      </c>
      <c r="W99">
        <v>1351415</v>
      </c>
      <c r="X99" s="21">
        <v>3.4323488283400931E-3</v>
      </c>
      <c r="Y99" s="21">
        <v>6.8422768840793379E-3</v>
      </c>
      <c r="Z99" s="21">
        <v>5940.2531395768756</v>
      </c>
      <c r="AA99" s="21">
        <v>5899.7468604231253</v>
      </c>
      <c r="AB99" s="21">
        <f t="shared" si="3"/>
        <v>5913.166666666667</v>
      </c>
      <c r="AC99" s="21">
        <f t="shared" si="4"/>
        <v>5939.8333333333339</v>
      </c>
      <c r="AD99" s="21">
        <f t="shared" si="5"/>
        <v>5893.3333333333339</v>
      </c>
      <c r="AE99" s="21">
        <v>5959.666666666667</v>
      </c>
      <c r="AF99" s="21">
        <v>5866.666666666667</v>
      </c>
      <c r="AG99" s="21">
        <v>6006.166666666667</v>
      </c>
      <c r="AH99" s="21">
        <v>5820.166666666667</v>
      </c>
    </row>
    <row r="100" spans="5:34" ht="15.75" customHeight="1" x14ac:dyDescent="0.25">
      <c r="E100" s="30"/>
      <c r="L100" s="12">
        <v>45616</v>
      </c>
      <c r="M100">
        <v>5937.75</v>
      </c>
      <c r="N100">
        <v>5957.75</v>
      </c>
      <c r="O100">
        <v>5880</v>
      </c>
      <c r="P100">
        <v>5937.75</v>
      </c>
      <c r="Q100">
        <v>1606545</v>
      </c>
      <c r="R100">
        <v>5903.376096</v>
      </c>
      <c r="S100">
        <v>5919</v>
      </c>
      <c r="T100">
        <v>5947.5</v>
      </c>
      <c r="U100">
        <v>5855</v>
      </c>
      <c r="V100">
        <v>5938.75</v>
      </c>
      <c r="W100">
        <v>1663053</v>
      </c>
      <c r="X100" s="21">
        <v>3.3367122824801139E-3</v>
      </c>
      <c r="Y100" s="21">
        <v>6.7042263068450613E-3</v>
      </c>
      <c r="Z100" s="21">
        <v>5958.6573619898872</v>
      </c>
      <c r="AA100" s="21">
        <v>5918.8426380101118</v>
      </c>
      <c r="AB100" s="21">
        <f t="shared" si="3"/>
        <v>5913.75</v>
      </c>
      <c r="AC100" s="21">
        <f t="shared" si="4"/>
        <v>5972.5</v>
      </c>
      <c r="AD100" s="21">
        <f t="shared" si="5"/>
        <v>5880</v>
      </c>
      <c r="AE100" s="21">
        <v>6006.25</v>
      </c>
      <c r="AF100" s="21">
        <v>5821.25</v>
      </c>
      <c r="AG100" s="21">
        <v>6098.75</v>
      </c>
      <c r="AH100" s="21">
        <v>5728.75</v>
      </c>
    </row>
    <row r="101" spans="5:34" ht="15.75" customHeight="1" x14ac:dyDescent="0.25">
      <c r="E101" s="30"/>
      <c r="L101" s="12">
        <v>45617</v>
      </c>
      <c r="M101">
        <v>5937.25</v>
      </c>
      <c r="N101">
        <v>5985</v>
      </c>
      <c r="O101">
        <v>5905.25</v>
      </c>
      <c r="P101">
        <v>5970.5</v>
      </c>
      <c r="Q101">
        <v>1884036</v>
      </c>
      <c r="R101">
        <v>5903.8798489999999</v>
      </c>
      <c r="S101">
        <v>5937.75</v>
      </c>
      <c r="T101">
        <v>5957.75</v>
      </c>
      <c r="U101">
        <v>5880</v>
      </c>
      <c r="V101">
        <v>5937.75</v>
      </c>
      <c r="W101">
        <v>1606545</v>
      </c>
      <c r="X101" s="21">
        <v>0</v>
      </c>
      <c r="Y101" s="21">
        <v>5.4627879506806776E-3</v>
      </c>
      <c r="Z101" s="21">
        <v>5953.9683345770773</v>
      </c>
      <c r="AA101" s="21">
        <v>5921.5316654229227</v>
      </c>
      <c r="AB101" s="21">
        <f t="shared" si="3"/>
        <v>5925.166666666667</v>
      </c>
      <c r="AC101" s="21">
        <f t="shared" si="4"/>
        <v>5970.3333333333339</v>
      </c>
      <c r="AD101" s="21">
        <f t="shared" si="5"/>
        <v>5892.5833333333339</v>
      </c>
      <c r="AE101" s="21">
        <v>6002.916666666667</v>
      </c>
      <c r="AF101" s="21">
        <v>5847.416666666667</v>
      </c>
      <c r="AG101" s="21">
        <v>6080.666666666667</v>
      </c>
      <c r="AH101" s="21">
        <v>5769.666666666667</v>
      </c>
    </row>
    <row r="102" spans="5:34" ht="15.75" customHeight="1" x14ac:dyDescent="0.25">
      <c r="E102" s="30"/>
      <c r="L102" s="12">
        <v>45618</v>
      </c>
      <c r="M102">
        <v>5967</v>
      </c>
      <c r="N102">
        <v>5993.5</v>
      </c>
      <c r="O102">
        <v>5940.75</v>
      </c>
      <c r="P102">
        <v>5987</v>
      </c>
      <c r="Q102">
        <v>1561094</v>
      </c>
      <c r="R102">
        <v>5952.7372999999998</v>
      </c>
      <c r="S102">
        <v>5937.25</v>
      </c>
      <c r="T102">
        <v>5985</v>
      </c>
      <c r="U102">
        <v>5905.25</v>
      </c>
      <c r="V102">
        <v>5970.5</v>
      </c>
      <c r="W102">
        <v>1884036</v>
      </c>
      <c r="X102" s="21">
        <v>5.6002357994020544E-3</v>
      </c>
      <c r="Y102" s="21">
        <v>5.6606601947987879E-3</v>
      </c>
      <c r="Z102" s="21">
        <v>5987.3984858465228</v>
      </c>
      <c r="AA102" s="21">
        <v>5953.6015141534772</v>
      </c>
      <c r="AB102" s="21">
        <f t="shared" si="3"/>
        <v>5953.583333333333</v>
      </c>
      <c r="AC102" s="21">
        <f t="shared" si="4"/>
        <v>6001.9166666666661</v>
      </c>
      <c r="AD102" s="21">
        <f t="shared" si="5"/>
        <v>5922.1666666666661</v>
      </c>
      <c r="AE102" s="21">
        <v>6033.333333333333</v>
      </c>
      <c r="AF102" s="21">
        <v>5873.833333333333</v>
      </c>
      <c r="AG102" s="21">
        <v>6113.083333333333</v>
      </c>
      <c r="AH102" s="21">
        <v>5794.083333333333</v>
      </c>
    </row>
    <row r="103" spans="5:34" ht="15.75" customHeight="1" x14ac:dyDescent="0.25">
      <c r="E103" s="30"/>
      <c r="L103" s="12">
        <v>45621</v>
      </c>
      <c r="M103">
        <v>6006</v>
      </c>
      <c r="N103">
        <v>6040</v>
      </c>
      <c r="O103">
        <v>5982.5</v>
      </c>
      <c r="P103">
        <v>6001.75</v>
      </c>
      <c r="Q103">
        <v>1634553</v>
      </c>
      <c r="R103">
        <v>5970.0396000000001</v>
      </c>
      <c r="S103">
        <v>5967</v>
      </c>
      <c r="T103">
        <v>5993.5</v>
      </c>
      <c r="U103">
        <v>5940.75</v>
      </c>
      <c r="V103">
        <v>5987</v>
      </c>
      <c r="W103">
        <v>1561094</v>
      </c>
      <c r="X103" s="21">
        <v>3.3517680576504731E-3</v>
      </c>
      <c r="Y103" s="21">
        <v>5.881411885050195E-3</v>
      </c>
      <c r="Z103" s="21">
        <v>6023.6618798908057</v>
      </c>
      <c r="AA103" s="21">
        <v>5988.3381201091943</v>
      </c>
      <c r="AB103" s="21">
        <f t="shared" si="3"/>
        <v>5973.75</v>
      </c>
      <c r="AC103" s="21">
        <f t="shared" si="4"/>
        <v>6006.75</v>
      </c>
      <c r="AD103" s="21">
        <f t="shared" si="5"/>
        <v>5954</v>
      </c>
      <c r="AE103" s="21">
        <v>6026.5</v>
      </c>
      <c r="AF103" s="21">
        <v>5921</v>
      </c>
      <c r="AG103" s="21">
        <v>6079.25</v>
      </c>
      <c r="AH103" s="21">
        <v>5868.25</v>
      </c>
    </row>
    <row r="104" spans="5:34" ht="15.75" customHeight="1" x14ac:dyDescent="0.25">
      <c r="E104" s="30"/>
      <c r="L104" s="12">
        <v>45622</v>
      </c>
      <c r="M104">
        <v>6013.25</v>
      </c>
      <c r="N104">
        <v>6044</v>
      </c>
      <c r="O104">
        <v>5976.25</v>
      </c>
      <c r="P104">
        <v>6038.25</v>
      </c>
      <c r="Q104">
        <v>1351230</v>
      </c>
      <c r="R104">
        <v>5921.3039230000004</v>
      </c>
      <c r="S104">
        <v>6006</v>
      </c>
      <c r="T104">
        <v>6040</v>
      </c>
      <c r="U104">
        <v>5982.5</v>
      </c>
      <c r="V104">
        <v>6001.75</v>
      </c>
      <c r="W104">
        <v>1634553</v>
      </c>
      <c r="X104" s="21">
        <v>7.076257076257253E-4</v>
      </c>
      <c r="Y104" s="21">
        <v>5.1869065048783369E-3</v>
      </c>
      <c r="Z104" s="21">
        <v>6028.84508277023</v>
      </c>
      <c r="AA104" s="21">
        <v>5997.65491722977</v>
      </c>
      <c r="AB104" s="21">
        <f t="shared" si="3"/>
        <v>6008.083333333333</v>
      </c>
      <c r="AC104" s="21">
        <f t="shared" si="4"/>
        <v>6033.6666666666661</v>
      </c>
      <c r="AD104" s="21">
        <f t="shared" si="5"/>
        <v>5976.1666666666661</v>
      </c>
      <c r="AE104" s="21">
        <v>6065.583333333333</v>
      </c>
      <c r="AF104" s="21">
        <v>5950.583333333333</v>
      </c>
      <c r="AG104" s="21">
        <v>6123.083333333333</v>
      </c>
      <c r="AH104" s="21">
        <v>5893.083333333333</v>
      </c>
    </row>
    <row r="105" spans="5:34" ht="15.75" customHeight="1" x14ac:dyDescent="0.25">
      <c r="E105" s="30"/>
      <c r="L105" s="12">
        <v>45623</v>
      </c>
      <c r="M105">
        <v>6041.75</v>
      </c>
      <c r="N105">
        <v>6047</v>
      </c>
      <c r="O105">
        <v>6000.25</v>
      </c>
      <c r="P105">
        <v>6015</v>
      </c>
      <c r="Q105">
        <v>1168490</v>
      </c>
      <c r="R105">
        <v>5940.3915729999999</v>
      </c>
      <c r="S105">
        <v>6013.25</v>
      </c>
      <c r="T105">
        <v>6044</v>
      </c>
      <c r="U105">
        <v>5976.25</v>
      </c>
      <c r="V105">
        <v>6038.25</v>
      </c>
      <c r="W105">
        <v>1351230</v>
      </c>
      <c r="X105" s="21">
        <v>4.1574855527377608E-3</v>
      </c>
      <c r="Y105" s="21">
        <v>3.7902753499613551E-3</v>
      </c>
      <c r="Z105" s="21">
        <v>6053.1999480478153</v>
      </c>
      <c r="AA105" s="21">
        <v>6030.3000519521847</v>
      </c>
      <c r="AB105" s="21">
        <f t="shared" si="3"/>
        <v>6019.5</v>
      </c>
      <c r="AC105" s="21">
        <f t="shared" si="4"/>
        <v>6062.75</v>
      </c>
      <c r="AD105" s="21">
        <f t="shared" si="5"/>
        <v>5995</v>
      </c>
      <c r="AE105" s="21">
        <v>6087.25</v>
      </c>
      <c r="AF105" s="21">
        <v>5951.75</v>
      </c>
      <c r="AG105" s="21">
        <v>6155</v>
      </c>
      <c r="AH105" s="21">
        <v>5884</v>
      </c>
    </row>
    <row r="106" spans="5:34" ht="15.75" customHeight="1" x14ac:dyDescent="0.25">
      <c r="E106" s="30"/>
      <c r="L106" s="12">
        <v>45625</v>
      </c>
      <c r="M106">
        <v>6015</v>
      </c>
      <c r="N106">
        <v>6060</v>
      </c>
      <c r="O106">
        <v>6014.75</v>
      </c>
      <c r="P106">
        <v>6051.5</v>
      </c>
      <c r="Q106">
        <v>859366</v>
      </c>
      <c r="R106">
        <v>5949.7711799999997</v>
      </c>
      <c r="S106">
        <v>6041.75</v>
      </c>
      <c r="T106">
        <v>6047</v>
      </c>
      <c r="U106">
        <v>6000.25</v>
      </c>
      <c r="V106">
        <v>6015</v>
      </c>
      <c r="W106">
        <v>1168490</v>
      </c>
      <c r="X106" s="21">
        <v>4.427525137584265E-3</v>
      </c>
      <c r="Y106" s="21">
        <v>3.6244277072537412E-3</v>
      </c>
      <c r="Z106" s="21">
        <v>6025.9004663295664</v>
      </c>
      <c r="AA106" s="21">
        <v>6004.0995336704354</v>
      </c>
      <c r="AB106" s="21">
        <f t="shared" si="3"/>
        <v>6020.75</v>
      </c>
      <c r="AC106" s="21">
        <f t="shared" si="4"/>
        <v>6041.25</v>
      </c>
      <c r="AD106" s="21">
        <f t="shared" si="5"/>
        <v>5994.5</v>
      </c>
      <c r="AE106" s="21">
        <v>6067.5</v>
      </c>
      <c r="AF106" s="21">
        <v>5974</v>
      </c>
      <c r="AG106" s="21">
        <v>6114.25</v>
      </c>
      <c r="AH106" s="21">
        <v>5927.25</v>
      </c>
    </row>
    <row r="107" spans="5:34" ht="15.75" customHeight="1" x14ac:dyDescent="0.25">
      <c r="E107" s="30"/>
      <c r="L107" s="12">
        <v>45628</v>
      </c>
      <c r="M107">
        <v>6051.5</v>
      </c>
      <c r="N107">
        <v>6068.5</v>
      </c>
      <c r="O107">
        <v>6036</v>
      </c>
      <c r="P107">
        <v>6061.75</v>
      </c>
      <c r="Q107">
        <v>999144</v>
      </c>
      <c r="R107">
        <v>5965.3257830000002</v>
      </c>
      <c r="S107">
        <v>6015</v>
      </c>
      <c r="T107">
        <v>6060</v>
      </c>
      <c r="U107">
        <v>6014.75</v>
      </c>
      <c r="V107">
        <v>6051.5</v>
      </c>
      <c r="W107">
        <v>859366</v>
      </c>
      <c r="X107" s="21">
        <v>6.0681629260181946E-3</v>
      </c>
      <c r="Y107" s="21">
        <v>3.8498033330084001E-3</v>
      </c>
      <c r="Z107" s="21">
        <v>6063.1485424348502</v>
      </c>
      <c r="AA107" s="21">
        <v>6039.8514575651498</v>
      </c>
      <c r="AB107" s="21">
        <f t="shared" si="3"/>
        <v>6042.083333333333</v>
      </c>
      <c r="AC107" s="21">
        <f t="shared" si="4"/>
        <v>6069.4166666666661</v>
      </c>
      <c r="AD107" s="21">
        <f t="shared" si="5"/>
        <v>6024.1666666666661</v>
      </c>
      <c r="AE107" s="21">
        <v>6087.333333333333</v>
      </c>
      <c r="AF107" s="21">
        <v>5996.833333333333</v>
      </c>
      <c r="AG107" s="21">
        <v>6132.583333333333</v>
      </c>
      <c r="AH107" s="21">
        <v>5951.583333333333</v>
      </c>
    </row>
    <row r="108" spans="5:34" ht="15.75" customHeight="1" x14ac:dyDescent="0.25">
      <c r="E108" s="30"/>
      <c r="L108" s="12">
        <v>45629</v>
      </c>
      <c r="M108">
        <v>6064</v>
      </c>
      <c r="N108">
        <v>6070.75</v>
      </c>
      <c r="O108">
        <v>6047.5</v>
      </c>
      <c r="P108">
        <v>6063.25</v>
      </c>
      <c r="Q108">
        <v>1000442</v>
      </c>
      <c r="R108">
        <v>5966.5988100000004</v>
      </c>
      <c r="S108">
        <v>6051.5</v>
      </c>
      <c r="T108">
        <v>6068.5</v>
      </c>
      <c r="U108">
        <v>6036</v>
      </c>
      <c r="V108">
        <v>6061.75</v>
      </c>
      <c r="W108">
        <v>999144</v>
      </c>
      <c r="X108" s="21">
        <v>1.6937949268776009E-3</v>
      </c>
      <c r="Y108" s="21">
        <v>3.9500590000194416E-3</v>
      </c>
      <c r="Z108" s="21">
        <v>6075.9765788880604</v>
      </c>
      <c r="AA108" s="21">
        <v>6052.0234211119414</v>
      </c>
      <c r="AB108" s="21">
        <f t="shared" si="3"/>
        <v>6055.416666666667</v>
      </c>
      <c r="AC108" s="21">
        <f t="shared" si="4"/>
        <v>6074.8333333333339</v>
      </c>
      <c r="AD108" s="21">
        <f t="shared" si="5"/>
        <v>6042.3333333333339</v>
      </c>
      <c r="AE108" s="21">
        <v>6087.916666666667</v>
      </c>
      <c r="AF108" s="21">
        <v>6022.916666666667</v>
      </c>
      <c r="AG108" s="21">
        <v>6120.416666666667</v>
      </c>
      <c r="AH108" s="21">
        <v>5990.416666666667</v>
      </c>
    </row>
    <row r="109" spans="5:34" ht="15.75" customHeight="1" x14ac:dyDescent="0.25">
      <c r="E109" s="30"/>
      <c r="L109" s="12">
        <v>45630</v>
      </c>
      <c r="M109">
        <v>6067</v>
      </c>
      <c r="N109">
        <v>6102.25</v>
      </c>
      <c r="O109">
        <v>6063</v>
      </c>
      <c r="P109">
        <v>6098.5</v>
      </c>
      <c r="Q109">
        <v>1162174</v>
      </c>
      <c r="R109">
        <v>5978.2676439999996</v>
      </c>
      <c r="S109">
        <v>6064</v>
      </c>
      <c r="T109">
        <v>6070.75</v>
      </c>
      <c r="U109">
        <v>6047.5</v>
      </c>
      <c r="V109">
        <v>6063.25</v>
      </c>
      <c r="W109">
        <v>1000442</v>
      </c>
      <c r="X109" s="21">
        <v>1.236807387863248E-4</v>
      </c>
      <c r="Y109" s="21">
        <v>3.7663794626963602E-3</v>
      </c>
      <c r="Z109" s="21">
        <v>6078.4253121000902</v>
      </c>
      <c r="AA109" s="21">
        <v>6055.5746878999107</v>
      </c>
      <c r="AB109" s="21">
        <f t="shared" si="3"/>
        <v>6060.5</v>
      </c>
      <c r="AC109" s="21">
        <f t="shared" si="4"/>
        <v>6073.5</v>
      </c>
      <c r="AD109" s="21">
        <f t="shared" si="5"/>
        <v>6050.25</v>
      </c>
      <c r="AE109" s="21">
        <v>6083.75</v>
      </c>
      <c r="AF109" s="21">
        <v>6037.25</v>
      </c>
      <c r="AG109" s="21">
        <v>6107</v>
      </c>
      <c r="AH109" s="21">
        <v>6014</v>
      </c>
    </row>
    <row r="110" spans="5:34" ht="15.75" customHeight="1" x14ac:dyDescent="0.25">
      <c r="E110" s="30"/>
      <c r="L110" s="12">
        <v>45631</v>
      </c>
      <c r="M110">
        <v>6095.25</v>
      </c>
      <c r="N110">
        <v>6107.25</v>
      </c>
      <c r="O110">
        <v>6081.5</v>
      </c>
      <c r="P110">
        <v>6088.75</v>
      </c>
      <c r="Q110">
        <v>1142539</v>
      </c>
      <c r="R110">
        <v>5987.2168259999999</v>
      </c>
      <c r="S110">
        <v>6067</v>
      </c>
      <c r="T110">
        <v>6102.25</v>
      </c>
      <c r="U110">
        <v>6063</v>
      </c>
      <c r="V110">
        <v>6098.5</v>
      </c>
      <c r="W110">
        <v>1162174</v>
      </c>
      <c r="X110" s="21">
        <v>5.192022416350639E-3</v>
      </c>
      <c r="Y110" s="21">
        <v>4.0926863097016253E-3</v>
      </c>
      <c r="Z110" s="21">
        <v>6110.9796237298569</v>
      </c>
      <c r="AA110" s="21">
        <v>6086.0203762701422</v>
      </c>
      <c r="AB110" s="21">
        <f t="shared" si="3"/>
        <v>6087.916666666667</v>
      </c>
      <c r="AC110" s="21">
        <f t="shared" si="4"/>
        <v>6112.8333333333339</v>
      </c>
      <c r="AD110" s="21">
        <f t="shared" si="5"/>
        <v>6073.5833333333339</v>
      </c>
      <c r="AE110" s="21">
        <v>6127.166666666667</v>
      </c>
      <c r="AF110" s="21">
        <v>6048.666666666667</v>
      </c>
      <c r="AG110" s="21">
        <v>6166.416666666667</v>
      </c>
      <c r="AH110" s="21">
        <v>6009.416666666667</v>
      </c>
    </row>
    <row r="111" spans="5:34" ht="15.75" customHeight="1" x14ac:dyDescent="0.25">
      <c r="E111" s="30"/>
      <c r="L111" s="12">
        <v>45632</v>
      </c>
      <c r="M111">
        <v>6085.5</v>
      </c>
      <c r="N111">
        <v>6111</v>
      </c>
      <c r="O111">
        <v>6076</v>
      </c>
      <c r="P111">
        <v>6099</v>
      </c>
      <c r="Q111">
        <v>1184604</v>
      </c>
      <c r="R111">
        <v>5995.6440579999999</v>
      </c>
      <c r="S111">
        <v>6095.25</v>
      </c>
      <c r="T111">
        <v>6107.25</v>
      </c>
      <c r="U111">
        <v>6081.5</v>
      </c>
      <c r="V111">
        <v>6088.75</v>
      </c>
      <c r="W111">
        <v>1142539</v>
      </c>
      <c r="X111" s="21">
        <v>1.066404167179402E-3</v>
      </c>
      <c r="Y111" s="21">
        <v>3.7000069584614708E-3</v>
      </c>
      <c r="Z111" s="21">
        <v>6100.014208684167</v>
      </c>
      <c r="AA111" s="21">
        <v>6077.4857913158339</v>
      </c>
      <c r="AB111" s="21">
        <f t="shared" si="3"/>
        <v>6092.5</v>
      </c>
      <c r="AC111" s="21">
        <f t="shared" si="4"/>
        <v>6103.5</v>
      </c>
      <c r="AD111" s="21">
        <f t="shared" si="5"/>
        <v>6077.75</v>
      </c>
      <c r="AE111" s="21">
        <v>6118.25</v>
      </c>
      <c r="AF111" s="21">
        <v>6066.75</v>
      </c>
      <c r="AG111" s="21">
        <v>6144</v>
      </c>
      <c r="AH111" s="21">
        <v>6041</v>
      </c>
    </row>
    <row r="112" spans="5:34" ht="15.75" customHeight="1" x14ac:dyDescent="0.25">
      <c r="E112" s="30"/>
      <c r="L112" s="12">
        <v>45635</v>
      </c>
      <c r="M112">
        <v>6096.25</v>
      </c>
      <c r="N112">
        <v>6105.75</v>
      </c>
      <c r="O112">
        <v>6060</v>
      </c>
      <c r="P112">
        <v>6065.75</v>
      </c>
      <c r="Q112">
        <v>1391604</v>
      </c>
      <c r="R112">
        <v>6004.1764039999998</v>
      </c>
      <c r="S112">
        <v>6085.5</v>
      </c>
      <c r="T112">
        <v>6111</v>
      </c>
      <c r="U112">
        <v>6076</v>
      </c>
      <c r="V112">
        <v>6099</v>
      </c>
      <c r="W112">
        <v>1184604</v>
      </c>
      <c r="X112" s="21">
        <v>2.2183879714074979E-3</v>
      </c>
      <c r="Y112" s="21">
        <v>2.9554396080314388E-3</v>
      </c>
      <c r="Z112" s="21">
        <v>6108.012613084692</v>
      </c>
      <c r="AA112" s="21">
        <v>6089.987386915308</v>
      </c>
      <c r="AB112" s="21">
        <f t="shared" si="3"/>
        <v>6095.333333333333</v>
      </c>
      <c r="AC112" s="21">
        <f t="shared" si="4"/>
        <v>6114.6666666666661</v>
      </c>
      <c r="AD112" s="21">
        <f t="shared" si="5"/>
        <v>6079.6666666666661</v>
      </c>
      <c r="AE112" s="21">
        <v>6130.333333333333</v>
      </c>
      <c r="AF112" s="21">
        <v>6060.333333333333</v>
      </c>
      <c r="AG112" s="21">
        <v>6165.333333333333</v>
      </c>
      <c r="AH112" s="21">
        <v>6025.333333333333</v>
      </c>
    </row>
    <row r="113" spans="5:34" ht="15.75" customHeight="1" x14ac:dyDescent="0.25">
      <c r="E113" s="30"/>
      <c r="L113" s="12">
        <v>45636</v>
      </c>
      <c r="M113">
        <v>6065.25</v>
      </c>
      <c r="N113">
        <v>6075.25</v>
      </c>
      <c r="O113">
        <v>6039.75</v>
      </c>
      <c r="P113">
        <v>6046.25</v>
      </c>
      <c r="Q113">
        <v>1396599</v>
      </c>
      <c r="R113">
        <v>6011.630185</v>
      </c>
      <c r="S113">
        <v>6096.25</v>
      </c>
      <c r="T113">
        <v>6105.75</v>
      </c>
      <c r="U113">
        <v>6060</v>
      </c>
      <c r="V113">
        <v>6065.75</v>
      </c>
      <c r="W113">
        <v>1391604</v>
      </c>
      <c r="X113" s="21">
        <v>5.0030756612671201E-3</v>
      </c>
      <c r="Y113" s="21">
        <v>3.0676343818119411E-3</v>
      </c>
      <c r="Z113" s="21">
        <v>6075.0537516257382</v>
      </c>
      <c r="AA113" s="21">
        <v>6056.4462483742618</v>
      </c>
      <c r="AB113" s="21">
        <f t="shared" si="3"/>
        <v>6077.166666666667</v>
      </c>
      <c r="AC113" s="21">
        <f t="shared" si="4"/>
        <v>6094.3333333333339</v>
      </c>
      <c r="AD113" s="21">
        <f t="shared" si="5"/>
        <v>6048.5833333333339</v>
      </c>
      <c r="AE113" s="21">
        <v>6122.916666666667</v>
      </c>
      <c r="AF113" s="21">
        <v>6031.416666666667</v>
      </c>
      <c r="AG113" s="21">
        <v>6168.666666666667</v>
      </c>
      <c r="AH113" s="21">
        <v>5985.666666666667</v>
      </c>
    </row>
    <row r="114" spans="5:34" ht="15.75" customHeight="1" x14ac:dyDescent="0.25">
      <c r="E114" s="30"/>
      <c r="L114" s="12">
        <v>45637</v>
      </c>
      <c r="M114">
        <v>6052.75</v>
      </c>
      <c r="N114">
        <v>6102.5</v>
      </c>
      <c r="O114">
        <v>6045.5</v>
      </c>
      <c r="P114">
        <v>6092.75</v>
      </c>
      <c r="Q114">
        <v>1342878</v>
      </c>
      <c r="R114">
        <v>6015.1221299999997</v>
      </c>
      <c r="S114">
        <v>6065.25</v>
      </c>
      <c r="T114">
        <v>6075.25</v>
      </c>
      <c r="U114">
        <v>6039.75</v>
      </c>
      <c r="V114">
        <v>6046.25</v>
      </c>
      <c r="W114">
        <v>1396599</v>
      </c>
      <c r="X114" s="21">
        <v>3.1325996455215939E-3</v>
      </c>
      <c r="Y114" s="21">
        <v>3.0530549077434749E-3</v>
      </c>
      <c r="Z114" s="21">
        <v>6061.9896890464224</v>
      </c>
      <c r="AA114" s="21">
        <v>6043.5103109535776</v>
      </c>
      <c r="AB114" s="21">
        <f t="shared" si="3"/>
        <v>6053.75</v>
      </c>
      <c r="AC114" s="21">
        <f t="shared" si="4"/>
        <v>6067.75</v>
      </c>
      <c r="AD114" s="21">
        <f t="shared" si="5"/>
        <v>6032.25</v>
      </c>
      <c r="AE114" s="21">
        <v>6089.25</v>
      </c>
      <c r="AF114" s="21">
        <v>6018.25</v>
      </c>
      <c r="AG114" s="21">
        <v>6124.75</v>
      </c>
      <c r="AH114" s="21">
        <v>5982.75</v>
      </c>
    </row>
    <row r="115" spans="5:34" ht="15.75" customHeight="1" x14ac:dyDescent="0.25">
      <c r="E115" s="30"/>
      <c r="L115" s="12">
        <v>45638</v>
      </c>
      <c r="M115">
        <v>6087.5</v>
      </c>
      <c r="N115">
        <v>6088.25</v>
      </c>
      <c r="O115">
        <v>6055.5</v>
      </c>
      <c r="P115">
        <v>6060.75</v>
      </c>
      <c r="Q115">
        <v>1826146</v>
      </c>
      <c r="R115">
        <v>6025.6180619999996</v>
      </c>
      <c r="S115">
        <v>6052.75</v>
      </c>
      <c r="T115">
        <v>6102.5</v>
      </c>
      <c r="U115">
        <v>6045.5</v>
      </c>
      <c r="V115">
        <v>6092.75</v>
      </c>
      <c r="W115">
        <v>1342878</v>
      </c>
      <c r="X115" s="21">
        <v>6.6085663541366468E-3</v>
      </c>
      <c r="Y115" s="21">
        <v>3.525095361610379E-3</v>
      </c>
      <c r="Z115" s="21">
        <v>6103.488762382226</v>
      </c>
      <c r="AA115" s="21">
        <v>6082.011237617774</v>
      </c>
      <c r="AB115" s="21">
        <f t="shared" si="3"/>
        <v>6080.25</v>
      </c>
      <c r="AC115" s="21">
        <f t="shared" si="4"/>
        <v>6115</v>
      </c>
      <c r="AD115" s="21">
        <f t="shared" si="5"/>
        <v>6058</v>
      </c>
      <c r="AE115" s="21">
        <v>6137.25</v>
      </c>
      <c r="AF115" s="21">
        <v>6023.25</v>
      </c>
      <c r="AG115" s="21">
        <v>6194.25</v>
      </c>
      <c r="AH115" s="21">
        <v>5966.25</v>
      </c>
    </row>
    <row r="116" spans="5:34" ht="15.75" customHeight="1" x14ac:dyDescent="0.25">
      <c r="E116" s="30"/>
      <c r="L116" s="12">
        <v>45639</v>
      </c>
      <c r="M116">
        <v>6065</v>
      </c>
      <c r="N116">
        <v>6085.25</v>
      </c>
      <c r="O116">
        <v>6041.25</v>
      </c>
      <c r="P116">
        <v>6055.5</v>
      </c>
      <c r="Q116">
        <v>3136823</v>
      </c>
      <c r="R116">
        <v>6022.7379570000003</v>
      </c>
      <c r="S116">
        <v>6087.5</v>
      </c>
      <c r="T116">
        <v>6088.25</v>
      </c>
      <c r="U116">
        <v>6055.5</v>
      </c>
      <c r="V116">
        <v>6060.75</v>
      </c>
      <c r="W116">
        <v>1826146</v>
      </c>
      <c r="X116" s="21">
        <v>4.3942505133470764E-3</v>
      </c>
      <c r="Y116" s="21">
        <v>3.4389535554635942E-3</v>
      </c>
      <c r="Z116" s="21">
        <v>6075.4286266569434</v>
      </c>
      <c r="AA116" s="21">
        <v>6054.5713733430566</v>
      </c>
      <c r="AB116" s="21">
        <f t="shared" si="3"/>
        <v>6068.166666666667</v>
      </c>
      <c r="AC116" s="21">
        <f t="shared" si="4"/>
        <v>6080.8333333333339</v>
      </c>
      <c r="AD116" s="21">
        <f t="shared" si="5"/>
        <v>6048.0833333333339</v>
      </c>
      <c r="AE116" s="21">
        <v>6100.916666666667</v>
      </c>
      <c r="AF116" s="21">
        <v>6035.416666666667</v>
      </c>
      <c r="AG116" s="21">
        <v>6133.666666666667</v>
      </c>
      <c r="AH116" s="21">
        <v>6002.666666666667</v>
      </c>
    </row>
    <row r="117" spans="5:34" ht="15.75" customHeight="1" x14ac:dyDescent="0.25">
      <c r="E117" s="30"/>
      <c r="L117" s="12">
        <v>45642</v>
      </c>
      <c r="M117">
        <v>6125.5</v>
      </c>
      <c r="N117">
        <v>6163.75</v>
      </c>
      <c r="O117">
        <v>6122</v>
      </c>
      <c r="P117">
        <v>6154</v>
      </c>
      <c r="Q117">
        <v>3484617</v>
      </c>
      <c r="R117">
        <v>6031.4090349999997</v>
      </c>
      <c r="S117">
        <v>6065</v>
      </c>
      <c r="T117">
        <v>6085.25</v>
      </c>
      <c r="U117">
        <v>6041.25</v>
      </c>
      <c r="V117">
        <v>6055.5</v>
      </c>
      <c r="W117">
        <v>3136823</v>
      </c>
      <c r="X117" s="21">
        <v>1.566364385820251E-3</v>
      </c>
      <c r="Y117" s="21">
        <v>3.3114247217614361E-3</v>
      </c>
      <c r="Z117" s="21">
        <v>6135.6420660665744</v>
      </c>
      <c r="AA117" s="21">
        <v>6115.3579339334256</v>
      </c>
      <c r="AB117" s="21">
        <f t="shared" si="3"/>
        <v>6060.666666666667</v>
      </c>
      <c r="AC117" s="21">
        <f t="shared" si="4"/>
        <v>6080.0833333333339</v>
      </c>
      <c r="AD117" s="21">
        <f t="shared" si="5"/>
        <v>6036.0833333333339</v>
      </c>
      <c r="AE117" s="21">
        <v>6104.666666666667</v>
      </c>
      <c r="AF117" s="21">
        <v>6016.666666666667</v>
      </c>
      <c r="AG117" s="21">
        <v>6148.666666666667</v>
      </c>
      <c r="AH117" s="21">
        <v>5972.666666666667</v>
      </c>
    </row>
    <row r="118" spans="5:34" ht="15.75" customHeight="1" x14ac:dyDescent="0.25">
      <c r="E118" s="30"/>
      <c r="L118" s="12">
        <v>45643</v>
      </c>
      <c r="M118">
        <v>6150.25</v>
      </c>
      <c r="N118">
        <v>6152.75</v>
      </c>
      <c r="O118">
        <v>6114.25</v>
      </c>
      <c r="P118">
        <v>6127.25</v>
      </c>
      <c r="Q118">
        <v>2989070</v>
      </c>
      <c r="R118">
        <v>6036.0859549999996</v>
      </c>
      <c r="S118">
        <v>6125.5</v>
      </c>
      <c r="T118">
        <v>6163.75</v>
      </c>
      <c r="U118">
        <v>6122</v>
      </c>
      <c r="V118">
        <v>6154</v>
      </c>
      <c r="W118">
        <v>3484617</v>
      </c>
      <c r="X118" s="21">
        <v>4.652681413762183E-3</v>
      </c>
      <c r="Y118" s="21">
        <v>3.5932144150568968E-3</v>
      </c>
      <c r="Z118" s="21">
        <v>6165.0563207551286</v>
      </c>
      <c r="AA118" s="21">
        <v>6142.9436792448696</v>
      </c>
      <c r="AB118" s="21">
        <f t="shared" si="3"/>
        <v>6146.583333333333</v>
      </c>
      <c r="AC118" s="21">
        <f t="shared" si="4"/>
        <v>6171.1666666666661</v>
      </c>
      <c r="AD118" s="21">
        <f t="shared" si="5"/>
        <v>6129.4166666666661</v>
      </c>
      <c r="AE118" s="21">
        <v>6188.333333333333</v>
      </c>
      <c r="AF118" s="21">
        <v>6104.833333333333</v>
      </c>
      <c r="AG118" s="21">
        <v>6230.083333333333</v>
      </c>
      <c r="AH118" s="21">
        <v>6063.083333333333</v>
      </c>
    </row>
    <row r="119" spans="5:34" ht="15.75" customHeight="1" x14ac:dyDescent="0.25">
      <c r="E119" s="30"/>
      <c r="L119" s="12">
        <v>45644</v>
      </c>
      <c r="M119">
        <v>6126.75</v>
      </c>
      <c r="N119">
        <v>6148</v>
      </c>
      <c r="O119">
        <v>5906.5</v>
      </c>
      <c r="P119">
        <v>5940.25</v>
      </c>
      <c r="Q119">
        <v>3452768</v>
      </c>
      <c r="R119">
        <v>6043.3682310000004</v>
      </c>
      <c r="S119">
        <v>6150.25</v>
      </c>
      <c r="T119">
        <v>6152.75</v>
      </c>
      <c r="U119">
        <v>6114.25</v>
      </c>
      <c r="V119">
        <v>6127.25</v>
      </c>
      <c r="W119">
        <v>2989070</v>
      </c>
      <c r="X119" s="21">
        <v>3.739685378643109E-3</v>
      </c>
      <c r="Y119" s="21">
        <v>3.563371545478707E-3</v>
      </c>
      <c r="Z119" s="21">
        <v>6138.1668341510167</v>
      </c>
      <c r="AA119" s="21">
        <v>6116.3331658489824</v>
      </c>
      <c r="AB119" s="21">
        <f t="shared" si="3"/>
        <v>6131.416666666667</v>
      </c>
      <c r="AC119" s="21">
        <f t="shared" si="4"/>
        <v>6148.5833333333339</v>
      </c>
      <c r="AD119" s="21">
        <f t="shared" si="5"/>
        <v>6110.0833333333339</v>
      </c>
      <c r="AE119" s="21">
        <v>6169.916666666667</v>
      </c>
      <c r="AF119" s="21">
        <v>6092.916666666667</v>
      </c>
      <c r="AG119" s="21">
        <v>6208.416666666667</v>
      </c>
      <c r="AH119" s="21">
        <v>6054.416666666667</v>
      </c>
    </row>
    <row r="120" spans="5:34" ht="15.75" customHeight="1" x14ac:dyDescent="0.25">
      <c r="E120" s="30"/>
      <c r="L120" s="12">
        <v>45645</v>
      </c>
      <c r="M120">
        <v>5949.5</v>
      </c>
      <c r="N120">
        <v>6005.25</v>
      </c>
      <c r="O120">
        <v>5931.25</v>
      </c>
      <c r="P120">
        <v>5934</v>
      </c>
      <c r="Q120">
        <v>2925123</v>
      </c>
      <c r="R120">
        <v>5965.149574</v>
      </c>
      <c r="S120">
        <v>6126.75</v>
      </c>
      <c r="T120">
        <v>6148</v>
      </c>
      <c r="U120">
        <v>5906.5</v>
      </c>
      <c r="V120">
        <v>5940.25</v>
      </c>
      <c r="W120">
        <v>3452768</v>
      </c>
      <c r="X120" s="21">
        <v>3.0440282368302981E-2</v>
      </c>
      <c r="Y120" s="21">
        <v>5.4214256333871879E-3</v>
      </c>
      <c r="Z120" s="21">
        <v>5965.6273859029188</v>
      </c>
      <c r="AA120" s="21">
        <v>5933.3726140970821</v>
      </c>
      <c r="AB120" s="21">
        <f t="shared" si="3"/>
        <v>5998.25</v>
      </c>
      <c r="AC120" s="21">
        <f t="shared" si="4"/>
        <v>6090</v>
      </c>
      <c r="AD120" s="21">
        <f t="shared" si="5"/>
        <v>5848.5</v>
      </c>
      <c r="AE120" s="21">
        <v>6239.75</v>
      </c>
      <c r="AF120" s="21">
        <v>5756.75</v>
      </c>
      <c r="AG120" s="21">
        <v>6481.25</v>
      </c>
      <c r="AH120" s="21">
        <v>5515.25</v>
      </c>
    </row>
    <row r="121" spans="5:34" ht="15.75" customHeight="1" x14ac:dyDescent="0.25">
      <c r="E121" s="30"/>
      <c r="L121" s="12">
        <v>45646</v>
      </c>
      <c r="M121">
        <v>5944.5</v>
      </c>
      <c r="N121">
        <v>6050.75</v>
      </c>
      <c r="O121">
        <v>5866</v>
      </c>
      <c r="P121">
        <v>6001.75</v>
      </c>
      <c r="Q121">
        <v>2342975</v>
      </c>
      <c r="R121">
        <v>5882.0052660000001</v>
      </c>
      <c r="S121">
        <v>5949.5</v>
      </c>
      <c r="T121">
        <v>6005.25</v>
      </c>
      <c r="U121">
        <v>5931.25</v>
      </c>
      <c r="V121">
        <v>5934</v>
      </c>
      <c r="W121">
        <v>2925123</v>
      </c>
      <c r="X121" s="21">
        <v>2.605260946297983E-3</v>
      </c>
      <c r="Y121" s="21">
        <v>5.1740754919786013E-3</v>
      </c>
      <c r="Z121" s="21">
        <v>5959.8786458810337</v>
      </c>
      <c r="AA121" s="21">
        <v>5929.1213541189663</v>
      </c>
      <c r="AB121" s="21">
        <f t="shared" si="3"/>
        <v>5956.833333333333</v>
      </c>
      <c r="AC121" s="21">
        <f t="shared" si="4"/>
        <v>5982.4166666666661</v>
      </c>
      <c r="AD121" s="21">
        <f t="shared" si="5"/>
        <v>5908.4166666666661</v>
      </c>
      <c r="AE121" s="21">
        <v>6030.833333333333</v>
      </c>
      <c r="AF121" s="21">
        <v>5882.833333333333</v>
      </c>
      <c r="AG121" s="21">
        <v>6104.833333333333</v>
      </c>
      <c r="AH121" s="21">
        <v>5808.833333333333</v>
      </c>
    </row>
    <row r="122" spans="5:34" ht="15.75" customHeight="1" x14ac:dyDescent="0.25">
      <c r="E122" s="30"/>
      <c r="L122" s="12">
        <v>45649</v>
      </c>
      <c r="M122">
        <v>6001.75</v>
      </c>
      <c r="N122">
        <v>6043</v>
      </c>
      <c r="O122">
        <v>5965</v>
      </c>
      <c r="P122">
        <v>6036</v>
      </c>
      <c r="Q122">
        <v>1408212</v>
      </c>
      <c r="R122">
        <v>5878.0431740000004</v>
      </c>
      <c r="S122">
        <v>5944.5</v>
      </c>
      <c r="T122">
        <v>6050.75</v>
      </c>
      <c r="U122">
        <v>5866</v>
      </c>
      <c r="V122">
        <v>6001.75</v>
      </c>
      <c r="W122">
        <v>2342975</v>
      </c>
      <c r="X122" s="21">
        <v>9.6307511144755331E-3</v>
      </c>
      <c r="Y122" s="21">
        <v>5.7410009339498814E-3</v>
      </c>
      <c r="Z122" s="21">
        <v>6018.9780261776668</v>
      </c>
      <c r="AA122" s="21">
        <v>5984.5219738223332</v>
      </c>
      <c r="AB122" s="21">
        <f t="shared" si="3"/>
        <v>5972.833333333333</v>
      </c>
      <c r="AC122" s="21">
        <f t="shared" si="4"/>
        <v>6079.6666666666661</v>
      </c>
      <c r="AD122" s="21">
        <f t="shared" si="5"/>
        <v>5894.9166666666661</v>
      </c>
      <c r="AE122" s="21">
        <v>6157.583333333333</v>
      </c>
      <c r="AF122" s="21">
        <v>5788.083333333333</v>
      </c>
      <c r="AG122" s="21">
        <v>6342.333333333333</v>
      </c>
      <c r="AH122" s="21">
        <v>5603.333333333333</v>
      </c>
    </row>
    <row r="123" spans="5:34" ht="15.75" customHeight="1" x14ac:dyDescent="0.25">
      <c r="E123" s="30"/>
      <c r="L123" s="12">
        <v>45650</v>
      </c>
      <c r="M123">
        <v>6037.75</v>
      </c>
      <c r="N123">
        <v>6099.5</v>
      </c>
      <c r="O123">
        <v>6030</v>
      </c>
      <c r="P123">
        <v>6098</v>
      </c>
      <c r="Q123">
        <v>635229</v>
      </c>
      <c r="R123">
        <v>6035.431638</v>
      </c>
      <c r="S123">
        <v>6001.75</v>
      </c>
      <c r="T123">
        <v>6043</v>
      </c>
      <c r="U123">
        <v>5965</v>
      </c>
      <c r="V123">
        <v>6036</v>
      </c>
      <c r="W123">
        <v>1408212</v>
      </c>
      <c r="X123" s="21">
        <v>5.7066688882410066E-3</v>
      </c>
      <c r="Y123" s="21">
        <v>6.139785801768073E-3</v>
      </c>
      <c r="Z123" s="21">
        <v>6056.2852458623129</v>
      </c>
      <c r="AA123" s="21">
        <v>6019.214754137688</v>
      </c>
      <c r="AB123" s="21">
        <f t="shared" si="3"/>
        <v>6014.666666666667</v>
      </c>
      <c r="AC123" s="21">
        <f t="shared" si="4"/>
        <v>6064.3333333333339</v>
      </c>
      <c r="AD123" s="21">
        <f t="shared" si="5"/>
        <v>5986.3333333333339</v>
      </c>
      <c r="AE123" s="21">
        <v>6092.666666666667</v>
      </c>
      <c r="AF123" s="21">
        <v>5936.666666666667</v>
      </c>
      <c r="AG123" s="21">
        <v>6170.666666666667</v>
      </c>
      <c r="AH123" s="21">
        <v>5858.666666666667</v>
      </c>
    </row>
    <row r="124" spans="5:34" ht="15.75" customHeight="1" x14ac:dyDescent="0.25">
      <c r="E124" s="30"/>
      <c r="L124" s="12">
        <v>45652</v>
      </c>
      <c r="M124">
        <v>6099.25</v>
      </c>
      <c r="N124">
        <v>6107.5</v>
      </c>
      <c r="O124">
        <v>6063.25</v>
      </c>
      <c r="P124">
        <v>6095.25</v>
      </c>
      <c r="Q124">
        <v>912707</v>
      </c>
      <c r="R124">
        <v>6055.8069400000004</v>
      </c>
      <c r="S124">
        <v>6037.75</v>
      </c>
      <c r="T124">
        <v>6099.5</v>
      </c>
      <c r="U124">
        <v>6030</v>
      </c>
      <c r="V124">
        <v>6098</v>
      </c>
      <c r="W124">
        <v>635229</v>
      </c>
      <c r="X124" s="21">
        <v>9.9788828619933323E-3</v>
      </c>
      <c r="Y124" s="21">
        <v>6.4817044050282657E-3</v>
      </c>
      <c r="Z124" s="21">
        <v>6119.0167677961854</v>
      </c>
      <c r="AA124" s="21">
        <v>6079.4832322038164</v>
      </c>
      <c r="AB124" s="21">
        <f t="shared" si="3"/>
        <v>6075.833333333333</v>
      </c>
      <c r="AC124" s="21">
        <f t="shared" si="4"/>
        <v>6121.6666666666661</v>
      </c>
      <c r="AD124" s="21">
        <f t="shared" si="5"/>
        <v>6052.1666666666661</v>
      </c>
      <c r="AE124" s="21">
        <v>6145.333333333333</v>
      </c>
      <c r="AF124" s="21">
        <v>6006.333333333333</v>
      </c>
      <c r="AG124" s="21">
        <v>6214.833333333333</v>
      </c>
      <c r="AH124" s="21">
        <v>5936.833333333333</v>
      </c>
    </row>
    <row r="125" spans="5:34" ht="15.75" customHeight="1" x14ac:dyDescent="0.25">
      <c r="E125" s="30"/>
      <c r="L125" s="12">
        <v>45653</v>
      </c>
      <c r="M125">
        <v>6092</v>
      </c>
      <c r="N125">
        <v>6095.25</v>
      </c>
      <c r="O125">
        <v>5982.75</v>
      </c>
      <c r="P125">
        <v>6027</v>
      </c>
      <c r="Q125">
        <v>1643201</v>
      </c>
      <c r="R125">
        <v>6047.5582649999997</v>
      </c>
      <c r="S125">
        <v>6099.25</v>
      </c>
      <c r="T125">
        <v>6107.5</v>
      </c>
      <c r="U125">
        <v>6063.25</v>
      </c>
      <c r="V125">
        <v>6095.25</v>
      </c>
      <c r="W125">
        <v>912707</v>
      </c>
      <c r="X125" s="21">
        <v>6.5581833832029091E-4</v>
      </c>
      <c r="Y125" s="21">
        <v>6.4523768458240437E-3</v>
      </c>
      <c r="Z125" s="21">
        <v>6114.914424984755</v>
      </c>
      <c r="AA125" s="21">
        <v>6075.5855750152459</v>
      </c>
      <c r="AB125" s="21">
        <f t="shared" si="3"/>
        <v>6088.666666666667</v>
      </c>
      <c r="AC125" s="21">
        <f t="shared" si="4"/>
        <v>6114.0833333333339</v>
      </c>
      <c r="AD125" s="21">
        <f t="shared" si="5"/>
        <v>6069.8333333333339</v>
      </c>
      <c r="AE125" s="21">
        <v>6132.916666666667</v>
      </c>
      <c r="AF125" s="21">
        <v>6044.416666666667</v>
      </c>
      <c r="AG125" s="21">
        <v>6177.166666666667</v>
      </c>
      <c r="AH125" s="21">
        <v>6000.166666666667</v>
      </c>
    </row>
    <row r="126" spans="5:34" ht="15.75" customHeight="1" x14ac:dyDescent="0.25">
      <c r="E126" s="30"/>
      <c r="L126" s="12">
        <v>45656</v>
      </c>
      <c r="M126">
        <v>6028.75</v>
      </c>
      <c r="N126">
        <v>6036.25</v>
      </c>
      <c r="O126">
        <v>5918.25</v>
      </c>
      <c r="P126">
        <v>5958.75</v>
      </c>
      <c r="Q126">
        <v>1576673</v>
      </c>
      <c r="R126">
        <v>6034.6860729999999</v>
      </c>
      <c r="S126">
        <v>6092</v>
      </c>
      <c r="T126">
        <v>6095.25</v>
      </c>
      <c r="U126">
        <v>5982.75</v>
      </c>
      <c r="V126">
        <v>6027</v>
      </c>
      <c r="W126">
        <v>1643201</v>
      </c>
      <c r="X126" s="21">
        <v>1.066973079448452E-2</v>
      </c>
      <c r="Y126" s="21">
        <v>7.0560441903295464E-3</v>
      </c>
      <c r="Z126" s="21">
        <v>6050.019563206225</v>
      </c>
      <c r="AA126" s="21">
        <v>6007.480436793775</v>
      </c>
      <c r="AB126" s="21">
        <f t="shared" si="3"/>
        <v>6035</v>
      </c>
      <c r="AC126" s="21">
        <f t="shared" si="4"/>
        <v>6087.25</v>
      </c>
      <c r="AD126" s="21">
        <f t="shared" si="5"/>
        <v>5974.75</v>
      </c>
      <c r="AE126" s="21">
        <v>6147.5</v>
      </c>
      <c r="AF126" s="21">
        <v>5922.5</v>
      </c>
      <c r="AG126" s="21">
        <v>6260</v>
      </c>
      <c r="AH126" s="21">
        <v>5810</v>
      </c>
    </row>
    <row r="127" spans="5:34" ht="15.75" customHeight="1" x14ac:dyDescent="0.25">
      <c r="E127" s="30"/>
      <c r="L127" s="12">
        <v>45657</v>
      </c>
      <c r="M127">
        <v>5955</v>
      </c>
      <c r="N127">
        <v>5983.25</v>
      </c>
      <c r="O127">
        <v>5917.25</v>
      </c>
      <c r="P127">
        <v>5935.75</v>
      </c>
      <c r="Q127">
        <v>1383848</v>
      </c>
      <c r="R127">
        <v>5919.9509520000001</v>
      </c>
      <c r="S127">
        <v>6028.75</v>
      </c>
      <c r="T127">
        <v>6036.25</v>
      </c>
      <c r="U127">
        <v>5918.25</v>
      </c>
      <c r="V127">
        <v>5958.75</v>
      </c>
      <c r="W127">
        <v>1576673</v>
      </c>
      <c r="X127" s="21">
        <v>1.161103047895495E-2</v>
      </c>
      <c r="Y127" s="21">
        <v>7.5280409630215329E-3</v>
      </c>
      <c r="Z127" s="21">
        <v>5981.1788570442022</v>
      </c>
      <c r="AA127" s="21">
        <v>5936.3211429557978</v>
      </c>
      <c r="AB127" s="21">
        <f t="shared" si="3"/>
        <v>5971.083333333333</v>
      </c>
      <c r="AC127" s="21">
        <f t="shared" si="4"/>
        <v>6023.9166666666661</v>
      </c>
      <c r="AD127" s="21">
        <f t="shared" si="5"/>
        <v>5905.9166666666661</v>
      </c>
      <c r="AE127" s="21">
        <v>6089.083333333333</v>
      </c>
      <c r="AF127" s="21">
        <v>5853.083333333333</v>
      </c>
      <c r="AG127" s="21">
        <v>6207.083333333333</v>
      </c>
      <c r="AH127" s="21">
        <v>5735.083333333333</v>
      </c>
    </row>
    <row r="128" spans="5:34" ht="15.75" customHeight="1" x14ac:dyDescent="0.25">
      <c r="E128" s="30"/>
      <c r="L128" s="12">
        <v>45659</v>
      </c>
      <c r="M128">
        <v>5949.25</v>
      </c>
      <c r="N128">
        <v>5995.25</v>
      </c>
      <c r="O128">
        <v>5874.75</v>
      </c>
      <c r="P128">
        <v>5916.5</v>
      </c>
      <c r="Q128">
        <v>1829329</v>
      </c>
      <c r="R128">
        <v>5912.1836819999999</v>
      </c>
      <c r="S128">
        <v>5955</v>
      </c>
      <c r="T128">
        <v>5983.25</v>
      </c>
      <c r="U128">
        <v>5917.25</v>
      </c>
      <c r="V128">
        <v>5935.75</v>
      </c>
      <c r="W128">
        <v>1383848</v>
      </c>
      <c r="X128" s="21">
        <v>3.232577665827074E-3</v>
      </c>
      <c r="Y128" s="21">
        <v>7.5351822501862108E-3</v>
      </c>
      <c r="Z128" s="21">
        <v>5971.6643415009603</v>
      </c>
      <c r="AA128" s="21">
        <v>5926.8356584990397</v>
      </c>
      <c r="AB128" s="21">
        <f t="shared" si="3"/>
        <v>5945.416666666667</v>
      </c>
      <c r="AC128" s="21">
        <f t="shared" si="4"/>
        <v>5973.5833333333339</v>
      </c>
      <c r="AD128" s="21">
        <f t="shared" si="5"/>
        <v>5907.5833333333339</v>
      </c>
      <c r="AE128" s="21">
        <v>6011.416666666667</v>
      </c>
      <c r="AF128" s="21">
        <v>5879.416666666667</v>
      </c>
      <c r="AG128" s="21">
        <v>6077.416666666667</v>
      </c>
      <c r="AH128" s="21">
        <v>5813.416666666667</v>
      </c>
    </row>
    <row r="129" spans="5:34" ht="15.75" customHeight="1" x14ac:dyDescent="0.25">
      <c r="E129" s="30"/>
      <c r="L129" s="12">
        <v>45660</v>
      </c>
      <c r="M129">
        <v>5921</v>
      </c>
      <c r="N129">
        <v>5996.75</v>
      </c>
      <c r="O129">
        <v>5911.25</v>
      </c>
      <c r="P129">
        <v>5989.5</v>
      </c>
      <c r="Q129">
        <v>1208153</v>
      </c>
      <c r="R129">
        <v>5944.9481329999999</v>
      </c>
      <c r="S129">
        <v>5949.25</v>
      </c>
      <c r="T129">
        <v>5995.25</v>
      </c>
      <c r="U129">
        <v>5874.75</v>
      </c>
      <c r="V129">
        <v>5916.5</v>
      </c>
      <c r="W129">
        <v>1829329</v>
      </c>
      <c r="X129" s="21">
        <v>5.5048955750724993E-3</v>
      </c>
      <c r="Y129" s="21">
        <v>7.4563486231102004E-3</v>
      </c>
      <c r="Z129" s="21">
        <v>5943.0745200987176</v>
      </c>
      <c r="AA129" s="21">
        <v>5898.9254799012824</v>
      </c>
      <c r="AB129" s="21">
        <f t="shared" si="3"/>
        <v>5928.833333333333</v>
      </c>
      <c r="AC129" s="21">
        <f t="shared" si="4"/>
        <v>5982.9166666666661</v>
      </c>
      <c r="AD129" s="21">
        <f t="shared" si="5"/>
        <v>5862.4166666666661</v>
      </c>
      <c r="AE129" s="21">
        <v>6049.333333333333</v>
      </c>
      <c r="AF129" s="21">
        <v>5808.333333333333</v>
      </c>
      <c r="AG129" s="21">
        <v>6169.833333333333</v>
      </c>
      <c r="AH129" s="21">
        <v>5687.833333333333</v>
      </c>
    </row>
    <row r="130" spans="5:34" ht="15.75" customHeight="1" x14ac:dyDescent="0.25">
      <c r="E130" s="30"/>
      <c r="L130" s="12">
        <v>45663</v>
      </c>
      <c r="M130">
        <v>5994.5</v>
      </c>
      <c r="N130">
        <v>6068.25</v>
      </c>
      <c r="O130">
        <v>5980.75</v>
      </c>
      <c r="P130">
        <v>6020.5</v>
      </c>
      <c r="Q130">
        <v>1549715</v>
      </c>
      <c r="R130">
        <v>5966.9894119999999</v>
      </c>
      <c r="S130">
        <v>5921</v>
      </c>
      <c r="T130">
        <v>5996.75</v>
      </c>
      <c r="U130">
        <v>5911.25</v>
      </c>
      <c r="V130">
        <v>5989.5</v>
      </c>
      <c r="W130">
        <v>1208153</v>
      </c>
      <c r="X130" s="21">
        <v>1.156899172437087E-2</v>
      </c>
      <c r="Y130" s="21">
        <v>7.9688301381833273E-3</v>
      </c>
      <c r="Z130" s="21">
        <v>6018.3845761316707</v>
      </c>
      <c r="AA130" s="21">
        <v>5970.6154238683303</v>
      </c>
      <c r="AB130" s="21">
        <f t="shared" si="3"/>
        <v>5965.833333333333</v>
      </c>
      <c r="AC130" s="21">
        <f t="shared" si="4"/>
        <v>6020.4166666666661</v>
      </c>
      <c r="AD130" s="21">
        <f t="shared" si="5"/>
        <v>5934.9166666666661</v>
      </c>
      <c r="AE130" s="21">
        <v>6051.333333333333</v>
      </c>
      <c r="AF130" s="21">
        <v>5880.333333333333</v>
      </c>
      <c r="AG130" s="21">
        <v>6136.833333333333</v>
      </c>
      <c r="AH130" s="21">
        <v>5794.833333333333</v>
      </c>
    </row>
    <row r="131" spans="5:34" ht="15.75" customHeight="1" x14ac:dyDescent="0.25">
      <c r="E131" s="30"/>
      <c r="L131" s="12">
        <v>45664</v>
      </c>
      <c r="M131">
        <v>6028</v>
      </c>
      <c r="N131">
        <v>6045.5</v>
      </c>
      <c r="O131">
        <v>5935</v>
      </c>
      <c r="P131">
        <v>5954.25</v>
      </c>
      <c r="Q131">
        <v>1774317</v>
      </c>
      <c r="R131">
        <v>6055.3520529999996</v>
      </c>
      <c r="S131">
        <v>5994.5</v>
      </c>
      <c r="T131">
        <v>6068.25</v>
      </c>
      <c r="U131">
        <v>5980.75</v>
      </c>
      <c r="V131">
        <v>6020.5</v>
      </c>
      <c r="W131">
        <v>1549715</v>
      </c>
      <c r="X131" s="21">
        <v>4.3373092001000044E-3</v>
      </c>
      <c r="Y131" s="21">
        <v>8.1667547677747396E-3</v>
      </c>
      <c r="Z131" s="21">
        <v>6052.6145988700728</v>
      </c>
      <c r="AA131" s="21">
        <v>6003.3854011299263</v>
      </c>
      <c r="AB131" s="21">
        <f t="shared" ref="AB131:AB194" si="6">AVERAGE(T131:V131)</f>
        <v>6023.166666666667</v>
      </c>
      <c r="AC131" s="21">
        <f t="shared" ref="AC131:AC194" si="7">AB131*2-U131</f>
        <v>6065.5833333333339</v>
      </c>
      <c r="AD131" s="21">
        <f t="shared" ref="AD131:AD194" si="8">AB131*2-T131</f>
        <v>5978.0833333333339</v>
      </c>
      <c r="AE131" s="21">
        <v>6110.666666666667</v>
      </c>
      <c r="AF131" s="21">
        <v>5935.666666666667</v>
      </c>
      <c r="AG131" s="21">
        <v>6198.166666666667</v>
      </c>
      <c r="AH131" s="21">
        <v>5848.166666666667</v>
      </c>
    </row>
    <row r="132" spans="5:34" ht="15.75" customHeight="1" x14ac:dyDescent="0.25">
      <c r="E132" s="30"/>
      <c r="L132" s="12">
        <v>45665</v>
      </c>
      <c r="M132">
        <v>5955.5</v>
      </c>
      <c r="N132">
        <v>5975</v>
      </c>
      <c r="O132">
        <v>5917</v>
      </c>
      <c r="P132">
        <v>5959.25</v>
      </c>
      <c r="Q132">
        <v>1767011</v>
      </c>
      <c r="R132">
        <v>5964.6902620000001</v>
      </c>
      <c r="S132">
        <v>6028</v>
      </c>
      <c r="T132">
        <v>6045.5</v>
      </c>
      <c r="U132">
        <v>5935</v>
      </c>
      <c r="V132">
        <v>5954.25</v>
      </c>
      <c r="W132">
        <v>1774317</v>
      </c>
      <c r="X132" s="21">
        <v>1.223457199734568E-2</v>
      </c>
      <c r="Y132" s="21">
        <v>8.7083183808878452E-3</v>
      </c>
      <c r="Z132" s="21">
        <v>5981.4311950586889</v>
      </c>
      <c r="AA132" s="21">
        <v>5929.5688049413111</v>
      </c>
      <c r="AB132" s="21">
        <f t="shared" si="6"/>
        <v>5978.25</v>
      </c>
      <c r="AC132" s="21">
        <f t="shared" si="7"/>
        <v>6021.5</v>
      </c>
      <c r="AD132" s="21">
        <f t="shared" si="8"/>
        <v>5911</v>
      </c>
      <c r="AE132" s="21">
        <v>6088.75</v>
      </c>
      <c r="AF132" s="21">
        <v>5867.75</v>
      </c>
      <c r="AG132" s="21">
        <v>6199.25</v>
      </c>
      <c r="AH132" s="21">
        <v>5757.25</v>
      </c>
    </row>
    <row r="133" spans="5:34" ht="15.75" customHeight="1" x14ac:dyDescent="0.25">
      <c r="E133" s="30"/>
      <c r="L133" s="12">
        <v>45666</v>
      </c>
      <c r="M133">
        <v>5955</v>
      </c>
      <c r="N133">
        <v>5957</v>
      </c>
      <c r="O133">
        <v>5929.25</v>
      </c>
      <c r="P133">
        <v>5944.75</v>
      </c>
      <c r="Q133">
        <v>114174</v>
      </c>
      <c r="R133">
        <v>5962.2935180000004</v>
      </c>
      <c r="S133">
        <v>5955.5</v>
      </c>
      <c r="T133">
        <v>5975</v>
      </c>
      <c r="U133">
        <v>5917</v>
      </c>
      <c r="V133">
        <v>5959.25</v>
      </c>
      <c r="W133">
        <v>1767011</v>
      </c>
      <c r="X133" s="21">
        <v>6.2967005289227274E-4</v>
      </c>
      <c r="Y133" s="21">
        <v>8.4861744290485007E-3</v>
      </c>
      <c r="Z133" s="21">
        <v>5984.5356174831541</v>
      </c>
      <c r="AA133" s="21">
        <v>5933.9643825168459</v>
      </c>
      <c r="AB133" s="21">
        <f t="shared" si="6"/>
        <v>5950.416666666667</v>
      </c>
      <c r="AC133" s="21">
        <f t="shared" si="7"/>
        <v>5983.8333333333339</v>
      </c>
      <c r="AD133" s="21">
        <f t="shared" si="8"/>
        <v>5925.8333333333339</v>
      </c>
      <c r="AE133" s="21">
        <v>6008.416666666667</v>
      </c>
      <c r="AF133" s="21">
        <v>5892.416666666667</v>
      </c>
      <c r="AG133" s="21">
        <v>6066.416666666667</v>
      </c>
      <c r="AH133" s="21">
        <v>5834.416666666667</v>
      </c>
    </row>
    <row r="134" spans="5:34" ht="15.75" customHeight="1" x14ac:dyDescent="0.25">
      <c r="E134" s="30"/>
      <c r="L134" s="12">
        <v>45670</v>
      </c>
      <c r="M134">
        <v>5943.75</v>
      </c>
      <c r="N134">
        <v>5959.25</v>
      </c>
      <c r="O134">
        <v>5845.25</v>
      </c>
      <c r="P134">
        <v>5866.25</v>
      </c>
      <c r="Q134">
        <v>1757127</v>
      </c>
      <c r="R134">
        <v>5896.745441</v>
      </c>
      <c r="S134">
        <v>5955</v>
      </c>
      <c r="T134">
        <v>5957</v>
      </c>
      <c r="U134">
        <v>5929.25</v>
      </c>
      <c r="V134">
        <v>5944.75</v>
      </c>
      <c r="W134">
        <v>114174</v>
      </c>
      <c r="X134" s="21">
        <v>1.7212426532325911E-3</v>
      </c>
      <c r="Y134" s="21">
        <v>6.4348144494006153E-3</v>
      </c>
      <c r="Z134" s="21">
        <v>5963.8766815990366</v>
      </c>
      <c r="AA134" s="21">
        <v>5925.6233184009616</v>
      </c>
      <c r="AB134" s="21">
        <f t="shared" si="6"/>
        <v>5943.666666666667</v>
      </c>
      <c r="AC134" s="21">
        <f t="shared" si="7"/>
        <v>5958.0833333333339</v>
      </c>
      <c r="AD134" s="21">
        <f t="shared" si="8"/>
        <v>5930.3333333333339</v>
      </c>
      <c r="AE134" s="21">
        <v>5971.416666666667</v>
      </c>
      <c r="AF134" s="21">
        <v>5915.916666666667</v>
      </c>
      <c r="AG134" s="21">
        <v>5999.166666666667</v>
      </c>
      <c r="AH134" s="21">
        <v>5888.166666666667</v>
      </c>
    </row>
    <row r="135" spans="5:34" ht="15.75" customHeight="1" x14ac:dyDescent="0.25">
      <c r="E135" s="30"/>
      <c r="L135" s="12">
        <v>45671</v>
      </c>
      <c r="M135">
        <v>5864.5</v>
      </c>
      <c r="N135">
        <v>5883.25</v>
      </c>
      <c r="O135">
        <v>5809</v>
      </c>
      <c r="P135">
        <v>5874.5</v>
      </c>
      <c r="Q135">
        <v>1842251</v>
      </c>
      <c r="R135">
        <v>5890.5286150000002</v>
      </c>
      <c r="S135">
        <v>5943.75</v>
      </c>
      <c r="T135">
        <v>5959.25</v>
      </c>
      <c r="U135">
        <v>5845.25</v>
      </c>
      <c r="V135">
        <v>5866.25</v>
      </c>
      <c r="W135">
        <v>1757127</v>
      </c>
      <c r="X135" s="21">
        <v>1.303890641430072E-2</v>
      </c>
      <c r="Y135" s="21">
        <v>7.1800748399722392E-3</v>
      </c>
      <c r="Z135" s="21">
        <v>5887.3100570149936</v>
      </c>
      <c r="AA135" s="21">
        <v>5845.1899429850064</v>
      </c>
      <c r="AB135" s="21">
        <f t="shared" si="6"/>
        <v>5890.25</v>
      </c>
      <c r="AC135" s="21">
        <f t="shared" si="7"/>
        <v>5935.25</v>
      </c>
      <c r="AD135" s="21">
        <f t="shared" si="8"/>
        <v>5821.25</v>
      </c>
      <c r="AE135" s="21">
        <v>6004.25</v>
      </c>
      <c r="AF135" s="21">
        <v>5776.25</v>
      </c>
      <c r="AG135" s="21">
        <v>6118.25</v>
      </c>
      <c r="AH135" s="21">
        <v>5662.25</v>
      </c>
    </row>
    <row r="136" spans="5:34" ht="15.75" customHeight="1" x14ac:dyDescent="0.25">
      <c r="E136" s="30"/>
      <c r="L136" s="12">
        <v>45672</v>
      </c>
      <c r="M136">
        <v>5887.25</v>
      </c>
      <c r="N136">
        <v>5918.5</v>
      </c>
      <c r="O136">
        <v>5842.5</v>
      </c>
      <c r="P136">
        <v>5882.25</v>
      </c>
      <c r="Q136">
        <v>1660063</v>
      </c>
      <c r="R136">
        <v>5891.3489499999996</v>
      </c>
      <c r="S136">
        <v>5864.5</v>
      </c>
      <c r="T136">
        <v>5883.25</v>
      </c>
      <c r="U136">
        <v>5809</v>
      </c>
      <c r="V136">
        <v>5874.5</v>
      </c>
      <c r="W136">
        <v>1842251</v>
      </c>
      <c r="X136" s="21">
        <v>1.705175206752507E-3</v>
      </c>
      <c r="Y136" s="21">
        <v>6.6139622751348803E-3</v>
      </c>
      <c r="Z136" s="21">
        <v>5906.7190247021445</v>
      </c>
      <c r="AA136" s="21">
        <v>5867.7809752978555</v>
      </c>
      <c r="AB136" s="21">
        <f t="shared" si="6"/>
        <v>5855.583333333333</v>
      </c>
      <c r="AC136" s="21">
        <f t="shared" si="7"/>
        <v>5902.1666666666661</v>
      </c>
      <c r="AD136" s="21">
        <f t="shared" si="8"/>
        <v>5827.9166666666661</v>
      </c>
      <c r="AE136" s="21">
        <v>5929.833333333333</v>
      </c>
      <c r="AF136" s="21">
        <v>5781.333333333333</v>
      </c>
      <c r="AG136" s="21">
        <v>6004.083333333333</v>
      </c>
      <c r="AH136" s="21">
        <v>5707.083333333333</v>
      </c>
    </row>
    <row r="137" spans="5:34" ht="15.75" customHeight="1" x14ac:dyDescent="0.25">
      <c r="E137" s="30"/>
      <c r="L137" s="12">
        <v>45673</v>
      </c>
      <c r="M137">
        <v>5988.5</v>
      </c>
      <c r="N137">
        <v>6017.5</v>
      </c>
      <c r="O137">
        <v>5961.75</v>
      </c>
      <c r="P137">
        <v>5975.5</v>
      </c>
      <c r="Q137">
        <v>1567507</v>
      </c>
      <c r="R137">
        <v>5956.1918919999998</v>
      </c>
      <c r="S137">
        <v>5887.25</v>
      </c>
      <c r="T137">
        <v>5918.5</v>
      </c>
      <c r="U137">
        <v>5842.5</v>
      </c>
      <c r="V137">
        <v>5882.25</v>
      </c>
      <c r="W137">
        <v>1660063</v>
      </c>
      <c r="X137" s="21">
        <v>8.4929296360780615E-4</v>
      </c>
      <c r="Y137" s="21">
        <v>6.2670068519467947E-3</v>
      </c>
      <c r="Z137" s="21">
        <v>6007.2649852664417</v>
      </c>
      <c r="AA137" s="21">
        <v>5969.7350147335583</v>
      </c>
      <c r="AB137" s="21">
        <f t="shared" si="6"/>
        <v>5881.083333333333</v>
      </c>
      <c r="AC137" s="21">
        <f t="shared" si="7"/>
        <v>5919.6666666666661</v>
      </c>
      <c r="AD137" s="21">
        <f t="shared" si="8"/>
        <v>5843.6666666666661</v>
      </c>
      <c r="AE137" s="21">
        <v>5957.083333333333</v>
      </c>
      <c r="AF137" s="21">
        <v>5805.083333333333</v>
      </c>
      <c r="AG137" s="21">
        <v>6033.083333333333</v>
      </c>
      <c r="AH137" s="21">
        <v>5729.083333333333</v>
      </c>
    </row>
    <row r="138" spans="5:34" ht="15.75" customHeight="1" x14ac:dyDescent="0.25">
      <c r="E138" s="30"/>
      <c r="L138" s="12">
        <v>45674</v>
      </c>
      <c r="M138">
        <v>5970.25</v>
      </c>
      <c r="N138">
        <v>6051.5</v>
      </c>
      <c r="O138">
        <v>5968</v>
      </c>
      <c r="P138">
        <v>6033.5</v>
      </c>
      <c r="Q138">
        <v>1419150</v>
      </c>
      <c r="R138">
        <v>5975.128976</v>
      </c>
      <c r="S138">
        <v>5988.5</v>
      </c>
      <c r="T138">
        <v>6017.5</v>
      </c>
      <c r="U138">
        <v>5961.75</v>
      </c>
      <c r="V138">
        <v>5975.5</v>
      </c>
      <c r="W138">
        <v>1567507</v>
      </c>
      <c r="X138" s="21">
        <v>2.1708274192201449E-3</v>
      </c>
      <c r="Y138" s="21">
        <v>5.7092886060344239E-3</v>
      </c>
      <c r="Z138" s="21">
        <v>5992.5579270326798</v>
      </c>
      <c r="AA138" s="21">
        <v>5958.4420729673211</v>
      </c>
      <c r="AB138" s="21">
        <f t="shared" si="6"/>
        <v>5984.916666666667</v>
      </c>
      <c r="AC138" s="21">
        <f t="shared" si="7"/>
        <v>6008.0833333333339</v>
      </c>
      <c r="AD138" s="21">
        <f t="shared" si="8"/>
        <v>5952.3333333333339</v>
      </c>
      <c r="AE138" s="21">
        <v>6040.666666666667</v>
      </c>
      <c r="AF138" s="21">
        <v>5929.166666666667</v>
      </c>
      <c r="AG138" s="21">
        <v>6096.416666666667</v>
      </c>
      <c r="AH138" s="21">
        <v>5873.416666666667</v>
      </c>
    </row>
    <row r="139" spans="5:34" ht="15.75" customHeight="1" x14ac:dyDescent="0.25">
      <c r="E139" s="30"/>
      <c r="L139" s="12">
        <v>45678</v>
      </c>
      <c r="M139">
        <v>6032.25</v>
      </c>
      <c r="N139">
        <v>6093.25</v>
      </c>
      <c r="O139">
        <v>5994.5</v>
      </c>
      <c r="P139">
        <v>6084.25</v>
      </c>
      <c r="Q139">
        <v>1730231</v>
      </c>
      <c r="R139">
        <v>6048.2170120000001</v>
      </c>
      <c r="S139">
        <v>5970.25</v>
      </c>
      <c r="T139">
        <v>6051.5</v>
      </c>
      <c r="U139">
        <v>5968</v>
      </c>
      <c r="V139">
        <v>6033.5</v>
      </c>
      <c r="W139">
        <v>1419150</v>
      </c>
      <c r="X139" s="21">
        <v>1.059419622293878E-2</v>
      </c>
      <c r="Y139" s="21">
        <v>6.4191727406500299E-3</v>
      </c>
      <c r="Z139" s="21">
        <v>6052.8650393653561</v>
      </c>
      <c r="AA139" s="21">
        <v>6014.1349606346439</v>
      </c>
      <c r="AB139" s="21">
        <f t="shared" si="6"/>
        <v>6017.666666666667</v>
      </c>
      <c r="AC139" s="21">
        <f t="shared" si="7"/>
        <v>6067.3333333333339</v>
      </c>
      <c r="AD139" s="21">
        <f t="shared" si="8"/>
        <v>5983.8333333333339</v>
      </c>
      <c r="AE139" s="21">
        <v>6101.166666666667</v>
      </c>
      <c r="AF139" s="21">
        <v>5934.166666666667</v>
      </c>
      <c r="AG139" s="21">
        <v>6184.666666666667</v>
      </c>
      <c r="AH139" s="21">
        <v>5850.666666666667</v>
      </c>
    </row>
    <row r="140" spans="5:34" ht="15.75" customHeight="1" x14ac:dyDescent="0.25">
      <c r="E140" s="30"/>
      <c r="L140" s="12">
        <v>45679</v>
      </c>
      <c r="M140">
        <v>6094</v>
      </c>
      <c r="N140">
        <v>6135.75</v>
      </c>
      <c r="O140">
        <v>6087</v>
      </c>
      <c r="P140">
        <v>6120.5</v>
      </c>
      <c r="Q140">
        <v>1254451</v>
      </c>
      <c r="R140">
        <v>6018.3500979999999</v>
      </c>
      <c r="S140">
        <v>6032.25</v>
      </c>
      <c r="T140">
        <v>6093.25</v>
      </c>
      <c r="U140">
        <v>5994.5</v>
      </c>
      <c r="V140">
        <v>6084.25</v>
      </c>
      <c r="W140">
        <v>1730231</v>
      </c>
      <c r="X140" s="21">
        <v>8.6203323801234966E-3</v>
      </c>
      <c r="Y140" s="21">
        <v>6.2727871396242429E-3</v>
      </c>
      <c r="Z140" s="21">
        <v>6113.113182414435</v>
      </c>
      <c r="AA140" s="21">
        <v>6074.886817585565</v>
      </c>
      <c r="AB140" s="21">
        <f t="shared" si="6"/>
        <v>6057.333333333333</v>
      </c>
      <c r="AC140" s="21">
        <f t="shared" si="7"/>
        <v>6120.1666666666661</v>
      </c>
      <c r="AD140" s="21">
        <f t="shared" si="8"/>
        <v>6021.4166666666661</v>
      </c>
      <c r="AE140" s="21">
        <v>6156.083333333333</v>
      </c>
      <c r="AF140" s="21">
        <v>5958.583333333333</v>
      </c>
      <c r="AG140" s="21">
        <v>6254.833333333333</v>
      </c>
      <c r="AH140" s="21">
        <v>5859.833333333333</v>
      </c>
    </row>
    <row r="141" spans="5:34" ht="15.75" customHeight="1" x14ac:dyDescent="0.25">
      <c r="E141" s="30"/>
      <c r="L141" s="12">
        <v>45680</v>
      </c>
      <c r="M141">
        <v>6120</v>
      </c>
      <c r="N141">
        <v>6154</v>
      </c>
      <c r="O141">
        <v>6101.5</v>
      </c>
      <c r="P141">
        <v>6152</v>
      </c>
      <c r="Q141">
        <v>1139208</v>
      </c>
      <c r="R141">
        <v>6015.6786579999998</v>
      </c>
      <c r="S141">
        <v>6094</v>
      </c>
      <c r="T141">
        <v>6135.75</v>
      </c>
      <c r="U141">
        <v>6087</v>
      </c>
      <c r="V141">
        <v>6120.5</v>
      </c>
      <c r="W141">
        <v>1254451</v>
      </c>
      <c r="X141" s="21">
        <v>4.3485395470954646E-3</v>
      </c>
      <c r="Y141" s="21">
        <v>5.7540377873485649E-3</v>
      </c>
      <c r="Z141" s="21">
        <v>6138.1087941387332</v>
      </c>
      <c r="AA141" s="21">
        <v>6102.8912058612668</v>
      </c>
      <c r="AB141" s="21">
        <f t="shared" si="6"/>
        <v>6114.416666666667</v>
      </c>
      <c r="AC141" s="21">
        <f t="shared" si="7"/>
        <v>6141.8333333333339</v>
      </c>
      <c r="AD141" s="21">
        <f t="shared" si="8"/>
        <v>6093.0833333333339</v>
      </c>
      <c r="AE141" s="21">
        <v>6163.166666666667</v>
      </c>
      <c r="AF141" s="21">
        <v>6065.666666666667</v>
      </c>
      <c r="AG141" s="21">
        <v>6211.916666666667</v>
      </c>
      <c r="AH141" s="21">
        <v>6016.916666666667</v>
      </c>
    </row>
    <row r="142" spans="5:34" ht="15.75" customHeight="1" x14ac:dyDescent="0.25">
      <c r="E142" s="30"/>
      <c r="L142" s="12">
        <v>45681</v>
      </c>
      <c r="M142">
        <v>6148</v>
      </c>
      <c r="N142">
        <v>6162.25</v>
      </c>
      <c r="O142">
        <v>6122</v>
      </c>
      <c r="P142">
        <v>6133.25</v>
      </c>
      <c r="Q142">
        <v>1255813</v>
      </c>
      <c r="R142">
        <v>6049.7527819999996</v>
      </c>
      <c r="S142">
        <v>6120</v>
      </c>
      <c r="T142">
        <v>6154</v>
      </c>
      <c r="U142">
        <v>6101.5</v>
      </c>
      <c r="V142">
        <v>6152</v>
      </c>
      <c r="W142">
        <v>1139208</v>
      </c>
      <c r="X142" s="21">
        <v>5.2287581699346219E-3</v>
      </c>
      <c r="Y142" s="21">
        <v>5.8966221090705328E-3</v>
      </c>
      <c r="Z142" s="21">
        <v>6170.1380096075009</v>
      </c>
      <c r="AA142" s="21">
        <v>6133.8619903924991</v>
      </c>
      <c r="AB142" s="21">
        <f t="shared" si="6"/>
        <v>6135.833333333333</v>
      </c>
      <c r="AC142" s="21">
        <f t="shared" si="7"/>
        <v>6170.1666666666661</v>
      </c>
      <c r="AD142" s="21">
        <f t="shared" si="8"/>
        <v>6117.6666666666661</v>
      </c>
      <c r="AE142" s="21">
        <v>6188.333333333333</v>
      </c>
      <c r="AF142" s="21">
        <v>6083.333333333333</v>
      </c>
      <c r="AG142" s="21">
        <v>6240.833333333333</v>
      </c>
      <c r="AH142" s="21">
        <v>6030.833333333333</v>
      </c>
    </row>
    <row r="143" spans="5:34" ht="15.75" customHeight="1" x14ac:dyDescent="0.25">
      <c r="E143" s="30"/>
      <c r="L143" s="12">
        <v>45684</v>
      </c>
      <c r="M143">
        <v>6102.25</v>
      </c>
      <c r="N143">
        <v>6105.25</v>
      </c>
      <c r="O143">
        <v>5948</v>
      </c>
      <c r="P143">
        <v>6046.75</v>
      </c>
      <c r="Q143">
        <v>2390741</v>
      </c>
      <c r="R143">
        <v>6046.2327869999999</v>
      </c>
      <c r="S143">
        <v>6148</v>
      </c>
      <c r="T143">
        <v>6162.25</v>
      </c>
      <c r="U143">
        <v>6122</v>
      </c>
      <c r="V143">
        <v>6133.25</v>
      </c>
      <c r="W143">
        <v>1255813</v>
      </c>
      <c r="X143" s="21">
        <v>2.3991541964866192E-3</v>
      </c>
      <c r="Y143" s="21">
        <v>5.6747834391715412E-3</v>
      </c>
      <c r="Z143" s="21">
        <v>6150.65243276415</v>
      </c>
      <c r="AA143" s="21">
        <v>6115.8475672358509</v>
      </c>
      <c r="AB143" s="21">
        <f t="shared" si="6"/>
        <v>6139.166666666667</v>
      </c>
      <c r="AC143" s="21">
        <f t="shared" si="7"/>
        <v>6156.3333333333339</v>
      </c>
      <c r="AD143" s="21">
        <f t="shared" si="8"/>
        <v>6116.0833333333339</v>
      </c>
      <c r="AE143" s="21">
        <v>6179.416666666667</v>
      </c>
      <c r="AF143" s="21">
        <v>6098.916666666667</v>
      </c>
      <c r="AG143" s="21">
        <v>6219.666666666667</v>
      </c>
      <c r="AH143" s="21">
        <v>6058.666666666667</v>
      </c>
    </row>
    <row r="144" spans="5:34" ht="15.75" customHeight="1" x14ac:dyDescent="0.25">
      <c r="E144" s="30"/>
      <c r="L144" s="12">
        <v>45685</v>
      </c>
      <c r="M144">
        <v>6059.5</v>
      </c>
      <c r="N144">
        <v>6105.5</v>
      </c>
      <c r="O144">
        <v>6023.5</v>
      </c>
      <c r="P144">
        <v>6097</v>
      </c>
      <c r="Q144">
        <v>1587843</v>
      </c>
      <c r="R144">
        <v>6046.4212040000002</v>
      </c>
      <c r="S144">
        <v>6102.25</v>
      </c>
      <c r="T144">
        <v>6105.25</v>
      </c>
      <c r="U144">
        <v>5948</v>
      </c>
      <c r="V144">
        <v>6046.75</v>
      </c>
      <c r="W144">
        <v>2390741</v>
      </c>
      <c r="X144" s="21">
        <v>9.0950059404317773E-3</v>
      </c>
      <c r="Y144" s="21">
        <v>5.4980701688901778E-3</v>
      </c>
      <c r="Z144" s="21">
        <v>6076.1577780941943</v>
      </c>
      <c r="AA144" s="21">
        <v>6042.8422219058048</v>
      </c>
      <c r="AB144" s="21">
        <f t="shared" si="6"/>
        <v>6033.333333333333</v>
      </c>
      <c r="AC144" s="21">
        <f t="shared" si="7"/>
        <v>6118.6666666666661</v>
      </c>
      <c r="AD144" s="21">
        <f t="shared" si="8"/>
        <v>5961.4166666666661</v>
      </c>
      <c r="AE144" s="21">
        <v>6190.583333333333</v>
      </c>
      <c r="AF144" s="21">
        <v>5876.083333333333</v>
      </c>
      <c r="AG144" s="21">
        <v>6347.833333333333</v>
      </c>
      <c r="AH144" s="21">
        <v>5718.833333333333</v>
      </c>
    </row>
    <row r="145" spans="5:34" ht="15.75" customHeight="1" x14ac:dyDescent="0.25">
      <c r="E145" s="30"/>
      <c r="L145" s="12">
        <v>45686</v>
      </c>
      <c r="M145">
        <v>6090.75</v>
      </c>
      <c r="N145">
        <v>6111.5</v>
      </c>
      <c r="O145">
        <v>6042.25</v>
      </c>
      <c r="P145">
        <v>6067.5</v>
      </c>
      <c r="Q145">
        <v>1555778</v>
      </c>
      <c r="R145">
        <v>6055.1597140000003</v>
      </c>
      <c r="S145">
        <v>6059.5</v>
      </c>
      <c r="T145">
        <v>6105.5</v>
      </c>
      <c r="U145">
        <v>6023.5</v>
      </c>
      <c r="V145">
        <v>6097</v>
      </c>
      <c r="W145">
        <v>1587843</v>
      </c>
      <c r="X145" s="21">
        <v>6.1886294248700846E-3</v>
      </c>
      <c r="Y145" s="21">
        <v>5.6303073278023263E-3</v>
      </c>
      <c r="Z145" s="21">
        <v>6114.1639918888059</v>
      </c>
      <c r="AA145" s="21">
        <v>6079.8360081111941</v>
      </c>
      <c r="AB145" s="21">
        <f t="shared" si="6"/>
        <v>6075.333333333333</v>
      </c>
      <c r="AC145" s="21">
        <f t="shared" si="7"/>
        <v>6127.1666666666661</v>
      </c>
      <c r="AD145" s="21">
        <f t="shared" si="8"/>
        <v>6045.1666666666661</v>
      </c>
      <c r="AE145" s="21">
        <v>6157.333333333333</v>
      </c>
      <c r="AF145" s="21">
        <v>5993.333333333333</v>
      </c>
      <c r="AG145" s="21">
        <v>6239.333333333333</v>
      </c>
      <c r="AH145" s="21">
        <v>5911.333333333333</v>
      </c>
    </row>
    <row r="146" spans="5:34" ht="15.75" customHeight="1" x14ac:dyDescent="0.25">
      <c r="E146" s="30"/>
      <c r="L146" s="12">
        <v>45687</v>
      </c>
      <c r="M146">
        <v>6068.5</v>
      </c>
      <c r="N146">
        <v>6116.25</v>
      </c>
      <c r="O146">
        <v>6056.5</v>
      </c>
      <c r="P146">
        <v>6099.25</v>
      </c>
      <c r="Q146">
        <v>1610126</v>
      </c>
      <c r="R146">
        <v>6068.1113180000002</v>
      </c>
      <c r="S146">
        <v>6090.75</v>
      </c>
      <c r="T146">
        <v>6111.5</v>
      </c>
      <c r="U146">
        <v>6042.25</v>
      </c>
      <c r="V146">
        <v>6067.5</v>
      </c>
      <c r="W146">
        <v>1555778</v>
      </c>
      <c r="X146" s="21">
        <v>3.817263883758137E-3</v>
      </c>
      <c r="Y146" s="21">
        <v>5.0290710339746447E-3</v>
      </c>
      <c r="Z146" s="21">
        <v>6083.759458784838</v>
      </c>
      <c r="AA146" s="21">
        <v>6053.240541215162</v>
      </c>
      <c r="AB146" s="21">
        <f t="shared" si="6"/>
        <v>6073.75</v>
      </c>
      <c r="AC146" s="21">
        <f t="shared" si="7"/>
        <v>6105.25</v>
      </c>
      <c r="AD146" s="21">
        <f t="shared" si="8"/>
        <v>6036</v>
      </c>
      <c r="AE146" s="21">
        <v>6143</v>
      </c>
      <c r="AF146" s="21">
        <v>6004.5</v>
      </c>
      <c r="AG146" s="21">
        <v>6212.25</v>
      </c>
      <c r="AH146" s="21">
        <v>5935.25</v>
      </c>
    </row>
    <row r="147" spans="5:34" ht="15.75" customHeight="1" x14ac:dyDescent="0.25">
      <c r="E147" s="30"/>
      <c r="L147" s="12">
        <v>45688</v>
      </c>
      <c r="M147">
        <v>6106</v>
      </c>
      <c r="N147">
        <v>6147.75</v>
      </c>
      <c r="O147">
        <v>6057.75</v>
      </c>
      <c r="P147">
        <v>6067.25</v>
      </c>
      <c r="Q147">
        <v>1869452</v>
      </c>
      <c r="R147">
        <v>6134.25</v>
      </c>
      <c r="S147">
        <v>6068.5</v>
      </c>
      <c r="T147">
        <v>6116.25</v>
      </c>
      <c r="U147">
        <v>6056.5</v>
      </c>
      <c r="V147">
        <v>6099.25</v>
      </c>
      <c r="W147">
        <v>1610126</v>
      </c>
      <c r="X147" s="21">
        <v>5.0671500370766953E-3</v>
      </c>
      <c r="Y147" s="21">
        <v>5.3460338899878179E-3</v>
      </c>
      <c r="Z147" s="21">
        <v>6122.3214414661334</v>
      </c>
      <c r="AA147" s="21">
        <v>6089.6785585338685</v>
      </c>
      <c r="AB147" s="21">
        <f t="shared" si="6"/>
        <v>6090.666666666667</v>
      </c>
      <c r="AC147" s="21">
        <f t="shared" si="7"/>
        <v>6124.8333333333339</v>
      </c>
      <c r="AD147" s="21">
        <f t="shared" si="8"/>
        <v>6065.0833333333339</v>
      </c>
      <c r="AE147" s="21">
        <v>6150.416666666667</v>
      </c>
      <c r="AF147" s="21">
        <v>6030.916666666667</v>
      </c>
      <c r="AG147" s="21">
        <v>6210.166666666667</v>
      </c>
      <c r="AH147" s="21">
        <v>5971.166666666667</v>
      </c>
    </row>
    <row r="148" spans="5:34" ht="15.75" customHeight="1" x14ac:dyDescent="0.25">
      <c r="E148" s="30"/>
      <c r="L148" s="12">
        <v>45691</v>
      </c>
      <c r="M148">
        <v>5982.25</v>
      </c>
      <c r="N148">
        <v>6062</v>
      </c>
      <c r="O148">
        <v>5935.5</v>
      </c>
      <c r="P148">
        <v>6022.25</v>
      </c>
      <c r="Q148">
        <v>2320938</v>
      </c>
      <c r="R148">
        <v>6057.1822140000004</v>
      </c>
      <c r="S148">
        <v>6106</v>
      </c>
      <c r="T148">
        <v>6147.75</v>
      </c>
      <c r="U148">
        <v>6057.75</v>
      </c>
      <c r="V148">
        <v>6067.25</v>
      </c>
      <c r="W148">
        <v>1869452</v>
      </c>
      <c r="X148" s="21">
        <v>6.3462168358990878E-3</v>
      </c>
      <c r="Y148" s="21">
        <v>5.6763891887497099E-3</v>
      </c>
      <c r="Z148" s="21">
        <v>6084.4700361527211</v>
      </c>
      <c r="AA148" s="21">
        <v>6050.0299638472789</v>
      </c>
      <c r="AB148" s="21">
        <f t="shared" si="6"/>
        <v>6090.916666666667</v>
      </c>
      <c r="AC148" s="21">
        <f t="shared" si="7"/>
        <v>6124.0833333333339</v>
      </c>
      <c r="AD148" s="21">
        <f t="shared" si="8"/>
        <v>6034.0833333333339</v>
      </c>
      <c r="AE148" s="21">
        <v>6180.916666666667</v>
      </c>
      <c r="AF148" s="21">
        <v>6000.916666666667</v>
      </c>
      <c r="AG148" s="21">
        <v>6270.916666666667</v>
      </c>
      <c r="AH148" s="21">
        <v>5910.916666666667</v>
      </c>
    </row>
    <row r="149" spans="5:34" ht="15.75" customHeight="1" x14ac:dyDescent="0.25">
      <c r="E149" s="30"/>
      <c r="L149" s="12">
        <v>45692</v>
      </c>
      <c r="M149">
        <v>6069</v>
      </c>
      <c r="N149">
        <v>6069</v>
      </c>
      <c r="O149">
        <v>5987</v>
      </c>
      <c r="P149">
        <v>6063</v>
      </c>
      <c r="Q149">
        <v>1335381</v>
      </c>
      <c r="R149">
        <v>6009.5263169999998</v>
      </c>
      <c r="S149">
        <v>5982.25</v>
      </c>
      <c r="T149">
        <v>6062</v>
      </c>
      <c r="U149">
        <v>5935.5</v>
      </c>
      <c r="V149">
        <v>6022.25</v>
      </c>
      <c r="W149">
        <v>2320938</v>
      </c>
      <c r="X149" s="21">
        <v>6.6864474069121549E-3</v>
      </c>
      <c r="Y149" s="21">
        <v>5.2226421167933844E-3</v>
      </c>
      <c r="Z149" s="21">
        <v>6084.8481075034097</v>
      </c>
      <c r="AA149" s="21">
        <v>6053.1518924965903</v>
      </c>
      <c r="AB149" s="21">
        <f t="shared" si="6"/>
        <v>6006.583333333333</v>
      </c>
      <c r="AC149" s="21">
        <f t="shared" si="7"/>
        <v>6077.6666666666661</v>
      </c>
      <c r="AD149" s="21">
        <f t="shared" si="8"/>
        <v>5951.1666666666661</v>
      </c>
      <c r="AE149" s="21">
        <v>6133.083333333333</v>
      </c>
      <c r="AF149" s="21">
        <v>5880.083333333333</v>
      </c>
      <c r="AG149" s="21">
        <v>6259.583333333333</v>
      </c>
      <c r="AH149" s="21">
        <v>5753.583333333333</v>
      </c>
    </row>
    <row r="150" spans="5:34" ht="15.75" customHeight="1" x14ac:dyDescent="0.25">
      <c r="E150" s="30"/>
      <c r="L150" s="12">
        <v>45693</v>
      </c>
      <c r="M150">
        <v>6042.75</v>
      </c>
      <c r="N150">
        <v>6092</v>
      </c>
      <c r="O150">
        <v>6020.25</v>
      </c>
      <c r="P150">
        <v>6086.5</v>
      </c>
      <c r="Q150">
        <v>1218021</v>
      </c>
      <c r="R150">
        <v>6043.04961</v>
      </c>
      <c r="S150">
        <v>6069</v>
      </c>
      <c r="T150">
        <v>6069</v>
      </c>
      <c r="U150">
        <v>5987</v>
      </c>
      <c r="V150">
        <v>6063</v>
      </c>
      <c r="W150">
        <v>1335381</v>
      </c>
      <c r="X150" s="21">
        <v>9.8863074641619697E-4</v>
      </c>
      <c r="Y150" s="21">
        <v>5.1714603696265049E-3</v>
      </c>
      <c r="Z150" s="21">
        <v>6078.6772821105233</v>
      </c>
      <c r="AA150" s="21">
        <v>6047.3227178894776</v>
      </c>
      <c r="AB150" s="21">
        <f t="shared" si="6"/>
        <v>6039.666666666667</v>
      </c>
      <c r="AC150" s="21">
        <f t="shared" si="7"/>
        <v>6092.3333333333339</v>
      </c>
      <c r="AD150" s="21">
        <f t="shared" si="8"/>
        <v>6010.3333333333339</v>
      </c>
      <c r="AE150" s="21">
        <v>6121.666666666667</v>
      </c>
      <c r="AF150" s="21">
        <v>5957.666666666667</v>
      </c>
      <c r="AG150" s="21">
        <v>6203.666666666667</v>
      </c>
      <c r="AH150" s="21">
        <v>5875.666666666667</v>
      </c>
    </row>
    <row r="151" spans="5:34" ht="15.75" customHeight="1" x14ac:dyDescent="0.25">
      <c r="E151" s="30"/>
      <c r="L151" s="12">
        <v>45694</v>
      </c>
      <c r="M151">
        <v>6090.25</v>
      </c>
      <c r="N151">
        <v>6108.5</v>
      </c>
      <c r="O151">
        <v>6070</v>
      </c>
      <c r="P151">
        <v>6106</v>
      </c>
      <c r="Q151">
        <v>1180667</v>
      </c>
      <c r="R151">
        <v>6046.0928990000002</v>
      </c>
      <c r="S151">
        <v>6042.75</v>
      </c>
      <c r="T151">
        <v>6092</v>
      </c>
      <c r="U151">
        <v>6020.25</v>
      </c>
      <c r="V151">
        <v>6086.5</v>
      </c>
      <c r="W151">
        <v>1218021</v>
      </c>
      <c r="X151" s="21">
        <v>7.2400810889081679E-3</v>
      </c>
      <c r="Y151" s="21">
        <v>5.6279452357193881E-3</v>
      </c>
      <c r="Z151" s="21">
        <v>6107.3877967359203</v>
      </c>
      <c r="AA151" s="21">
        <v>6073.1122032640806</v>
      </c>
      <c r="AB151" s="21">
        <f t="shared" si="6"/>
        <v>6066.25</v>
      </c>
      <c r="AC151" s="21">
        <f t="shared" si="7"/>
        <v>6112.25</v>
      </c>
      <c r="AD151" s="21">
        <f t="shared" si="8"/>
        <v>6040.5</v>
      </c>
      <c r="AE151" s="21">
        <v>6138</v>
      </c>
      <c r="AF151" s="21">
        <v>5994.5</v>
      </c>
      <c r="AG151" s="21">
        <v>6209.75</v>
      </c>
      <c r="AH151" s="21">
        <v>5922.75</v>
      </c>
    </row>
    <row r="152" spans="5:34" ht="15.75" customHeight="1" x14ac:dyDescent="0.25">
      <c r="E152" s="30"/>
      <c r="L152" s="12">
        <v>45695</v>
      </c>
      <c r="M152">
        <v>6089.75</v>
      </c>
      <c r="N152">
        <v>6123.25</v>
      </c>
      <c r="O152">
        <v>6041.25</v>
      </c>
      <c r="P152">
        <v>6049.5</v>
      </c>
      <c r="Q152">
        <v>1686688</v>
      </c>
      <c r="R152">
        <v>6053.61031</v>
      </c>
      <c r="S152">
        <v>6090.25</v>
      </c>
      <c r="T152">
        <v>6108.5</v>
      </c>
      <c r="U152">
        <v>6070</v>
      </c>
      <c r="V152">
        <v>6106</v>
      </c>
      <c r="W152">
        <v>1180667</v>
      </c>
      <c r="X152" s="21">
        <v>2.5861007347809379E-3</v>
      </c>
      <c r="Y152" s="21">
        <v>5.6576076154023014E-3</v>
      </c>
      <c r="Z152" s="21">
        <v>6123.2726760498226</v>
      </c>
      <c r="AA152" s="21">
        <v>6088.7273239501774</v>
      </c>
      <c r="AB152" s="21">
        <f t="shared" si="6"/>
        <v>6094.833333333333</v>
      </c>
      <c r="AC152" s="21">
        <f t="shared" si="7"/>
        <v>6119.6666666666661</v>
      </c>
      <c r="AD152" s="21">
        <f t="shared" si="8"/>
        <v>6081.1666666666661</v>
      </c>
      <c r="AE152" s="21">
        <v>6133.333333333333</v>
      </c>
      <c r="AF152" s="21">
        <v>6056.333333333333</v>
      </c>
      <c r="AG152" s="21">
        <v>6171.833333333333</v>
      </c>
      <c r="AH152" s="21">
        <v>6017.833333333333</v>
      </c>
    </row>
    <row r="153" spans="5:34" ht="15.75" customHeight="1" x14ac:dyDescent="0.25">
      <c r="E153" s="30"/>
      <c r="L153" s="12">
        <v>45698</v>
      </c>
      <c r="M153">
        <v>6016</v>
      </c>
      <c r="N153">
        <v>6096</v>
      </c>
      <c r="O153">
        <v>6014</v>
      </c>
      <c r="P153">
        <v>6088.75</v>
      </c>
      <c r="Q153">
        <v>1006839</v>
      </c>
      <c r="R153">
        <v>6030.5370860000003</v>
      </c>
      <c r="S153">
        <v>6089.75</v>
      </c>
      <c r="T153">
        <v>6123.25</v>
      </c>
      <c r="U153">
        <v>6041.25</v>
      </c>
      <c r="V153">
        <v>6049.5</v>
      </c>
      <c r="W153">
        <v>1686688</v>
      </c>
      <c r="X153" s="21">
        <v>6.6094667268771223E-3</v>
      </c>
      <c r="Y153" s="21">
        <v>5.3729840799693262E-3</v>
      </c>
      <c r="Z153" s="21">
        <v>6065.7519335958877</v>
      </c>
      <c r="AA153" s="21">
        <v>6033.2480664041132</v>
      </c>
      <c r="AB153" s="21">
        <f t="shared" si="6"/>
        <v>6071.333333333333</v>
      </c>
      <c r="AC153" s="21">
        <f t="shared" si="7"/>
        <v>6101.4166666666661</v>
      </c>
      <c r="AD153" s="21">
        <f t="shared" si="8"/>
        <v>6019.4166666666661</v>
      </c>
      <c r="AE153" s="21">
        <v>6153.333333333333</v>
      </c>
      <c r="AF153" s="21">
        <v>5989.333333333333</v>
      </c>
      <c r="AG153" s="21">
        <v>6235.333333333333</v>
      </c>
      <c r="AH153" s="21">
        <v>5907.333333333333</v>
      </c>
    </row>
    <row r="154" spans="5:34" ht="15.75" customHeight="1" x14ac:dyDescent="0.25">
      <c r="E154" s="30"/>
      <c r="L154" s="12">
        <v>45699</v>
      </c>
      <c r="M154">
        <v>6085.5</v>
      </c>
      <c r="N154">
        <v>6098.75</v>
      </c>
      <c r="O154">
        <v>6057.75</v>
      </c>
      <c r="P154">
        <v>6092.25</v>
      </c>
      <c r="Q154">
        <v>1018924</v>
      </c>
      <c r="R154">
        <v>6041.641173</v>
      </c>
      <c r="S154">
        <v>6016</v>
      </c>
      <c r="T154">
        <v>6096</v>
      </c>
      <c r="U154">
        <v>6014</v>
      </c>
      <c r="V154">
        <v>6088.75</v>
      </c>
      <c r="W154">
        <v>1006839</v>
      </c>
      <c r="X154" s="21">
        <v>1.209275265957444E-2</v>
      </c>
      <c r="Y154" s="21">
        <v>5.6210140999301073E-3</v>
      </c>
      <c r="Z154" s="21">
        <v>6105.862474800475</v>
      </c>
      <c r="AA154" s="21">
        <v>6071.637525199525</v>
      </c>
      <c r="AB154" s="21">
        <f t="shared" si="6"/>
        <v>6066.25</v>
      </c>
      <c r="AC154" s="21">
        <f t="shared" si="7"/>
        <v>6118.5</v>
      </c>
      <c r="AD154" s="21">
        <f t="shared" si="8"/>
        <v>6036.5</v>
      </c>
      <c r="AE154" s="21">
        <v>6148.25</v>
      </c>
      <c r="AF154" s="21">
        <v>5984.25</v>
      </c>
      <c r="AG154" s="21">
        <v>6230.25</v>
      </c>
      <c r="AH154" s="21">
        <v>5902.25</v>
      </c>
    </row>
    <row r="155" spans="5:34" ht="15.75" customHeight="1" x14ac:dyDescent="0.25">
      <c r="E155" s="30"/>
      <c r="L155" s="12">
        <v>45700</v>
      </c>
      <c r="M155">
        <v>6090.75</v>
      </c>
      <c r="N155">
        <v>6098</v>
      </c>
      <c r="O155">
        <v>6020.75</v>
      </c>
      <c r="P155">
        <v>6072.75</v>
      </c>
      <c r="Q155">
        <v>1562569</v>
      </c>
      <c r="R155">
        <v>6051.8593719999999</v>
      </c>
      <c r="S155">
        <v>6085.5</v>
      </c>
      <c r="T155">
        <v>6098.75</v>
      </c>
      <c r="U155">
        <v>6057.75</v>
      </c>
      <c r="V155">
        <v>6092.25</v>
      </c>
      <c r="W155">
        <v>1018924</v>
      </c>
      <c r="X155" s="21">
        <v>1.1091939857037489E-3</v>
      </c>
      <c r="Y155" s="21">
        <v>5.3896322741164137E-3</v>
      </c>
      <c r="Z155" s="21">
        <v>6108.6674936109921</v>
      </c>
      <c r="AA155" s="21">
        <v>6075.832506389007</v>
      </c>
      <c r="AB155" s="21">
        <f t="shared" si="6"/>
        <v>6082.916666666667</v>
      </c>
      <c r="AC155" s="21">
        <f t="shared" si="7"/>
        <v>6108.0833333333339</v>
      </c>
      <c r="AD155" s="21">
        <f t="shared" si="8"/>
        <v>6067.0833333333339</v>
      </c>
      <c r="AE155" s="21">
        <v>6123.916666666667</v>
      </c>
      <c r="AF155" s="21">
        <v>6041.916666666667</v>
      </c>
      <c r="AG155" s="21">
        <v>6164.916666666667</v>
      </c>
      <c r="AH155" s="21">
        <v>6000.916666666667</v>
      </c>
    </row>
    <row r="156" spans="5:34" ht="15.75" customHeight="1" x14ac:dyDescent="0.25">
      <c r="E156" s="30"/>
      <c r="L156" s="12">
        <v>45701</v>
      </c>
      <c r="M156">
        <v>6079.75</v>
      </c>
      <c r="N156">
        <v>6138</v>
      </c>
      <c r="O156">
        <v>6053.5</v>
      </c>
      <c r="P156">
        <v>6135.25</v>
      </c>
      <c r="Q156">
        <v>1526653</v>
      </c>
      <c r="R156">
        <v>6062.7977760000003</v>
      </c>
      <c r="S156">
        <v>6090.75</v>
      </c>
      <c r="T156">
        <v>6098</v>
      </c>
      <c r="U156">
        <v>6020.75</v>
      </c>
      <c r="V156">
        <v>6072.75</v>
      </c>
      <c r="W156">
        <v>1562569</v>
      </c>
      <c r="X156" s="21">
        <v>2.955301071296601E-3</v>
      </c>
      <c r="Y156" s="21">
        <v>5.2272424813565536E-3</v>
      </c>
      <c r="Z156" s="21">
        <v>6095.6401637380131</v>
      </c>
      <c r="AA156" s="21">
        <v>6063.8598362619859</v>
      </c>
      <c r="AB156" s="21">
        <f t="shared" si="6"/>
        <v>6063.833333333333</v>
      </c>
      <c r="AC156" s="21">
        <f t="shared" si="7"/>
        <v>6106.9166666666661</v>
      </c>
      <c r="AD156" s="21">
        <f t="shared" si="8"/>
        <v>6029.6666666666661</v>
      </c>
      <c r="AE156" s="21">
        <v>6141.083333333333</v>
      </c>
      <c r="AF156" s="21">
        <v>5986.583333333333</v>
      </c>
      <c r="AG156" s="21">
        <v>6218.333333333333</v>
      </c>
      <c r="AH156" s="21">
        <v>5909.333333333333</v>
      </c>
    </row>
    <row r="157" spans="5:34" ht="15.75" customHeight="1" x14ac:dyDescent="0.25">
      <c r="E157" s="30"/>
      <c r="L157" s="12">
        <v>45702</v>
      </c>
      <c r="M157">
        <v>6131.75</v>
      </c>
      <c r="N157">
        <v>6146.75</v>
      </c>
      <c r="O157">
        <v>6121.25</v>
      </c>
      <c r="P157">
        <v>6132</v>
      </c>
      <c r="Q157">
        <v>1021245</v>
      </c>
      <c r="R157">
        <v>6074.6226049999996</v>
      </c>
      <c r="S157">
        <v>6079.75</v>
      </c>
      <c r="T157">
        <v>6138</v>
      </c>
      <c r="U157">
        <v>6053.5</v>
      </c>
      <c r="V157">
        <v>6135.25</v>
      </c>
      <c r="W157">
        <v>1526653</v>
      </c>
      <c r="X157" s="21">
        <v>9.1286648299684359E-3</v>
      </c>
      <c r="Y157" s="21">
        <v>5.7079218123195418E-3</v>
      </c>
      <c r="Z157" s="21">
        <v>6152.7597636495166</v>
      </c>
      <c r="AA157" s="21">
        <v>6117.7402363504834</v>
      </c>
      <c r="AB157" s="21">
        <f t="shared" si="6"/>
        <v>6108.916666666667</v>
      </c>
      <c r="AC157" s="21">
        <f t="shared" si="7"/>
        <v>6164.3333333333339</v>
      </c>
      <c r="AD157" s="21">
        <f t="shared" si="8"/>
        <v>6079.8333333333339</v>
      </c>
      <c r="AE157" s="21">
        <v>6193.416666666667</v>
      </c>
      <c r="AF157" s="21">
        <v>6024.416666666667</v>
      </c>
      <c r="AG157" s="21">
        <v>6277.916666666667</v>
      </c>
      <c r="AH157" s="21">
        <v>5939.916666666667</v>
      </c>
    </row>
    <row r="158" spans="5:34" ht="15.75" customHeight="1" x14ac:dyDescent="0.25">
      <c r="E158" s="30"/>
      <c r="L158" s="12">
        <v>45706</v>
      </c>
      <c r="M158">
        <v>6138.25</v>
      </c>
      <c r="N158">
        <v>6157.75</v>
      </c>
      <c r="O158">
        <v>6118.25</v>
      </c>
      <c r="P158">
        <v>6146.75</v>
      </c>
      <c r="Q158">
        <v>1207453</v>
      </c>
      <c r="R158">
        <v>6051.647849</v>
      </c>
      <c r="S158">
        <v>6131.75</v>
      </c>
      <c r="T158">
        <v>6146.75</v>
      </c>
      <c r="U158">
        <v>6121.25</v>
      </c>
      <c r="V158">
        <v>6132</v>
      </c>
      <c r="W158">
        <v>1021245</v>
      </c>
      <c r="X158" s="21">
        <v>4.077139478941838E-5</v>
      </c>
      <c r="Y158" s="21">
        <v>5.0611907733450878E-3</v>
      </c>
      <c r="Z158" s="21">
        <v>6153.7834271322427</v>
      </c>
      <c r="AA158" s="21">
        <v>6122.7165728677573</v>
      </c>
      <c r="AB158" s="21">
        <f t="shared" si="6"/>
        <v>6133.333333333333</v>
      </c>
      <c r="AC158" s="21">
        <f t="shared" si="7"/>
        <v>6145.4166666666661</v>
      </c>
      <c r="AD158" s="21">
        <f t="shared" si="8"/>
        <v>6119.9166666666661</v>
      </c>
      <c r="AE158" s="21">
        <v>6158.833333333333</v>
      </c>
      <c r="AF158" s="21">
        <v>6107.833333333333</v>
      </c>
      <c r="AG158" s="21">
        <v>6184.333333333333</v>
      </c>
      <c r="AH158" s="21">
        <v>6082.333333333333</v>
      </c>
    </row>
    <row r="159" spans="5:34" ht="15.75" customHeight="1" x14ac:dyDescent="0.25">
      <c r="E159" s="30"/>
      <c r="L159" s="12">
        <v>45707</v>
      </c>
      <c r="M159">
        <v>6143.75</v>
      </c>
      <c r="N159">
        <v>6166.5</v>
      </c>
      <c r="O159">
        <v>6129.25</v>
      </c>
      <c r="P159">
        <v>6163</v>
      </c>
      <c r="Q159">
        <v>1082432</v>
      </c>
      <c r="R159">
        <v>6071.576755</v>
      </c>
      <c r="S159">
        <v>6138.25</v>
      </c>
      <c r="T159">
        <v>6157.75</v>
      </c>
      <c r="U159">
        <v>6118.25</v>
      </c>
      <c r="V159">
        <v>6146.75</v>
      </c>
      <c r="W159">
        <v>1207453</v>
      </c>
      <c r="X159" s="21">
        <v>1.3847594998575019E-3</v>
      </c>
      <c r="Y159" s="21">
        <v>4.71805720727276E-3</v>
      </c>
      <c r="Z159" s="21">
        <v>6161.2503590694014</v>
      </c>
      <c r="AA159" s="21">
        <v>6132.2496409305986</v>
      </c>
      <c r="AB159" s="21">
        <f t="shared" si="6"/>
        <v>6140.916666666667</v>
      </c>
      <c r="AC159" s="21">
        <f t="shared" si="7"/>
        <v>6163.5833333333339</v>
      </c>
      <c r="AD159" s="21">
        <f t="shared" si="8"/>
        <v>6124.0833333333339</v>
      </c>
      <c r="AE159" s="21">
        <v>6180.416666666667</v>
      </c>
      <c r="AF159" s="21">
        <v>6101.416666666667</v>
      </c>
      <c r="AG159" s="21">
        <v>6219.916666666667</v>
      </c>
      <c r="AH159" s="21">
        <v>6061.916666666667</v>
      </c>
    </row>
    <row r="160" spans="5:34" ht="15.75" customHeight="1" x14ac:dyDescent="0.25">
      <c r="E160" s="30"/>
      <c r="L160" s="12">
        <v>45708</v>
      </c>
      <c r="M160">
        <v>6153.75</v>
      </c>
      <c r="N160">
        <v>6159.5</v>
      </c>
      <c r="O160">
        <v>6102.75</v>
      </c>
      <c r="P160">
        <v>6136.5</v>
      </c>
      <c r="Q160">
        <v>1408794</v>
      </c>
      <c r="R160">
        <v>6077.9394970000003</v>
      </c>
      <c r="S160">
        <v>6143.75</v>
      </c>
      <c r="T160">
        <v>6166.5</v>
      </c>
      <c r="U160">
        <v>6129.25</v>
      </c>
      <c r="V160">
        <v>6163</v>
      </c>
      <c r="W160">
        <v>1082432</v>
      </c>
      <c r="X160" s="21">
        <v>3.1332655137334959E-3</v>
      </c>
      <c r="Y160" s="21">
        <v>4.6692001808424288E-3</v>
      </c>
      <c r="Z160" s="21">
        <v>6177.3881403572659</v>
      </c>
      <c r="AA160" s="21">
        <v>6148.6118596427341</v>
      </c>
      <c r="AB160" s="21">
        <f t="shared" si="6"/>
        <v>6152.916666666667</v>
      </c>
      <c r="AC160" s="21">
        <f t="shared" si="7"/>
        <v>6176.5833333333339</v>
      </c>
      <c r="AD160" s="21">
        <f t="shared" si="8"/>
        <v>6139.3333333333339</v>
      </c>
      <c r="AE160" s="21">
        <v>6190.166666666667</v>
      </c>
      <c r="AF160" s="21">
        <v>6115.666666666667</v>
      </c>
      <c r="AG160" s="21">
        <v>6227.416666666667</v>
      </c>
      <c r="AH160" s="21">
        <v>6078.416666666667</v>
      </c>
    </row>
    <row r="161" spans="5:34" ht="15.75" customHeight="1" x14ac:dyDescent="0.25">
      <c r="E161" s="30"/>
      <c r="L161" s="12">
        <v>45709</v>
      </c>
      <c r="M161">
        <v>6132.5</v>
      </c>
      <c r="N161">
        <v>6142.5</v>
      </c>
      <c r="O161">
        <v>6024.5</v>
      </c>
      <c r="P161">
        <v>6029</v>
      </c>
      <c r="Q161">
        <v>1949663</v>
      </c>
      <c r="R161">
        <v>6096.5625719999998</v>
      </c>
      <c r="S161">
        <v>6153.75</v>
      </c>
      <c r="T161">
        <v>6159.5</v>
      </c>
      <c r="U161">
        <v>6102.75</v>
      </c>
      <c r="V161">
        <v>6136.5</v>
      </c>
      <c r="W161">
        <v>1408794</v>
      </c>
      <c r="X161" s="21">
        <v>2.8031687995124792E-3</v>
      </c>
      <c r="Y161" s="21">
        <v>4.5074872353021277E-3</v>
      </c>
      <c r="Z161" s="21">
        <v>6150.330097709716</v>
      </c>
      <c r="AA161" s="21">
        <v>6122.669902290284</v>
      </c>
      <c r="AB161" s="21">
        <f t="shared" si="6"/>
        <v>6132.916666666667</v>
      </c>
      <c r="AC161" s="21">
        <f t="shared" si="7"/>
        <v>6163.0833333333339</v>
      </c>
      <c r="AD161" s="21">
        <f t="shared" si="8"/>
        <v>6106.3333333333339</v>
      </c>
      <c r="AE161" s="21">
        <v>6189.666666666667</v>
      </c>
      <c r="AF161" s="21">
        <v>6076.166666666667</v>
      </c>
      <c r="AG161" s="21">
        <v>6246.416666666667</v>
      </c>
      <c r="AH161" s="21">
        <v>6019.416666666667</v>
      </c>
    </row>
    <row r="162" spans="5:34" ht="15.75" customHeight="1" x14ac:dyDescent="0.25">
      <c r="E162" s="30"/>
      <c r="L162" s="12">
        <v>45712</v>
      </c>
      <c r="M162">
        <v>6040.75</v>
      </c>
      <c r="N162">
        <v>6067.5</v>
      </c>
      <c r="O162">
        <v>5994.5</v>
      </c>
      <c r="P162">
        <v>6000.75</v>
      </c>
      <c r="Q162">
        <v>1806267</v>
      </c>
      <c r="R162">
        <v>6030.9592309999998</v>
      </c>
      <c r="S162">
        <v>6132.5</v>
      </c>
      <c r="T162">
        <v>6142.5</v>
      </c>
      <c r="U162">
        <v>6024.5</v>
      </c>
      <c r="V162">
        <v>6029</v>
      </c>
      <c r="W162">
        <v>1949663</v>
      </c>
      <c r="X162" s="21">
        <v>1.6877293110476921E-2</v>
      </c>
      <c r="Y162" s="21">
        <v>5.2597069692005439E-3</v>
      </c>
      <c r="Z162" s="21">
        <v>6056.6362874370998</v>
      </c>
      <c r="AA162" s="21">
        <v>6024.8637125629002</v>
      </c>
      <c r="AB162" s="21">
        <f t="shared" si="6"/>
        <v>6065.333333333333</v>
      </c>
      <c r="AC162" s="21">
        <f t="shared" si="7"/>
        <v>6106.1666666666661</v>
      </c>
      <c r="AD162" s="21">
        <f t="shared" si="8"/>
        <v>5988.1666666666661</v>
      </c>
      <c r="AE162" s="21">
        <v>6183.333333333333</v>
      </c>
      <c r="AF162" s="21">
        <v>5947.333333333333</v>
      </c>
      <c r="AG162" s="21">
        <v>6301.333333333333</v>
      </c>
      <c r="AH162" s="21">
        <v>5829.333333333333</v>
      </c>
    </row>
    <row r="163" spans="5:34" ht="15.75" customHeight="1" x14ac:dyDescent="0.25">
      <c r="E163" s="30"/>
      <c r="L163" s="12">
        <v>45713</v>
      </c>
      <c r="M163">
        <v>6006.5</v>
      </c>
      <c r="N163">
        <v>6016</v>
      </c>
      <c r="O163">
        <v>5924</v>
      </c>
      <c r="P163">
        <v>5970</v>
      </c>
      <c r="Q163">
        <v>2225896</v>
      </c>
      <c r="R163">
        <v>6028.4524650000003</v>
      </c>
      <c r="S163">
        <v>6040.75</v>
      </c>
      <c r="T163">
        <v>6067.5</v>
      </c>
      <c r="U163">
        <v>5994.5</v>
      </c>
      <c r="V163">
        <v>6000.75</v>
      </c>
      <c r="W163">
        <v>1806267</v>
      </c>
      <c r="X163" s="21">
        <v>6.6216943260356542E-3</v>
      </c>
      <c r="Y163" s="21">
        <v>5.2550817491379366E-3</v>
      </c>
      <c r="Z163" s="21">
        <v>6022.2823242630993</v>
      </c>
      <c r="AA163" s="21">
        <v>5990.7176757369016</v>
      </c>
      <c r="AB163" s="21">
        <f t="shared" si="6"/>
        <v>6020.916666666667</v>
      </c>
      <c r="AC163" s="21">
        <f t="shared" si="7"/>
        <v>6047.3333333333339</v>
      </c>
      <c r="AD163" s="21">
        <f t="shared" si="8"/>
        <v>5974.3333333333339</v>
      </c>
      <c r="AE163" s="21">
        <v>6093.916666666667</v>
      </c>
      <c r="AF163" s="21">
        <v>5947.916666666667</v>
      </c>
      <c r="AG163" s="21">
        <v>6166.916666666667</v>
      </c>
      <c r="AH163" s="21">
        <v>5874.916666666667</v>
      </c>
    </row>
    <row r="164" spans="5:34" ht="15.75" customHeight="1" x14ac:dyDescent="0.25">
      <c r="E164" s="30"/>
      <c r="L164" s="12">
        <v>45714</v>
      </c>
      <c r="M164">
        <v>5982</v>
      </c>
      <c r="N164">
        <v>6023.75</v>
      </c>
      <c r="O164">
        <v>5945.5</v>
      </c>
      <c r="P164">
        <v>5970.75</v>
      </c>
      <c r="Q164">
        <v>1914994</v>
      </c>
      <c r="R164">
        <v>5970.8134520000003</v>
      </c>
      <c r="S164">
        <v>6006.5</v>
      </c>
      <c r="T164">
        <v>6016</v>
      </c>
      <c r="U164">
        <v>5924</v>
      </c>
      <c r="V164">
        <v>5970</v>
      </c>
      <c r="W164">
        <v>2225896</v>
      </c>
      <c r="X164" s="21">
        <v>6.0767501872971419E-3</v>
      </c>
      <c r="Y164" s="21">
        <v>5.6185188520580043E-3</v>
      </c>
      <c r="Z164" s="21">
        <v>5998.8049898865047</v>
      </c>
      <c r="AA164" s="21">
        <v>5965.1950101134944</v>
      </c>
      <c r="AB164" s="21">
        <f t="shared" si="6"/>
        <v>5970</v>
      </c>
      <c r="AC164" s="21">
        <f t="shared" si="7"/>
        <v>6016</v>
      </c>
      <c r="AD164" s="21">
        <f t="shared" si="8"/>
        <v>5924</v>
      </c>
      <c r="AE164" s="21">
        <v>6062</v>
      </c>
      <c r="AF164" s="21">
        <v>5878</v>
      </c>
      <c r="AG164" s="21">
        <v>6154</v>
      </c>
      <c r="AH164" s="21">
        <v>5786</v>
      </c>
    </row>
    <row r="165" spans="5:34" ht="15.75" customHeight="1" x14ac:dyDescent="0.25">
      <c r="E165" s="30"/>
      <c r="L165" s="12">
        <v>45715</v>
      </c>
      <c r="M165">
        <v>5980</v>
      </c>
      <c r="N165">
        <v>6014.5</v>
      </c>
      <c r="O165">
        <v>5873</v>
      </c>
      <c r="P165">
        <v>5876.25</v>
      </c>
      <c r="Q165">
        <v>2599186</v>
      </c>
      <c r="R165">
        <v>5958.2921990000004</v>
      </c>
      <c r="S165">
        <v>5982</v>
      </c>
      <c r="T165">
        <v>6023.75</v>
      </c>
      <c r="U165">
        <v>5945.5</v>
      </c>
      <c r="V165">
        <v>5970.75</v>
      </c>
      <c r="W165">
        <v>1914994</v>
      </c>
      <c r="X165" s="21">
        <v>1.8806419257773039E-3</v>
      </c>
      <c r="Y165" s="21">
        <v>5.2357017689772288E-3</v>
      </c>
      <c r="Z165" s="21">
        <v>5995.6547482892411</v>
      </c>
      <c r="AA165" s="21">
        <v>5964.345251710758</v>
      </c>
      <c r="AB165" s="21">
        <f t="shared" si="6"/>
        <v>5980</v>
      </c>
      <c r="AC165" s="21">
        <f t="shared" si="7"/>
        <v>6014.5</v>
      </c>
      <c r="AD165" s="21">
        <f t="shared" si="8"/>
        <v>5936.25</v>
      </c>
      <c r="AE165" s="21">
        <v>6058.25</v>
      </c>
      <c r="AF165" s="21">
        <v>5901.75</v>
      </c>
      <c r="AG165" s="21">
        <v>6136.5</v>
      </c>
      <c r="AH165" s="21">
        <v>5823.5</v>
      </c>
    </row>
    <row r="166" spans="5:34" ht="15.75" customHeight="1" x14ac:dyDescent="0.25">
      <c r="E166" s="30"/>
      <c r="L166" s="12">
        <v>45716</v>
      </c>
      <c r="M166">
        <v>5883</v>
      </c>
      <c r="N166">
        <v>5971</v>
      </c>
      <c r="O166">
        <v>5848</v>
      </c>
      <c r="P166">
        <v>5963.25</v>
      </c>
      <c r="Q166">
        <v>2804118</v>
      </c>
      <c r="R166">
        <v>5904.7945</v>
      </c>
      <c r="S166">
        <v>5980</v>
      </c>
      <c r="T166">
        <v>6014.5</v>
      </c>
      <c r="U166">
        <v>5873</v>
      </c>
      <c r="V166">
        <v>5876.25</v>
      </c>
      <c r="W166">
        <v>2599186</v>
      </c>
      <c r="X166" s="21">
        <v>1.7349498327759231E-2</v>
      </c>
      <c r="Y166" s="21">
        <v>6.2902301684756778E-3</v>
      </c>
      <c r="Z166" s="21">
        <v>5901.5027120405712</v>
      </c>
      <c r="AA166" s="21">
        <v>5864.4972879594288</v>
      </c>
      <c r="AB166" s="21">
        <f t="shared" si="6"/>
        <v>5921.25</v>
      </c>
      <c r="AC166" s="21">
        <f t="shared" si="7"/>
        <v>5969.5</v>
      </c>
      <c r="AD166" s="21">
        <f t="shared" si="8"/>
        <v>5828</v>
      </c>
      <c r="AE166" s="21">
        <v>6062.75</v>
      </c>
      <c r="AF166" s="21">
        <v>5779.75</v>
      </c>
      <c r="AG166" s="21">
        <v>6204.25</v>
      </c>
      <c r="AH166" s="21">
        <v>5638.25</v>
      </c>
    </row>
    <row r="167" spans="5:34" ht="15.75" customHeight="1" x14ac:dyDescent="0.25">
      <c r="E167" s="30"/>
      <c r="L167" s="12">
        <v>45719</v>
      </c>
      <c r="M167">
        <v>5967.5</v>
      </c>
      <c r="N167">
        <v>6000.5</v>
      </c>
      <c r="O167">
        <v>5821.75</v>
      </c>
      <c r="P167">
        <v>5860.75</v>
      </c>
      <c r="Q167">
        <v>2633478</v>
      </c>
      <c r="R167">
        <v>5980.3790520000002</v>
      </c>
      <c r="S167">
        <v>5883</v>
      </c>
      <c r="T167">
        <v>5971</v>
      </c>
      <c r="U167">
        <v>5848</v>
      </c>
      <c r="V167">
        <v>5963.25</v>
      </c>
      <c r="W167">
        <v>2804118</v>
      </c>
      <c r="X167" s="21">
        <v>1.3640999490056149E-2</v>
      </c>
      <c r="Y167" s="21">
        <v>6.7924825087027508E-3</v>
      </c>
      <c r="Z167" s="21">
        <v>5987.767069685342</v>
      </c>
      <c r="AA167" s="21">
        <v>5947.232930314658</v>
      </c>
      <c r="AB167" s="21">
        <f t="shared" si="6"/>
        <v>5927.416666666667</v>
      </c>
      <c r="AC167" s="21">
        <f t="shared" si="7"/>
        <v>6006.8333333333339</v>
      </c>
      <c r="AD167" s="21">
        <f t="shared" si="8"/>
        <v>5883.8333333333339</v>
      </c>
      <c r="AE167" s="21">
        <v>6050.416666666667</v>
      </c>
      <c r="AF167" s="21">
        <v>5804.416666666667</v>
      </c>
      <c r="AG167" s="21">
        <v>6173.416666666667</v>
      </c>
      <c r="AH167" s="21">
        <v>5681.416666666667</v>
      </c>
    </row>
    <row r="168" spans="5:34" ht="15.75" customHeight="1" x14ac:dyDescent="0.25">
      <c r="E168" s="30"/>
      <c r="L168" s="12">
        <v>45720</v>
      </c>
      <c r="M168">
        <v>5874</v>
      </c>
      <c r="N168">
        <v>5884</v>
      </c>
      <c r="O168">
        <v>5744</v>
      </c>
      <c r="P168">
        <v>5789.5</v>
      </c>
      <c r="Q168">
        <v>3400392</v>
      </c>
      <c r="R168">
        <v>5893.512608</v>
      </c>
      <c r="S168">
        <v>5967.5</v>
      </c>
      <c r="T168">
        <v>6000.5</v>
      </c>
      <c r="U168">
        <v>5821.75</v>
      </c>
      <c r="V168">
        <v>5860.75</v>
      </c>
      <c r="W168">
        <v>2633478</v>
      </c>
      <c r="X168" s="21">
        <v>1.788856304985342E-2</v>
      </c>
      <c r="Y168" s="21">
        <v>7.2064689651512503E-3</v>
      </c>
      <c r="Z168" s="21">
        <v>5895.1653993506488</v>
      </c>
      <c r="AA168" s="21">
        <v>5852.8346006493512</v>
      </c>
      <c r="AB168" s="21">
        <f t="shared" si="6"/>
        <v>5894.333333333333</v>
      </c>
      <c r="AC168" s="21">
        <f t="shared" si="7"/>
        <v>5966.9166666666661</v>
      </c>
      <c r="AD168" s="21">
        <f t="shared" si="8"/>
        <v>5788.1666666666661</v>
      </c>
      <c r="AE168" s="21">
        <v>6073.083333333333</v>
      </c>
      <c r="AF168" s="21">
        <v>5715.583333333333</v>
      </c>
      <c r="AG168" s="21">
        <v>6251.833333333333</v>
      </c>
      <c r="AH168" s="21">
        <v>5536.833333333333</v>
      </c>
    </row>
    <row r="169" spans="5:34" ht="15.75" customHeight="1" x14ac:dyDescent="0.25">
      <c r="E169" s="30"/>
      <c r="L169" s="12">
        <v>45721</v>
      </c>
      <c r="M169">
        <v>5832</v>
      </c>
      <c r="N169">
        <v>5869.5</v>
      </c>
      <c r="O169">
        <v>5750.75</v>
      </c>
      <c r="P169">
        <v>5851.25</v>
      </c>
      <c r="Q169">
        <v>2331404</v>
      </c>
      <c r="R169">
        <v>5865.5208720000001</v>
      </c>
      <c r="S169">
        <v>5874</v>
      </c>
      <c r="T169">
        <v>5884</v>
      </c>
      <c r="U169">
        <v>5744</v>
      </c>
      <c r="V169">
        <v>5789.5</v>
      </c>
      <c r="W169">
        <v>3400392</v>
      </c>
      <c r="X169" s="21">
        <v>1.4385427306775609E-2</v>
      </c>
      <c r="Y169" s="21">
        <v>8.1547713452278115E-3</v>
      </c>
      <c r="Z169" s="21">
        <v>5855.779313242685</v>
      </c>
      <c r="AA169" s="21">
        <v>5808.220686757315</v>
      </c>
      <c r="AB169" s="21">
        <f t="shared" si="6"/>
        <v>5805.833333333333</v>
      </c>
      <c r="AC169" s="21">
        <f t="shared" si="7"/>
        <v>5867.6666666666661</v>
      </c>
      <c r="AD169" s="21">
        <f t="shared" si="8"/>
        <v>5727.6666666666661</v>
      </c>
      <c r="AE169" s="21">
        <v>5945.833333333333</v>
      </c>
      <c r="AF169" s="21">
        <v>5665.833333333333</v>
      </c>
      <c r="AG169" s="21">
        <v>6085.833333333333</v>
      </c>
      <c r="AH169" s="21">
        <v>5525.833333333333</v>
      </c>
    </row>
    <row r="170" spans="5:34" ht="15.75" customHeight="1" x14ac:dyDescent="0.25">
      <c r="E170" s="30"/>
      <c r="L170" s="12">
        <v>45722</v>
      </c>
      <c r="M170">
        <v>5844.75</v>
      </c>
      <c r="N170">
        <v>5853.5</v>
      </c>
      <c r="O170">
        <v>5720</v>
      </c>
      <c r="P170">
        <v>5746.25</v>
      </c>
      <c r="Q170">
        <v>2614600</v>
      </c>
      <c r="R170">
        <v>5873.5127199999997</v>
      </c>
      <c r="S170">
        <v>5832</v>
      </c>
      <c r="T170">
        <v>5869.5</v>
      </c>
      <c r="U170">
        <v>5750.75</v>
      </c>
      <c r="V170">
        <v>5851.25</v>
      </c>
      <c r="W170">
        <v>2331404</v>
      </c>
      <c r="X170" s="21">
        <v>3.3007544581618031E-3</v>
      </c>
      <c r="Y170" s="21">
        <v>8.1794465871467548E-3</v>
      </c>
      <c r="Z170" s="21">
        <v>5875.1799934215214</v>
      </c>
      <c r="AA170" s="21">
        <v>5827.3200065784786</v>
      </c>
      <c r="AB170" s="21">
        <f t="shared" si="6"/>
        <v>5823.833333333333</v>
      </c>
      <c r="AC170" s="21">
        <f t="shared" si="7"/>
        <v>5896.9166666666661</v>
      </c>
      <c r="AD170" s="21">
        <f t="shared" si="8"/>
        <v>5778.1666666666661</v>
      </c>
      <c r="AE170" s="21">
        <v>5942.583333333333</v>
      </c>
      <c r="AF170" s="21">
        <v>5705.083333333333</v>
      </c>
      <c r="AG170" s="21">
        <v>6061.333333333333</v>
      </c>
      <c r="AH170" s="21">
        <v>5586.333333333333</v>
      </c>
    </row>
    <row r="171" spans="5:34" ht="15.75" customHeight="1" x14ac:dyDescent="0.25">
      <c r="E171" s="30"/>
      <c r="L171" s="12">
        <v>45723</v>
      </c>
      <c r="M171">
        <v>5766</v>
      </c>
      <c r="N171">
        <v>5791</v>
      </c>
      <c r="O171">
        <v>5673</v>
      </c>
      <c r="P171">
        <v>5776</v>
      </c>
      <c r="Q171">
        <v>2372223</v>
      </c>
      <c r="R171">
        <v>5845.5579109999999</v>
      </c>
      <c r="S171">
        <v>5844.75</v>
      </c>
      <c r="T171">
        <v>5853.5</v>
      </c>
      <c r="U171">
        <v>5720</v>
      </c>
      <c r="V171">
        <v>5746.25</v>
      </c>
      <c r="W171">
        <v>2614600</v>
      </c>
      <c r="X171" s="21">
        <v>1.6852731083450982E-2</v>
      </c>
      <c r="Y171" s="21">
        <v>8.7311656052526509E-3</v>
      </c>
      <c r="Z171" s="21">
        <v>5791.1719504399434</v>
      </c>
      <c r="AA171" s="21">
        <v>5740.8280495600566</v>
      </c>
      <c r="AB171" s="21">
        <f t="shared" si="6"/>
        <v>5773.25</v>
      </c>
      <c r="AC171" s="21">
        <f t="shared" si="7"/>
        <v>5826.5</v>
      </c>
      <c r="AD171" s="21">
        <f t="shared" si="8"/>
        <v>5693</v>
      </c>
      <c r="AE171" s="21">
        <v>5906.75</v>
      </c>
      <c r="AF171" s="21">
        <v>5639.75</v>
      </c>
      <c r="AG171" s="21">
        <v>6040.25</v>
      </c>
      <c r="AH171" s="21">
        <v>5506.25</v>
      </c>
    </row>
    <row r="172" spans="5:34" ht="15.75" customHeight="1" x14ac:dyDescent="0.25">
      <c r="E172" s="30"/>
      <c r="L172" s="12">
        <v>45726</v>
      </c>
      <c r="M172">
        <v>5753</v>
      </c>
      <c r="N172">
        <v>5757.75</v>
      </c>
      <c r="O172">
        <v>5571.5</v>
      </c>
      <c r="P172">
        <v>5620.75</v>
      </c>
      <c r="Q172">
        <v>2683677</v>
      </c>
      <c r="R172">
        <v>5812.4693939999997</v>
      </c>
      <c r="S172">
        <v>5766</v>
      </c>
      <c r="T172">
        <v>5791</v>
      </c>
      <c r="U172">
        <v>5673</v>
      </c>
      <c r="V172">
        <v>5776</v>
      </c>
      <c r="W172">
        <v>2372223</v>
      </c>
      <c r="X172" s="21">
        <v>1.734304543877796E-3</v>
      </c>
      <c r="Y172" s="21">
        <v>8.8521322587589626E-3</v>
      </c>
      <c r="Z172" s="21">
        <v>5801.5649579632964</v>
      </c>
      <c r="AA172" s="21">
        <v>5750.4350420367055</v>
      </c>
      <c r="AB172" s="21">
        <f t="shared" si="6"/>
        <v>5746.666666666667</v>
      </c>
      <c r="AC172" s="21">
        <f t="shared" si="7"/>
        <v>5820.3333333333339</v>
      </c>
      <c r="AD172" s="21">
        <f t="shared" si="8"/>
        <v>5702.3333333333339</v>
      </c>
      <c r="AE172" s="21">
        <v>5864.666666666667</v>
      </c>
      <c r="AF172" s="21">
        <v>5628.666666666667</v>
      </c>
      <c r="AG172" s="21">
        <v>5982.666666666667</v>
      </c>
      <c r="AH172" s="21">
        <v>5510.666666666667</v>
      </c>
    </row>
    <row r="173" spans="5:34" ht="15.75" customHeight="1" x14ac:dyDescent="0.25">
      <c r="E173" s="30"/>
      <c r="L173" s="12">
        <v>45727</v>
      </c>
      <c r="M173">
        <v>5622</v>
      </c>
      <c r="N173">
        <v>5651.75</v>
      </c>
      <c r="O173">
        <v>5534</v>
      </c>
      <c r="P173">
        <v>5577</v>
      </c>
      <c r="Q173">
        <v>2766481</v>
      </c>
      <c r="R173">
        <v>5661.4013599999998</v>
      </c>
      <c r="S173">
        <v>5753</v>
      </c>
      <c r="T173">
        <v>5757.75</v>
      </c>
      <c r="U173">
        <v>5571.5</v>
      </c>
      <c r="V173">
        <v>5620.75</v>
      </c>
      <c r="W173">
        <v>2683677</v>
      </c>
      <c r="X173" s="21">
        <v>2.298800625760478E-2</v>
      </c>
      <c r="Y173" s="21">
        <v>1.0395221312883771E-2</v>
      </c>
      <c r="Z173" s="21">
        <v>5651.2209671105174</v>
      </c>
      <c r="AA173" s="21">
        <v>5592.7790328894826</v>
      </c>
      <c r="AB173" s="21">
        <f t="shared" si="6"/>
        <v>5650</v>
      </c>
      <c r="AC173" s="21">
        <f t="shared" si="7"/>
        <v>5728.5</v>
      </c>
      <c r="AD173" s="21">
        <f t="shared" si="8"/>
        <v>5542.25</v>
      </c>
      <c r="AE173" s="21">
        <v>5836.25</v>
      </c>
      <c r="AF173" s="21">
        <v>5463.75</v>
      </c>
      <c r="AG173" s="21">
        <v>6022.5</v>
      </c>
      <c r="AH173" s="21">
        <v>5277.5</v>
      </c>
    </row>
    <row r="174" spans="5:34" ht="15.75" customHeight="1" x14ac:dyDescent="0.25">
      <c r="E174" s="30"/>
      <c r="L174" s="12">
        <v>45728</v>
      </c>
      <c r="M174">
        <v>5580</v>
      </c>
      <c r="N174">
        <v>5675</v>
      </c>
      <c r="O174">
        <v>5550.25</v>
      </c>
      <c r="P174">
        <v>5604.75</v>
      </c>
      <c r="Q174">
        <v>2166873</v>
      </c>
      <c r="R174">
        <v>5575.5602090000002</v>
      </c>
      <c r="S174">
        <v>5622</v>
      </c>
      <c r="T174">
        <v>5651.75</v>
      </c>
      <c r="U174">
        <v>5534</v>
      </c>
      <c r="V174">
        <v>5577</v>
      </c>
      <c r="W174">
        <v>2766481</v>
      </c>
      <c r="X174" s="21">
        <v>8.0042689434365322E-3</v>
      </c>
      <c r="Y174" s="21">
        <v>1.074315012929113E-2</v>
      </c>
      <c r="Z174" s="21">
        <v>5609.9733888607216</v>
      </c>
      <c r="AA174" s="21">
        <v>5550.0266111392784</v>
      </c>
      <c r="AB174" s="21">
        <f t="shared" si="6"/>
        <v>5587.583333333333</v>
      </c>
      <c r="AC174" s="21">
        <f t="shared" si="7"/>
        <v>5641.1666666666661</v>
      </c>
      <c r="AD174" s="21">
        <f t="shared" si="8"/>
        <v>5523.4166666666661</v>
      </c>
      <c r="AE174" s="21">
        <v>5705.333333333333</v>
      </c>
      <c r="AF174" s="21">
        <v>5469.833333333333</v>
      </c>
      <c r="AG174" s="21">
        <v>5823.083333333333</v>
      </c>
      <c r="AH174" s="21">
        <v>5352.083333333333</v>
      </c>
    </row>
    <row r="175" spans="5:34" ht="15.75" customHeight="1" x14ac:dyDescent="0.25">
      <c r="E175" s="30"/>
      <c r="L175" s="12">
        <v>45729</v>
      </c>
      <c r="M175">
        <v>5596.5</v>
      </c>
      <c r="N175">
        <v>5623</v>
      </c>
      <c r="O175">
        <v>5509.25</v>
      </c>
      <c r="P175">
        <v>5527.5</v>
      </c>
      <c r="Q175">
        <v>2518339</v>
      </c>
      <c r="R175">
        <v>5598.3816200000001</v>
      </c>
      <c r="S175">
        <v>5580</v>
      </c>
      <c r="T175">
        <v>5675</v>
      </c>
      <c r="U175">
        <v>5550.25</v>
      </c>
      <c r="V175">
        <v>5604.75</v>
      </c>
      <c r="W175">
        <v>2166873</v>
      </c>
      <c r="X175" s="21">
        <v>4.4354838709677047E-3</v>
      </c>
      <c r="Y175" s="21">
        <v>1.0859744062966499E-2</v>
      </c>
      <c r="Z175" s="21">
        <v>5635.1830752684546</v>
      </c>
      <c r="AA175" s="21">
        <v>5574.3169247315454</v>
      </c>
      <c r="AB175" s="21">
        <f t="shared" si="6"/>
        <v>5610</v>
      </c>
      <c r="AC175" s="21">
        <f t="shared" si="7"/>
        <v>5669.75</v>
      </c>
      <c r="AD175" s="21">
        <f t="shared" si="8"/>
        <v>5545</v>
      </c>
      <c r="AE175" s="21">
        <v>5734.75</v>
      </c>
      <c r="AF175" s="21">
        <v>5485.25</v>
      </c>
      <c r="AG175" s="21">
        <v>5859.5</v>
      </c>
      <c r="AH175" s="21">
        <v>5360.5</v>
      </c>
    </row>
    <row r="176" spans="5:34" ht="15.75" customHeight="1" x14ac:dyDescent="0.25">
      <c r="E176" s="30"/>
      <c r="L176" s="12">
        <v>45730</v>
      </c>
      <c r="M176">
        <v>5540</v>
      </c>
      <c r="N176">
        <v>5648.75</v>
      </c>
      <c r="O176">
        <v>5538.75</v>
      </c>
      <c r="P176">
        <v>5640</v>
      </c>
      <c r="Q176">
        <v>2988973</v>
      </c>
      <c r="R176">
        <v>5492.9657909999996</v>
      </c>
      <c r="S176">
        <v>5596.5</v>
      </c>
      <c r="T176">
        <v>5623</v>
      </c>
      <c r="U176">
        <v>5509.25</v>
      </c>
      <c r="V176">
        <v>5527.5</v>
      </c>
      <c r="W176">
        <v>2518339</v>
      </c>
      <c r="X176" s="21">
        <v>1.232913428035376E-2</v>
      </c>
      <c r="Y176" s="21">
        <v>1.053487557510056E-2</v>
      </c>
      <c r="Z176" s="21">
        <v>5569.1816053430293</v>
      </c>
      <c r="AA176" s="21">
        <v>5510.8183946569716</v>
      </c>
      <c r="AB176" s="21">
        <f t="shared" si="6"/>
        <v>5553.25</v>
      </c>
      <c r="AC176" s="21">
        <f t="shared" si="7"/>
        <v>5597.25</v>
      </c>
      <c r="AD176" s="21">
        <f t="shared" si="8"/>
        <v>5483.5</v>
      </c>
      <c r="AE176" s="21">
        <v>5667</v>
      </c>
      <c r="AF176" s="21">
        <v>5439.5</v>
      </c>
      <c r="AG176" s="21">
        <v>5780.75</v>
      </c>
      <c r="AH176" s="21">
        <v>5325.75</v>
      </c>
    </row>
    <row r="177" spans="5:34" ht="15.75" customHeight="1" x14ac:dyDescent="0.25">
      <c r="E177" s="30"/>
      <c r="L177" s="12">
        <v>45733</v>
      </c>
      <c r="M177">
        <v>5678.75</v>
      </c>
      <c r="N177">
        <v>5759.75</v>
      </c>
      <c r="O177">
        <v>5651.5</v>
      </c>
      <c r="P177">
        <v>5732.25</v>
      </c>
      <c r="Q177">
        <v>4191633</v>
      </c>
      <c r="R177">
        <v>5614.9621509999997</v>
      </c>
      <c r="S177">
        <v>5540</v>
      </c>
      <c r="T177">
        <v>5648.75</v>
      </c>
      <c r="U177">
        <v>5538.75</v>
      </c>
      <c r="V177">
        <v>5640</v>
      </c>
      <c r="W177">
        <v>2988973</v>
      </c>
      <c r="X177" s="21">
        <v>1.8050541516245518E-2</v>
      </c>
      <c r="Y177" s="21">
        <v>1.13512218029727E-2</v>
      </c>
      <c r="Z177" s="21">
        <v>5710.9803754068162</v>
      </c>
      <c r="AA177" s="21">
        <v>5646.5196245931838</v>
      </c>
      <c r="AB177" s="21">
        <f t="shared" si="6"/>
        <v>5609.166666666667</v>
      </c>
      <c r="AC177" s="21">
        <f t="shared" si="7"/>
        <v>5679.5833333333339</v>
      </c>
      <c r="AD177" s="21">
        <f t="shared" si="8"/>
        <v>5569.5833333333339</v>
      </c>
      <c r="AE177" s="21">
        <v>5719.166666666667</v>
      </c>
      <c r="AF177" s="21">
        <v>5499.166666666667</v>
      </c>
      <c r="AG177" s="21">
        <v>5829.166666666667</v>
      </c>
      <c r="AH177" s="21">
        <v>5389.166666666667</v>
      </c>
    </row>
    <row r="178" spans="5:34" ht="15.75" customHeight="1" x14ac:dyDescent="0.25">
      <c r="E178" s="30"/>
      <c r="L178" s="12">
        <v>45734</v>
      </c>
      <c r="M178">
        <v>5731.5</v>
      </c>
      <c r="N178">
        <v>5738.25</v>
      </c>
      <c r="O178">
        <v>5650.75</v>
      </c>
      <c r="P178">
        <v>5669.25</v>
      </c>
      <c r="Q178">
        <v>2978683</v>
      </c>
      <c r="R178">
        <v>5668.369823</v>
      </c>
      <c r="S178">
        <v>5678.75</v>
      </c>
      <c r="T178">
        <v>5759.75</v>
      </c>
      <c r="U178">
        <v>5651.5</v>
      </c>
      <c r="V178">
        <v>5732.25</v>
      </c>
      <c r="W178">
        <v>4191633</v>
      </c>
      <c r="X178" s="21">
        <v>9.4210873871891643E-3</v>
      </c>
      <c r="Y178" s="21">
        <v>1.159010303153641E-2</v>
      </c>
      <c r="Z178" s="21">
        <v>5765.4686840512632</v>
      </c>
      <c r="AA178" s="21">
        <v>5699.0313159487378</v>
      </c>
      <c r="AB178" s="21">
        <f t="shared" si="6"/>
        <v>5714.5</v>
      </c>
      <c r="AC178" s="21">
        <f t="shared" si="7"/>
        <v>5777.5</v>
      </c>
      <c r="AD178" s="21">
        <f t="shared" si="8"/>
        <v>5669.25</v>
      </c>
      <c r="AE178" s="21">
        <v>5822.75</v>
      </c>
      <c r="AF178" s="21">
        <v>5606.25</v>
      </c>
      <c r="AG178" s="21">
        <v>5931</v>
      </c>
      <c r="AH178" s="21">
        <v>5498</v>
      </c>
    </row>
    <row r="179" spans="5:34" ht="15.75" customHeight="1" x14ac:dyDescent="0.25">
      <c r="E179" s="30"/>
      <c r="L179" s="12">
        <v>45735</v>
      </c>
      <c r="M179">
        <v>5670.5</v>
      </c>
      <c r="N179">
        <v>5770.5</v>
      </c>
      <c r="O179">
        <v>5657.5</v>
      </c>
      <c r="P179">
        <v>5729.75</v>
      </c>
      <c r="Q179">
        <v>2451839</v>
      </c>
      <c r="R179">
        <v>5639.7127039999996</v>
      </c>
      <c r="S179">
        <v>5731.5</v>
      </c>
      <c r="T179">
        <v>5738.25</v>
      </c>
      <c r="U179">
        <v>5650.75</v>
      </c>
      <c r="V179">
        <v>5669.25</v>
      </c>
      <c r="W179">
        <v>2978683</v>
      </c>
      <c r="X179" s="21">
        <v>1.086103114367964E-2</v>
      </c>
      <c r="Y179" s="21">
        <v>1.223155940424372E-2</v>
      </c>
      <c r="Z179" s="21">
        <v>5705.1795288008816</v>
      </c>
      <c r="AA179" s="21">
        <v>5635.8204711991184</v>
      </c>
      <c r="AB179" s="21">
        <f t="shared" si="6"/>
        <v>5686.083333333333</v>
      </c>
      <c r="AC179" s="21">
        <f t="shared" si="7"/>
        <v>5721.4166666666661</v>
      </c>
      <c r="AD179" s="21">
        <f t="shared" si="8"/>
        <v>5633.9166666666661</v>
      </c>
      <c r="AE179" s="21">
        <v>5773.583333333333</v>
      </c>
      <c r="AF179" s="21">
        <v>5598.583333333333</v>
      </c>
      <c r="AG179" s="21">
        <v>5861.083333333333</v>
      </c>
      <c r="AH179" s="21">
        <v>5511.083333333333</v>
      </c>
    </row>
    <row r="180" spans="5:34" ht="15.75" customHeight="1" x14ac:dyDescent="0.25">
      <c r="E180" s="30"/>
      <c r="L180" s="12">
        <v>45736</v>
      </c>
      <c r="M180">
        <v>5731.75</v>
      </c>
      <c r="N180">
        <v>5765.25</v>
      </c>
      <c r="O180">
        <v>5682.5</v>
      </c>
      <c r="P180">
        <v>5712.75</v>
      </c>
      <c r="Q180">
        <v>2140299</v>
      </c>
      <c r="R180">
        <v>5608.6904130000003</v>
      </c>
      <c r="S180">
        <v>5670.5</v>
      </c>
      <c r="T180">
        <v>5770.5</v>
      </c>
      <c r="U180">
        <v>5657.5</v>
      </c>
      <c r="V180">
        <v>5729.75</v>
      </c>
      <c r="W180">
        <v>2451839</v>
      </c>
      <c r="X180" s="21">
        <v>1.0448814037562929E-2</v>
      </c>
      <c r="Y180" s="21">
        <v>1.173865338351541E-2</v>
      </c>
      <c r="Z180" s="21">
        <v>5765.3915132654829</v>
      </c>
      <c r="AA180" s="21">
        <v>5698.108486734518</v>
      </c>
      <c r="AB180" s="21">
        <f t="shared" si="6"/>
        <v>5719.25</v>
      </c>
      <c r="AC180" s="21">
        <f t="shared" si="7"/>
        <v>5781</v>
      </c>
      <c r="AD180" s="21">
        <f t="shared" si="8"/>
        <v>5668</v>
      </c>
      <c r="AE180" s="21">
        <v>5832.25</v>
      </c>
      <c r="AF180" s="21">
        <v>5606.25</v>
      </c>
      <c r="AG180" s="21">
        <v>5945.25</v>
      </c>
      <c r="AH180" s="21">
        <v>5493.25</v>
      </c>
    </row>
    <row r="181" spans="5:34" ht="15.75" customHeight="1" x14ac:dyDescent="0.25">
      <c r="E181" s="30"/>
      <c r="L181" s="12">
        <v>45737</v>
      </c>
      <c r="M181">
        <v>5715.25</v>
      </c>
      <c r="N181">
        <v>5723.75</v>
      </c>
      <c r="O181">
        <v>5651.25</v>
      </c>
      <c r="P181">
        <v>5718.25</v>
      </c>
      <c r="Q181">
        <v>1631449</v>
      </c>
      <c r="R181">
        <v>5661.6486800000002</v>
      </c>
      <c r="S181">
        <v>5731.75</v>
      </c>
      <c r="T181">
        <v>5765.25</v>
      </c>
      <c r="U181">
        <v>5682.5</v>
      </c>
      <c r="V181">
        <v>5712.75</v>
      </c>
      <c r="W181">
        <v>2140299</v>
      </c>
      <c r="X181" s="21">
        <v>3.3148689318270859E-3</v>
      </c>
      <c r="Y181" s="21">
        <v>1.1001072629356189E-2</v>
      </c>
      <c r="Z181" s="21">
        <v>5746.6869401724634</v>
      </c>
      <c r="AA181" s="21">
        <v>5683.8130598275366</v>
      </c>
      <c r="AB181" s="21">
        <f t="shared" si="6"/>
        <v>5720.166666666667</v>
      </c>
      <c r="AC181" s="21">
        <f t="shared" si="7"/>
        <v>5757.8333333333339</v>
      </c>
      <c r="AD181" s="21">
        <f t="shared" si="8"/>
        <v>5675.0833333333339</v>
      </c>
      <c r="AE181" s="21">
        <v>5802.916666666667</v>
      </c>
      <c r="AF181" s="21">
        <v>5637.416666666667</v>
      </c>
      <c r="AG181" s="21">
        <v>5885.666666666667</v>
      </c>
      <c r="AH181" s="21">
        <v>5554.666666666667</v>
      </c>
    </row>
    <row r="182" spans="5:34" ht="15.75" customHeight="1" x14ac:dyDescent="0.25">
      <c r="E182" s="30"/>
      <c r="L182" s="12">
        <v>45740</v>
      </c>
      <c r="M182">
        <v>5740</v>
      </c>
      <c r="N182">
        <v>5825.5</v>
      </c>
      <c r="O182">
        <v>5739</v>
      </c>
      <c r="P182">
        <v>5815.5</v>
      </c>
      <c r="Q182">
        <v>1406491</v>
      </c>
      <c r="R182">
        <v>5617.8320489999996</v>
      </c>
      <c r="S182">
        <v>5715.25</v>
      </c>
      <c r="T182">
        <v>5723.75</v>
      </c>
      <c r="U182">
        <v>5651.25</v>
      </c>
      <c r="V182">
        <v>5718.25</v>
      </c>
      <c r="W182">
        <v>1631449</v>
      </c>
      <c r="X182" s="21">
        <v>5.249114211975936E-4</v>
      </c>
      <c r="Y182" s="21">
        <v>9.7608117987379207E-3</v>
      </c>
      <c r="Z182" s="21">
        <v>5768.0135298623782</v>
      </c>
      <c r="AA182" s="21">
        <v>5711.9864701376218</v>
      </c>
      <c r="AB182" s="21">
        <f t="shared" si="6"/>
        <v>5697.75</v>
      </c>
      <c r="AC182" s="21">
        <f t="shared" si="7"/>
        <v>5744.25</v>
      </c>
      <c r="AD182" s="21">
        <f t="shared" si="8"/>
        <v>5671.75</v>
      </c>
      <c r="AE182" s="21">
        <v>5770.25</v>
      </c>
      <c r="AF182" s="21">
        <v>5625.25</v>
      </c>
      <c r="AG182" s="21">
        <v>5842.75</v>
      </c>
      <c r="AH182" s="21">
        <v>5552.75</v>
      </c>
    </row>
    <row r="183" spans="5:34" ht="15.75" customHeight="1" x14ac:dyDescent="0.25">
      <c r="E183" s="30"/>
      <c r="L183" s="12">
        <v>45741</v>
      </c>
      <c r="M183">
        <v>5813</v>
      </c>
      <c r="N183">
        <v>5837.25</v>
      </c>
      <c r="O183">
        <v>5802.25</v>
      </c>
      <c r="P183">
        <v>5826.5</v>
      </c>
      <c r="Q183">
        <v>1081256</v>
      </c>
      <c r="R183">
        <v>5767.6273149999997</v>
      </c>
      <c r="S183">
        <v>5740</v>
      </c>
      <c r="T183">
        <v>5825.5</v>
      </c>
      <c r="U183">
        <v>5739</v>
      </c>
      <c r="V183">
        <v>5815.5</v>
      </c>
      <c r="W183">
        <v>1406491</v>
      </c>
      <c r="X183" s="21">
        <v>1.3153310104529581E-2</v>
      </c>
      <c r="Y183" s="21">
        <v>9.6728034271489193E-3</v>
      </c>
      <c r="Z183" s="21">
        <v>5843.6260941652927</v>
      </c>
      <c r="AA183" s="21">
        <v>5787.3739058347073</v>
      </c>
      <c r="AB183" s="21">
        <f t="shared" si="6"/>
        <v>5793.333333333333</v>
      </c>
      <c r="AC183" s="21">
        <f t="shared" si="7"/>
        <v>5847.6666666666661</v>
      </c>
      <c r="AD183" s="21">
        <f t="shared" si="8"/>
        <v>5761.1666666666661</v>
      </c>
      <c r="AE183" s="21">
        <v>5879.833333333333</v>
      </c>
      <c r="AF183" s="21">
        <v>5706.833333333333</v>
      </c>
      <c r="AG183" s="21">
        <v>5966.333333333333</v>
      </c>
      <c r="AH183" s="21">
        <v>5620.333333333333</v>
      </c>
    </row>
    <row r="184" spans="5:34" ht="15.75" customHeight="1" x14ac:dyDescent="0.25">
      <c r="E184" s="30"/>
      <c r="L184" s="12">
        <v>45742</v>
      </c>
      <c r="M184">
        <v>5831</v>
      </c>
      <c r="N184">
        <v>5836.5</v>
      </c>
      <c r="O184">
        <v>5743</v>
      </c>
      <c r="P184">
        <v>5759.5</v>
      </c>
      <c r="Q184">
        <v>1485800</v>
      </c>
      <c r="R184">
        <v>5822.8236589999997</v>
      </c>
      <c r="S184">
        <v>5813</v>
      </c>
      <c r="T184">
        <v>5837.25</v>
      </c>
      <c r="U184">
        <v>5802.25</v>
      </c>
      <c r="V184">
        <v>5826.5</v>
      </c>
      <c r="W184">
        <v>1081256</v>
      </c>
      <c r="X184" s="21">
        <v>2.3223808704626592E-3</v>
      </c>
      <c r="Y184" s="21">
        <v>9.6029195994561233E-3</v>
      </c>
      <c r="Z184" s="21">
        <v>5858.997312092215</v>
      </c>
      <c r="AA184" s="21">
        <v>5803.0026879077859</v>
      </c>
      <c r="AB184" s="21">
        <f t="shared" si="6"/>
        <v>5822</v>
      </c>
      <c r="AC184" s="21">
        <f t="shared" si="7"/>
        <v>5841.75</v>
      </c>
      <c r="AD184" s="21">
        <f t="shared" si="8"/>
        <v>5806.75</v>
      </c>
      <c r="AE184" s="21">
        <v>5857</v>
      </c>
      <c r="AF184" s="21">
        <v>5787</v>
      </c>
      <c r="AG184" s="21">
        <v>5892</v>
      </c>
      <c r="AH184" s="21">
        <v>5752</v>
      </c>
    </row>
    <row r="185" spans="5:34" ht="15.75" customHeight="1" x14ac:dyDescent="0.25">
      <c r="E185" s="30"/>
      <c r="L185" s="12">
        <v>45743</v>
      </c>
      <c r="M185">
        <v>5737.25</v>
      </c>
      <c r="N185">
        <v>5779.75</v>
      </c>
      <c r="O185">
        <v>5720</v>
      </c>
      <c r="P185">
        <v>5739.25</v>
      </c>
      <c r="Q185">
        <v>1577515</v>
      </c>
      <c r="R185">
        <v>5775.918635</v>
      </c>
      <c r="S185">
        <v>5831</v>
      </c>
      <c r="T185">
        <v>5836.5</v>
      </c>
      <c r="U185">
        <v>5743</v>
      </c>
      <c r="V185">
        <v>5759.5</v>
      </c>
      <c r="W185">
        <v>1485800</v>
      </c>
      <c r="X185" s="21">
        <v>1.2262047676213309E-2</v>
      </c>
      <c r="Y185" s="21">
        <v>9.2750136417962901E-3</v>
      </c>
      <c r="Z185" s="21">
        <v>5786.2097205349628</v>
      </c>
      <c r="AA185" s="21">
        <v>5732.7902794650372</v>
      </c>
      <c r="AB185" s="21">
        <f t="shared" si="6"/>
        <v>5779.666666666667</v>
      </c>
      <c r="AC185" s="21">
        <f t="shared" si="7"/>
        <v>5816.3333333333339</v>
      </c>
      <c r="AD185" s="21">
        <f t="shared" si="8"/>
        <v>5722.8333333333339</v>
      </c>
      <c r="AE185" s="21">
        <v>5873.166666666667</v>
      </c>
      <c r="AF185" s="21">
        <v>5686.166666666667</v>
      </c>
      <c r="AG185" s="21">
        <v>5966.666666666667</v>
      </c>
      <c r="AH185" s="21">
        <v>5592.666666666667</v>
      </c>
    </row>
    <row r="186" spans="5:34" ht="15.75" customHeight="1" x14ac:dyDescent="0.25">
      <c r="E186" s="30"/>
      <c r="L186" s="12">
        <v>45744</v>
      </c>
      <c r="M186">
        <v>5741.75</v>
      </c>
      <c r="N186">
        <v>5747.75</v>
      </c>
      <c r="O186">
        <v>5602.25</v>
      </c>
      <c r="P186">
        <v>5623</v>
      </c>
      <c r="Q186">
        <v>1912541</v>
      </c>
      <c r="R186">
        <v>5671.0387849999997</v>
      </c>
      <c r="S186">
        <v>5737.25</v>
      </c>
      <c r="T186">
        <v>5779.75</v>
      </c>
      <c r="U186">
        <v>5720</v>
      </c>
      <c r="V186">
        <v>5739.25</v>
      </c>
      <c r="W186">
        <v>1577515</v>
      </c>
      <c r="X186" s="21">
        <v>3.4859906749740149E-4</v>
      </c>
      <c r="Y186" s="21">
        <v>9.176034679197689E-3</v>
      </c>
      <c r="Z186" s="21">
        <v>5768.0932485596422</v>
      </c>
      <c r="AA186" s="21">
        <v>5715.4067514403587</v>
      </c>
      <c r="AB186" s="21">
        <f t="shared" si="6"/>
        <v>5746.333333333333</v>
      </c>
      <c r="AC186" s="21">
        <f t="shared" si="7"/>
        <v>5772.6666666666661</v>
      </c>
      <c r="AD186" s="21">
        <f t="shared" si="8"/>
        <v>5712.9166666666661</v>
      </c>
      <c r="AE186" s="21">
        <v>5806.083333333333</v>
      </c>
      <c r="AF186" s="21">
        <v>5686.583333333333</v>
      </c>
      <c r="AG186" s="21">
        <v>5865.833333333333</v>
      </c>
      <c r="AH186" s="21">
        <v>5626.833333333333</v>
      </c>
    </row>
    <row r="187" spans="5:34" ht="15.75" customHeight="1" x14ac:dyDescent="0.25">
      <c r="E187" s="30"/>
      <c r="L187" s="12">
        <v>45747</v>
      </c>
      <c r="M187">
        <v>5590</v>
      </c>
      <c r="N187">
        <v>5672.75</v>
      </c>
      <c r="O187">
        <v>5533.75</v>
      </c>
      <c r="P187">
        <v>5653.25</v>
      </c>
      <c r="Q187">
        <v>2231705</v>
      </c>
      <c r="R187">
        <v>5654.5807439999999</v>
      </c>
      <c r="S187">
        <v>5741.75</v>
      </c>
      <c r="T187">
        <v>5747.75</v>
      </c>
      <c r="U187">
        <v>5602.25</v>
      </c>
      <c r="V187">
        <v>5623</v>
      </c>
      <c r="W187">
        <v>1912541</v>
      </c>
      <c r="X187" s="21">
        <v>2.0681847868681099E-2</v>
      </c>
      <c r="Y187" s="21">
        <v>9.0113090799888561E-3</v>
      </c>
      <c r="Z187" s="21">
        <v>5648.3352954783886</v>
      </c>
      <c r="AA187" s="21">
        <v>5597.6647045216114</v>
      </c>
      <c r="AB187" s="21">
        <f t="shared" si="6"/>
        <v>5657.666666666667</v>
      </c>
      <c r="AC187" s="21">
        <f t="shared" si="7"/>
        <v>5713.0833333333339</v>
      </c>
      <c r="AD187" s="21">
        <f t="shared" si="8"/>
        <v>5567.5833333333339</v>
      </c>
      <c r="AE187" s="21">
        <v>5803.166666666667</v>
      </c>
      <c r="AF187" s="21">
        <v>5512.166666666667</v>
      </c>
      <c r="AG187" s="21">
        <v>5948.666666666667</v>
      </c>
      <c r="AH187" s="21">
        <v>5366.666666666667</v>
      </c>
    </row>
    <row r="188" spans="5:34" ht="15.75" customHeight="1" x14ac:dyDescent="0.25">
      <c r="E188" s="30"/>
      <c r="L188" s="12">
        <v>45748</v>
      </c>
      <c r="M188">
        <v>5644.25</v>
      </c>
      <c r="N188">
        <v>5694.75</v>
      </c>
      <c r="O188">
        <v>5600.25</v>
      </c>
      <c r="P188">
        <v>5674.5</v>
      </c>
      <c r="Q188">
        <v>1874155</v>
      </c>
      <c r="R188">
        <v>5622.4802879999997</v>
      </c>
      <c r="S188">
        <v>5590</v>
      </c>
      <c r="T188">
        <v>5672.75</v>
      </c>
      <c r="U188">
        <v>5533.75</v>
      </c>
      <c r="V188">
        <v>5653.25</v>
      </c>
      <c r="W188">
        <v>2231705</v>
      </c>
      <c r="X188" s="21">
        <v>1.131484794275495E-2</v>
      </c>
      <c r="Y188" s="21">
        <v>9.2477790085116005E-3</v>
      </c>
      <c r="Z188" s="21">
        <v>5679.3900033399341</v>
      </c>
      <c r="AA188" s="21">
        <v>5627.1099966600659</v>
      </c>
      <c r="AB188" s="21">
        <f t="shared" si="6"/>
        <v>5619.916666666667</v>
      </c>
      <c r="AC188" s="21">
        <f t="shared" si="7"/>
        <v>5706.0833333333339</v>
      </c>
      <c r="AD188" s="21">
        <f t="shared" si="8"/>
        <v>5567.0833333333339</v>
      </c>
      <c r="AE188" s="21">
        <v>5758.916666666667</v>
      </c>
      <c r="AF188" s="21">
        <v>5480.916666666667</v>
      </c>
      <c r="AG188" s="21">
        <v>5897.916666666667</v>
      </c>
      <c r="AH188" s="21">
        <v>5341.916666666667</v>
      </c>
    </row>
    <row r="189" spans="5:34" ht="15.75" customHeight="1" x14ac:dyDescent="0.25">
      <c r="E189" s="30"/>
      <c r="L189" s="12">
        <v>45749</v>
      </c>
      <c r="M189">
        <v>5672</v>
      </c>
      <c r="N189">
        <v>5773.25</v>
      </c>
      <c r="O189">
        <v>5566.25</v>
      </c>
      <c r="P189">
        <v>5712.25</v>
      </c>
      <c r="Q189">
        <v>2064621</v>
      </c>
      <c r="R189">
        <v>5662.6792189999996</v>
      </c>
      <c r="S189">
        <v>5644.25</v>
      </c>
      <c r="T189">
        <v>5694.75</v>
      </c>
      <c r="U189">
        <v>5600.25</v>
      </c>
      <c r="V189">
        <v>5674.5</v>
      </c>
      <c r="W189">
        <v>1874155</v>
      </c>
      <c r="X189" s="21">
        <v>5.3594365947646772E-3</v>
      </c>
      <c r="Y189" s="21">
        <v>9.3137756316399554E-3</v>
      </c>
      <c r="Z189" s="21">
        <v>5700.9255099108696</v>
      </c>
      <c r="AA189" s="21">
        <v>5648.0744900891304</v>
      </c>
      <c r="AB189" s="21">
        <f t="shared" si="6"/>
        <v>5656.5</v>
      </c>
      <c r="AC189" s="21">
        <f t="shared" si="7"/>
        <v>5712.75</v>
      </c>
      <c r="AD189" s="21">
        <f t="shared" si="8"/>
        <v>5618.25</v>
      </c>
      <c r="AE189" s="21">
        <v>5751</v>
      </c>
      <c r="AF189" s="21">
        <v>5562</v>
      </c>
      <c r="AG189" s="21">
        <v>5845.5</v>
      </c>
      <c r="AH189" s="21">
        <v>5467.5</v>
      </c>
    </row>
    <row r="190" spans="5:34" ht="15.75" customHeight="1" x14ac:dyDescent="0.25">
      <c r="E190" s="30"/>
      <c r="L190" s="12">
        <v>45750</v>
      </c>
      <c r="M190">
        <v>5550.5</v>
      </c>
      <c r="N190">
        <v>5564.75</v>
      </c>
      <c r="O190">
        <v>5415.25</v>
      </c>
      <c r="P190">
        <v>5432.75</v>
      </c>
      <c r="Q190">
        <v>2476203</v>
      </c>
      <c r="R190">
        <v>5691.3475049999997</v>
      </c>
      <c r="S190">
        <v>5672</v>
      </c>
      <c r="T190">
        <v>5773.25</v>
      </c>
      <c r="U190">
        <v>5566.25</v>
      </c>
      <c r="V190">
        <v>5712.25</v>
      </c>
      <c r="W190">
        <v>2064621</v>
      </c>
      <c r="X190" s="21">
        <v>7.0962623413257653E-3</v>
      </c>
      <c r="Y190" s="21">
        <v>8.9399990645665263E-3</v>
      </c>
      <c r="Z190" s="21">
        <v>5737.7837548282851</v>
      </c>
      <c r="AA190" s="21">
        <v>5686.7162451717149</v>
      </c>
      <c r="AB190" s="21">
        <f t="shared" si="6"/>
        <v>5683.916666666667</v>
      </c>
      <c r="AC190" s="21">
        <f t="shared" si="7"/>
        <v>5801.5833333333339</v>
      </c>
      <c r="AD190" s="21">
        <f t="shared" si="8"/>
        <v>5594.5833333333339</v>
      </c>
      <c r="AE190" s="21">
        <v>5890.916666666667</v>
      </c>
      <c r="AF190" s="21">
        <v>5476.916666666667</v>
      </c>
      <c r="AG190" s="21">
        <v>6097.916666666667</v>
      </c>
      <c r="AH190" s="21">
        <v>5269.916666666667</v>
      </c>
    </row>
    <row r="191" spans="5:34" ht="15.75" customHeight="1" x14ac:dyDescent="0.25">
      <c r="E191" s="30"/>
      <c r="L191" s="12">
        <v>45751</v>
      </c>
      <c r="M191">
        <v>5423</v>
      </c>
      <c r="N191">
        <v>5435</v>
      </c>
      <c r="O191">
        <v>5074</v>
      </c>
      <c r="P191">
        <v>5110.25</v>
      </c>
      <c r="Q191">
        <v>3688748</v>
      </c>
      <c r="R191">
        <v>5516.7578569999996</v>
      </c>
      <c r="S191">
        <v>5550.5</v>
      </c>
      <c r="T191">
        <v>5564.75</v>
      </c>
      <c r="U191">
        <v>5415.25</v>
      </c>
      <c r="V191">
        <v>5432.75</v>
      </c>
      <c r="W191">
        <v>2476203</v>
      </c>
      <c r="X191" s="21">
        <v>2.1214305017565941E-2</v>
      </c>
      <c r="Y191" s="21">
        <v>9.1659821718036993E-3</v>
      </c>
      <c r="Z191" s="21">
        <v>5457.6482448219331</v>
      </c>
      <c r="AA191" s="21">
        <v>5407.8517551780669</v>
      </c>
      <c r="AB191" s="21">
        <f t="shared" si="6"/>
        <v>5470.916666666667</v>
      </c>
      <c r="AC191" s="21">
        <f t="shared" si="7"/>
        <v>5526.5833333333339</v>
      </c>
      <c r="AD191" s="21">
        <f t="shared" si="8"/>
        <v>5377.0833333333339</v>
      </c>
      <c r="AE191" s="21">
        <v>5620.416666666667</v>
      </c>
      <c r="AF191" s="21">
        <v>5321.416666666667</v>
      </c>
      <c r="AG191" s="21">
        <v>5769.916666666667</v>
      </c>
      <c r="AH191" s="21">
        <v>5171.916666666667</v>
      </c>
    </row>
    <row r="192" spans="5:34" ht="15.75" customHeight="1" x14ac:dyDescent="0.25">
      <c r="E192" s="30"/>
      <c r="L192" s="12">
        <v>45754</v>
      </c>
      <c r="M192">
        <v>5007</v>
      </c>
      <c r="N192">
        <v>5286.5</v>
      </c>
      <c r="O192">
        <v>4830</v>
      </c>
      <c r="P192">
        <v>5097.25</v>
      </c>
      <c r="Q192">
        <v>3690141</v>
      </c>
      <c r="R192">
        <v>5227.9385179999999</v>
      </c>
      <c r="S192">
        <v>5423</v>
      </c>
      <c r="T192">
        <v>5435</v>
      </c>
      <c r="U192">
        <v>5074</v>
      </c>
      <c r="V192">
        <v>5110.25</v>
      </c>
      <c r="W192">
        <v>3688748</v>
      </c>
      <c r="X192" s="21">
        <v>5.7671030794763101E-2</v>
      </c>
      <c r="Y192" s="21">
        <v>1.261240670091612E-2</v>
      </c>
      <c r="Z192" s="21">
        <v>5142.4762756716782</v>
      </c>
      <c r="AA192" s="21">
        <v>5078.0237243283218</v>
      </c>
      <c r="AB192" s="21">
        <f t="shared" si="6"/>
        <v>5206.416666666667</v>
      </c>
      <c r="AC192" s="21">
        <f t="shared" si="7"/>
        <v>5338.8333333333339</v>
      </c>
      <c r="AD192" s="21">
        <f t="shared" si="8"/>
        <v>4977.8333333333339</v>
      </c>
      <c r="AE192" s="21">
        <v>5567.416666666667</v>
      </c>
      <c r="AF192" s="21">
        <v>4845.416666666667</v>
      </c>
      <c r="AG192" s="21">
        <v>5928.416666666667</v>
      </c>
      <c r="AH192" s="21">
        <v>4484.416666666667</v>
      </c>
    </row>
    <row r="193" spans="5:34" ht="15.75" customHeight="1" x14ac:dyDescent="0.25">
      <c r="E193" s="30"/>
      <c r="L193" s="12">
        <v>45755</v>
      </c>
      <c r="M193">
        <v>5126.5</v>
      </c>
      <c r="N193">
        <v>5305.25</v>
      </c>
      <c r="O193">
        <v>4940.5</v>
      </c>
      <c r="P193">
        <v>5020.25</v>
      </c>
      <c r="Q193">
        <v>2449966</v>
      </c>
      <c r="R193">
        <v>5196.3881279999996</v>
      </c>
      <c r="S193">
        <v>5007</v>
      </c>
      <c r="T193">
        <v>5286.5</v>
      </c>
      <c r="U193">
        <v>4830</v>
      </c>
      <c r="V193">
        <v>5097.25</v>
      </c>
      <c r="W193">
        <v>3690141</v>
      </c>
      <c r="X193" s="21">
        <v>1.8024765328540141E-2</v>
      </c>
      <c r="Y193" s="21">
        <v>1.312410199983473E-2</v>
      </c>
      <c r="Z193" s="21">
        <v>5160.1403544510767</v>
      </c>
      <c r="AA193" s="21">
        <v>5092.8596455489233</v>
      </c>
      <c r="AB193" s="21">
        <f t="shared" si="6"/>
        <v>5071.25</v>
      </c>
      <c r="AC193" s="21">
        <f t="shared" si="7"/>
        <v>5312.5</v>
      </c>
      <c r="AD193" s="21">
        <f t="shared" si="8"/>
        <v>4856</v>
      </c>
      <c r="AE193" s="21">
        <v>5527.75</v>
      </c>
      <c r="AF193" s="21">
        <v>4614.75</v>
      </c>
      <c r="AG193" s="21">
        <v>5984.25</v>
      </c>
      <c r="AH193" s="21">
        <v>4158.25</v>
      </c>
    </row>
    <row r="194" spans="5:34" ht="15.75" customHeight="1" x14ac:dyDescent="0.25">
      <c r="E194" s="30"/>
      <c r="L194" s="12">
        <v>45756</v>
      </c>
      <c r="M194">
        <v>5006.25</v>
      </c>
      <c r="N194">
        <v>5520</v>
      </c>
      <c r="O194">
        <v>4871.75</v>
      </c>
      <c r="P194">
        <v>5491</v>
      </c>
      <c r="Q194">
        <v>3112338</v>
      </c>
      <c r="R194">
        <v>5074.9015909999998</v>
      </c>
      <c r="S194">
        <v>5126.5</v>
      </c>
      <c r="T194">
        <v>5305.25</v>
      </c>
      <c r="U194">
        <v>4940.5</v>
      </c>
      <c r="V194">
        <v>5020.25</v>
      </c>
      <c r="W194">
        <v>2449966</v>
      </c>
      <c r="X194" s="21">
        <v>2.0725641275724179E-2</v>
      </c>
      <c r="Y194" s="21">
        <v>1.3858161088274821E-2</v>
      </c>
      <c r="Z194" s="21">
        <v>5055.0357166017056</v>
      </c>
      <c r="AA194" s="21">
        <v>4985.4642833982944</v>
      </c>
      <c r="AB194" s="21">
        <f t="shared" si="6"/>
        <v>5088.666666666667</v>
      </c>
      <c r="AC194" s="21">
        <f t="shared" si="7"/>
        <v>5236.8333333333339</v>
      </c>
      <c r="AD194" s="21">
        <f t="shared" si="8"/>
        <v>4872.0833333333339</v>
      </c>
      <c r="AE194" s="21">
        <v>5453.416666666667</v>
      </c>
      <c r="AF194" s="21">
        <v>4723.916666666667</v>
      </c>
      <c r="AG194" s="21">
        <v>5818.166666666667</v>
      </c>
      <c r="AH194" s="21">
        <v>4359.166666666667</v>
      </c>
    </row>
    <row r="195" spans="5:34" ht="15.75" customHeight="1" x14ac:dyDescent="0.25">
      <c r="E195" s="30"/>
      <c r="L195" s="12">
        <v>45757</v>
      </c>
      <c r="M195">
        <v>5502.5</v>
      </c>
      <c r="N195">
        <v>5528.75</v>
      </c>
      <c r="O195">
        <v>5146.75</v>
      </c>
      <c r="P195">
        <v>5302</v>
      </c>
      <c r="Q195">
        <v>2539526</v>
      </c>
      <c r="R195">
        <v>5428.6638249999996</v>
      </c>
      <c r="S195">
        <v>5006.25</v>
      </c>
      <c r="T195">
        <v>5520</v>
      </c>
      <c r="U195">
        <v>4871.75</v>
      </c>
      <c r="V195">
        <v>5491</v>
      </c>
      <c r="W195">
        <v>3112338</v>
      </c>
      <c r="X195" s="21">
        <v>9.6828963795255962E-2</v>
      </c>
      <c r="Y195" s="21">
        <v>2.0537739292805449E-2</v>
      </c>
      <c r="Z195" s="21">
        <v>5559.0044552293311</v>
      </c>
      <c r="AA195" s="21">
        <v>5445.9955447706689</v>
      </c>
      <c r="AB195" s="21">
        <f t="shared" ref="AB195:AB258" si="9">AVERAGE(T195:V195)</f>
        <v>5294.25</v>
      </c>
      <c r="AC195" s="21">
        <f t="shared" ref="AC195:AC258" si="10">AB195*2-U195</f>
        <v>5716.75</v>
      </c>
      <c r="AD195" s="21">
        <f t="shared" ref="AD195:AD258" si="11">AB195*2-T195</f>
        <v>5068.5</v>
      </c>
      <c r="AE195" s="21">
        <v>5942.5</v>
      </c>
      <c r="AF195" s="21">
        <v>4646</v>
      </c>
      <c r="AG195" s="21">
        <v>6590.75</v>
      </c>
      <c r="AH195" s="21">
        <v>3997.75</v>
      </c>
    </row>
    <row r="196" spans="5:34" ht="15.75" customHeight="1" x14ac:dyDescent="0.25">
      <c r="E196" s="30"/>
      <c r="L196" s="12">
        <v>45758</v>
      </c>
      <c r="M196">
        <v>5299.25</v>
      </c>
      <c r="N196">
        <v>5418.25</v>
      </c>
      <c r="O196">
        <v>5206</v>
      </c>
      <c r="P196">
        <v>5391.25</v>
      </c>
      <c r="Q196">
        <v>1763844</v>
      </c>
      <c r="R196">
        <v>5272.534979</v>
      </c>
      <c r="S196">
        <v>5502.5</v>
      </c>
      <c r="T196">
        <v>5528.75</v>
      </c>
      <c r="U196">
        <v>5146.75</v>
      </c>
      <c r="V196">
        <v>5302</v>
      </c>
      <c r="W196">
        <v>2539526</v>
      </c>
      <c r="X196" s="21">
        <v>3.6437982735120437E-2</v>
      </c>
      <c r="Y196" s="21">
        <v>2.310295867237137E-2</v>
      </c>
      <c r="Z196" s="21">
        <v>5363.2459434404564</v>
      </c>
      <c r="AA196" s="21">
        <v>5240.7540565595436</v>
      </c>
      <c r="AB196" s="21">
        <f t="shared" si="9"/>
        <v>5325.833333333333</v>
      </c>
      <c r="AC196" s="21">
        <f t="shared" si="10"/>
        <v>5504.9166666666661</v>
      </c>
      <c r="AD196" s="21">
        <f t="shared" si="11"/>
        <v>5122.9166666666661</v>
      </c>
      <c r="AE196" s="21">
        <v>5707.833333333333</v>
      </c>
      <c r="AF196" s="21">
        <v>4943.833333333333</v>
      </c>
      <c r="AG196" s="21">
        <v>6089.833333333333</v>
      </c>
      <c r="AH196" s="21">
        <v>4561.833333333333</v>
      </c>
    </row>
    <row r="197" spans="5:34" ht="15.75" customHeight="1" x14ac:dyDescent="0.25">
      <c r="E197" s="30"/>
      <c r="L197" s="12">
        <v>45761</v>
      </c>
      <c r="M197">
        <v>5452.5</v>
      </c>
      <c r="N197">
        <v>5497.75</v>
      </c>
      <c r="O197">
        <v>5391</v>
      </c>
      <c r="P197">
        <v>5440.75</v>
      </c>
      <c r="Q197">
        <v>1306399</v>
      </c>
      <c r="R197">
        <v>5367.3073240000003</v>
      </c>
      <c r="S197">
        <v>5299.25</v>
      </c>
      <c r="T197">
        <v>5418.25</v>
      </c>
      <c r="U197">
        <v>5206</v>
      </c>
      <c r="V197">
        <v>5391.25</v>
      </c>
      <c r="W197">
        <v>1763844</v>
      </c>
      <c r="X197" s="21">
        <v>1.7360947303863838E-2</v>
      </c>
      <c r="Y197" s="21">
        <v>2.3403504186609528E-2</v>
      </c>
      <c r="Z197" s="21">
        <v>5516.3038032887443</v>
      </c>
      <c r="AA197" s="21">
        <v>5388.6961967112557</v>
      </c>
      <c r="AB197" s="21">
        <f t="shared" si="9"/>
        <v>5338.5</v>
      </c>
      <c r="AC197" s="21">
        <f t="shared" si="10"/>
        <v>5471</v>
      </c>
      <c r="AD197" s="21">
        <f t="shared" si="11"/>
        <v>5258.75</v>
      </c>
      <c r="AE197" s="21">
        <v>5550.75</v>
      </c>
      <c r="AF197" s="21">
        <v>5126.25</v>
      </c>
      <c r="AG197" s="21">
        <v>5763</v>
      </c>
      <c r="AH197" s="21">
        <v>4914</v>
      </c>
    </row>
    <row r="198" spans="5:34" ht="15.75" customHeight="1" x14ac:dyDescent="0.25">
      <c r="E198" s="30"/>
      <c r="L198" s="12">
        <v>45762</v>
      </c>
      <c r="M198">
        <v>5431.75</v>
      </c>
      <c r="N198">
        <v>5485</v>
      </c>
      <c r="O198">
        <v>5413</v>
      </c>
      <c r="P198">
        <v>5428.25</v>
      </c>
      <c r="Q198">
        <v>1160424</v>
      </c>
      <c r="R198">
        <v>5480.8970959999997</v>
      </c>
      <c r="S198">
        <v>5452.5</v>
      </c>
      <c r="T198">
        <v>5497.75</v>
      </c>
      <c r="U198">
        <v>5391</v>
      </c>
      <c r="V198">
        <v>5440.75</v>
      </c>
      <c r="W198">
        <v>1306399</v>
      </c>
      <c r="X198" s="21">
        <v>2.1549747822100511E-3</v>
      </c>
      <c r="Y198" s="21">
        <v>2.3391546608877201E-2</v>
      </c>
      <c r="Z198" s="21">
        <v>5504.383778606124</v>
      </c>
      <c r="AA198" s="21">
        <v>5377.116221393876</v>
      </c>
      <c r="AB198" s="21">
        <f t="shared" si="9"/>
        <v>5443.166666666667</v>
      </c>
      <c r="AC198" s="21">
        <f t="shared" si="10"/>
        <v>5495.3333333333339</v>
      </c>
      <c r="AD198" s="21">
        <f t="shared" si="11"/>
        <v>5388.5833333333339</v>
      </c>
      <c r="AE198" s="21">
        <v>5549.916666666667</v>
      </c>
      <c r="AF198" s="21">
        <v>5336.416666666667</v>
      </c>
      <c r="AG198" s="21">
        <v>5656.666666666667</v>
      </c>
      <c r="AH198" s="21">
        <v>5229.666666666667</v>
      </c>
    </row>
    <row r="199" spans="5:34" ht="15.75" customHeight="1" x14ac:dyDescent="0.25">
      <c r="E199" s="30"/>
      <c r="L199" s="12">
        <v>45763</v>
      </c>
      <c r="M199">
        <v>5403.75</v>
      </c>
      <c r="N199">
        <v>5425</v>
      </c>
      <c r="O199">
        <v>5251</v>
      </c>
      <c r="P199">
        <v>5305.75</v>
      </c>
      <c r="Q199">
        <v>1561297</v>
      </c>
      <c r="R199">
        <v>5399.5567650000003</v>
      </c>
      <c r="S199">
        <v>5431.75</v>
      </c>
      <c r="T199">
        <v>5485</v>
      </c>
      <c r="U199">
        <v>5413</v>
      </c>
      <c r="V199">
        <v>5428.25</v>
      </c>
      <c r="W199">
        <v>1160424</v>
      </c>
      <c r="X199" s="21">
        <v>6.4435955263031364E-4</v>
      </c>
      <c r="Y199" s="21">
        <v>2.2561711742906991E-2</v>
      </c>
      <c r="Z199" s="21">
        <v>5489.4853058842173</v>
      </c>
      <c r="AA199" s="21">
        <v>5367.0146941157827</v>
      </c>
      <c r="AB199" s="21">
        <f t="shared" si="9"/>
        <v>5442.083333333333</v>
      </c>
      <c r="AC199" s="21">
        <f t="shared" si="10"/>
        <v>5471.1666666666661</v>
      </c>
      <c r="AD199" s="21">
        <f t="shared" si="11"/>
        <v>5399.1666666666661</v>
      </c>
      <c r="AE199" s="21">
        <v>5514.083333333333</v>
      </c>
      <c r="AF199" s="21">
        <v>5370.083333333333</v>
      </c>
      <c r="AG199" s="21">
        <v>5586.083333333333</v>
      </c>
      <c r="AH199" s="21">
        <v>5298.083333333333</v>
      </c>
    </row>
    <row r="200" spans="5:34" ht="15.75" customHeight="1" x14ac:dyDescent="0.25">
      <c r="E200" s="30"/>
      <c r="L200" s="12">
        <v>45764</v>
      </c>
      <c r="M200">
        <v>5308</v>
      </c>
      <c r="N200">
        <v>5371.25</v>
      </c>
      <c r="O200">
        <v>5285.5</v>
      </c>
      <c r="P200">
        <v>5312.75</v>
      </c>
      <c r="Q200">
        <v>1383070</v>
      </c>
      <c r="R200">
        <v>5333.1408060000003</v>
      </c>
      <c r="S200">
        <v>5403.75</v>
      </c>
      <c r="T200">
        <v>5425</v>
      </c>
      <c r="U200">
        <v>5251</v>
      </c>
      <c r="V200">
        <v>5305.75</v>
      </c>
      <c r="W200">
        <v>1561297</v>
      </c>
      <c r="X200" s="21">
        <v>1.8135554013416599E-2</v>
      </c>
      <c r="Y200" s="21">
        <v>2.3832208524758359E-2</v>
      </c>
      <c r="Z200" s="21">
        <v>5371.250681424709</v>
      </c>
      <c r="AA200" s="21">
        <v>5244.749318575291</v>
      </c>
      <c r="AB200" s="21">
        <f t="shared" si="9"/>
        <v>5327.25</v>
      </c>
      <c r="AC200" s="21">
        <f t="shared" si="10"/>
        <v>5403.5</v>
      </c>
      <c r="AD200" s="21">
        <f t="shared" si="11"/>
        <v>5229.5</v>
      </c>
      <c r="AE200" s="21">
        <v>5501.25</v>
      </c>
      <c r="AF200" s="21">
        <v>5153.25</v>
      </c>
      <c r="AG200" s="21">
        <v>5675.25</v>
      </c>
      <c r="AH200" s="21">
        <v>4979.25</v>
      </c>
    </row>
    <row r="201" spans="5:34" ht="15.75" customHeight="1" x14ac:dyDescent="0.25">
      <c r="E201" s="30"/>
      <c r="L201" s="12">
        <v>45768</v>
      </c>
      <c r="M201">
        <v>5283.75</v>
      </c>
      <c r="N201">
        <v>5306.75</v>
      </c>
      <c r="O201">
        <v>5127.25</v>
      </c>
      <c r="P201">
        <v>5184.75</v>
      </c>
      <c r="Q201">
        <v>1192401</v>
      </c>
      <c r="R201">
        <v>5346.8912099999998</v>
      </c>
      <c r="S201">
        <v>5308</v>
      </c>
      <c r="T201">
        <v>5371.25</v>
      </c>
      <c r="U201">
        <v>5285.5</v>
      </c>
      <c r="V201">
        <v>5312.75</v>
      </c>
      <c r="W201">
        <v>1383070</v>
      </c>
      <c r="X201" s="21">
        <v>8.9487565938206615E-4</v>
      </c>
      <c r="Y201" s="21">
        <v>2.2418853366951291E-2</v>
      </c>
      <c r="Z201" s="21">
        <v>5372.3028816126352</v>
      </c>
      <c r="AA201" s="21">
        <v>5253.1971183873648</v>
      </c>
      <c r="AB201" s="21">
        <f t="shared" si="9"/>
        <v>5323.166666666667</v>
      </c>
      <c r="AC201" s="21">
        <f t="shared" si="10"/>
        <v>5360.8333333333339</v>
      </c>
      <c r="AD201" s="21">
        <f t="shared" si="11"/>
        <v>5275.0833333333339</v>
      </c>
      <c r="AE201" s="21">
        <v>5408.916666666667</v>
      </c>
      <c r="AF201" s="21">
        <v>5237.416666666667</v>
      </c>
      <c r="AG201" s="21">
        <v>5494.666666666667</v>
      </c>
      <c r="AH201" s="21">
        <v>5151.666666666667</v>
      </c>
    </row>
    <row r="202" spans="5:34" ht="15.75" customHeight="1" x14ac:dyDescent="0.25">
      <c r="E202" s="30"/>
      <c r="L202" s="12">
        <v>45769</v>
      </c>
      <c r="M202">
        <v>5182.5</v>
      </c>
      <c r="N202">
        <v>5339.25</v>
      </c>
      <c r="O202">
        <v>5171.75</v>
      </c>
      <c r="P202">
        <v>5314.75</v>
      </c>
      <c r="Q202">
        <v>1572006</v>
      </c>
      <c r="R202">
        <v>5249.8941800620296</v>
      </c>
      <c r="S202">
        <v>5283.75</v>
      </c>
      <c r="T202">
        <v>5306.75</v>
      </c>
      <c r="U202">
        <v>5127.25</v>
      </c>
      <c r="V202">
        <v>5184.75</v>
      </c>
      <c r="W202">
        <v>1192401</v>
      </c>
      <c r="X202" s="21">
        <v>1.8736692689851009E-2</v>
      </c>
      <c r="Y202" s="21">
        <v>2.2948985134601009E-2</v>
      </c>
      <c r="Z202" s="21">
        <v>5244.2423753383109</v>
      </c>
      <c r="AA202" s="21">
        <v>5125.2576246616891</v>
      </c>
      <c r="AB202" s="21">
        <f t="shared" si="9"/>
        <v>5206.25</v>
      </c>
      <c r="AC202" s="21">
        <f t="shared" si="10"/>
        <v>5285.25</v>
      </c>
      <c r="AD202" s="21">
        <f t="shared" si="11"/>
        <v>5105.75</v>
      </c>
      <c r="AE202" s="21">
        <v>5385.75</v>
      </c>
      <c r="AF202" s="21">
        <v>5026.75</v>
      </c>
      <c r="AG202" s="21">
        <v>5565.25</v>
      </c>
      <c r="AH202" s="21">
        <v>4847.25</v>
      </c>
    </row>
    <row r="203" spans="5:34" ht="15.75" customHeight="1" x14ac:dyDescent="0.25">
      <c r="E203" s="30"/>
      <c r="L203" s="12">
        <v>45770</v>
      </c>
      <c r="M203">
        <v>5379.75</v>
      </c>
      <c r="N203">
        <v>5499.75</v>
      </c>
      <c r="O203">
        <v>5377.75</v>
      </c>
      <c r="P203">
        <v>5401.75</v>
      </c>
      <c r="Q203">
        <v>1846494</v>
      </c>
      <c r="R203">
        <v>5303.3546094117501</v>
      </c>
      <c r="S203">
        <v>5182.5</v>
      </c>
      <c r="T203">
        <v>5339.25</v>
      </c>
      <c r="U203">
        <v>5171.75</v>
      </c>
      <c r="V203">
        <v>5314.75</v>
      </c>
      <c r="W203">
        <v>1572006</v>
      </c>
      <c r="X203" s="21">
        <v>2.5518572117703808E-2</v>
      </c>
      <c r="Y203" s="21">
        <v>2.4388923386239519E-2</v>
      </c>
      <c r="Z203" s="21">
        <v>5445.353155293561</v>
      </c>
      <c r="AA203" s="21">
        <v>5314.146844706439</v>
      </c>
      <c r="AB203" s="21">
        <f t="shared" si="9"/>
        <v>5275.25</v>
      </c>
      <c r="AC203" s="21">
        <f t="shared" si="10"/>
        <v>5378.75</v>
      </c>
      <c r="AD203" s="21">
        <f t="shared" si="11"/>
        <v>5211.25</v>
      </c>
      <c r="AE203" s="21">
        <v>5442.75</v>
      </c>
      <c r="AF203" s="21">
        <v>5107.75</v>
      </c>
      <c r="AG203" s="21">
        <v>5610.25</v>
      </c>
      <c r="AH203" s="21">
        <v>4940.25</v>
      </c>
    </row>
    <row r="204" spans="5:34" ht="15.75" customHeight="1" x14ac:dyDescent="0.25">
      <c r="E204" s="30"/>
      <c r="L204" s="12">
        <v>45771</v>
      </c>
      <c r="M204">
        <v>5409</v>
      </c>
      <c r="N204">
        <v>5541.5</v>
      </c>
      <c r="O204">
        <v>5355.25</v>
      </c>
      <c r="P204">
        <v>5511.25</v>
      </c>
      <c r="Q204">
        <v>1411419</v>
      </c>
      <c r="R204">
        <v>5366.4446926824603</v>
      </c>
      <c r="S204">
        <v>5379.75</v>
      </c>
      <c r="T204">
        <v>5499.75</v>
      </c>
      <c r="U204">
        <v>5377.75</v>
      </c>
      <c r="V204">
        <v>5401.75</v>
      </c>
      <c r="W204">
        <v>1846494</v>
      </c>
      <c r="X204" s="21">
        <v>4.0894093591710154E-3</v>
      </c>
      <c r="Y204" s="21">
        <v>2.4174148173228459E-2</v>
      </c>
      <c r="Z204" s="21">
        <v>5474.3789837344957</v>
      </c>
      <c r="AA204" s="21">
        <v>5343.6210162655034</v>
      </c>
      <c r="AB204" s="21">
        <f t="shared" si="9"/>
        <v>5426.416666666667</v>
      </c>
      <c r="AC204" s="21">
        <f t="shared" si="10"/>
        <v>5475.0833333333339</v>
      </c>
      <c r="AD204" s="21">
        <f t="shared" si="11"/>
        <v>5353.0833333333339</v>
      </c>
      <c r="AE204" s="21">
        <v>5548.416666666667</v>
      </c>
      <c r="AF204" s="21">
        <v>5304.416666666667</v>
      </c>
      <c r="AG204" s="21">
        <v>5670.416666666667</v>
      </c>
      <c r="AH204" s="21">
        <v>5182.416666666667</v>
      </c>
    </row>
    <row r="205" spans="5:34" ht="15.75" customHeight="1" x14ac:dyDescent="0.25">
      <c r="E205" s="30"/>
      <c r="L205" s="12">
        <v>45772</v>
      </c>
      <c r="M205">
        <v>5529</v>
      </c>
      <c r="N205">
        <v>5562.25</v>
      </c>
      <c r="O205">
        <v>5480.25</v>
      </c>
      <c r="P205">
        <v>5549.75</v>
      </c>
      <c r="Q205">
        <v>1339888</v>
      </c>
      <c r="R205">
        <v>5508.0770850234503</v>
      </c>
      <c r="S205">
        <v>5409</v>
      </c>
      <c r="T205">
        <v>5541.5</v>
      </c>
      <c r="U205">
        <v>5355.25</v>
      </c>
      <c r="V205">
        <v>5511.25</v>
      </c>
      <c r="W205">
        <v>1411419</v>
      </c>
      <c r="X205" s="21">
        <v>1.8903679053429379E-2</v>
      </c>
      <c r="Y205" s="21">
        <v>2.4009103461504418E-2</v>
      </c>
      <c r="Z205" s="21">
        <v>5595.3731665193282</v>
      </c>
      <c r="AA205" s="21">
        <v>5462.6268334806709</v>
      </c>
      <c r="AB205" s="21">
        <f t="shared" si="9"/>
        <v>5469.333333333333</v>
      </c>
      <c r="AC205" s="21">
        <f t="shared" si="10"/>
        <v>5583.4166666666661</v>
      </c>
      <c r="AD205" s="21">
        <f t="shared" si="11"/>
        <v>5397.1666666666661</v>
      </c>
      <c r="AE205" s="21">
        <v>5655.583333333333</v>
      </c>
      <c r="AF205" s="21">
        <v>5283.083333333333</v>
      </c>
      <c r="AG205" s="21">
        <v>5841.833333333333</v>
      </c>
      <c r="AH205" s="21">
        <v>5096.833333333333</v>
      </c>
    </row>
    <row r="206" spans="5:34" ht="15.75" customHeight="1" x14ac:dyDescent="0.25">
      <c r="E206" s="30"/>
      <c r="L206" s="12">
        <v>45775</v>
      </c>
      <c r="M206">
        <v>5544</v>
      </c>
      <c r="N206">
        <v>5578.75</v>
      </c>
      <c r="O206">
        <v>5492</v>
      </c>
      <c r="P206">
        <v>5553</v>
      </c>
      <c r="Q206">
        <v>1198801</v>
      </c>
      <c r="R206">
        <v>5615.45158933933</v>
      </c>
      <c r="S206">
        <v>5529</v>
      </c>
      <c r="T206">
        <v>5562.25</v>
      </c>
      <c r="U206">
        <v>5480.25</v>
      </c>
      <c r="V206">
        <v>5549.75</v>
      </c>
      <c r="W206">
        <v>1339888</v>
      </c>
      <c r="X206" s="21">
        <v>3.7529390486525931E-3</v>
      </c>
      <c r="Y206" s="21">
        <v>2.0157811193925099E-2</v>
      </c>
      <c r="Z206" s="21">
        <v>5605.6854063367427</v>
      </c>
      <c r="AA206" s="21">
        <v>5493.8145936632573</v>
      </c>
      <c r="AB206" s="21">
        <f t="shared" si="9"/>
        <v>5530.75</v>
      </c>
      <c r="AC206" s="21">
        <f t="shared" si="10"/>
        <v>5581.25</v>
      </c>
      <c r="AD206" s="21">
        <f t="shared" si="11"/>
        <v>5499.25</v>
      </c>
      <c r="AE206" s="21">
        <v>5612.75</v>
      </c>
      <c r="AF206" s="21">
        <v>5448.75</v>
      </c>
      <c r="AG206" s="21">
        <v>5694.75</v>
      </c>
      <c r="AH206" s="21">
        <v>5366.75</v>
      </c>
    </row>
    <row r="207" spans="5:34" ht="15.75" customHeight="1" x14ac:dyDescent="0.25">
      <c r="E207" s="30"/>
      <c r="L207" s="12">
        <v>45776</v>
      </c>
      <c r="M207">
        <v>5543</v>
      </c>
      <c r="N207">
        <v>5597.25</v>
      </c>
      <c r="O207">
        <v>5521.5</v>
      </c>
      <c r="P207">
        <v>5583.75</v>
      </c>
      <c r="Q207">
        <v>1227182</v>
      </c>
      <c r="R207">
        <v>5609.8326148261203</v>
      </c>
      <c r="S207">
        <v>5544</v>
      </c>
      <c r="T207">
        <v>5578.75</v>
      </c>
      <c r="U207">
        <v>5492</v>
      </c>
      <c r="V207">
        <v>5553</v>
      </c>
      <c r="W207">
        <v>1198801</v>
      </c>
      <c r="X207" s="21">
        <v>1.623376623376638E-3</v>
      </c>
      <c r="Y207" s="21">
        <v>1.898628342927056E-2</v>
      </c>
      <c r="Z207" s="21">
        <v>5605.7154159413703</v>
      </c>
      <c r="AA207" s="21">
        <v>5500.2845840586297</v>
      </c>
      <c r="AB207" s="21">
        <f t="shared" si="9"/>
        <v>5541.25</v>
      </c>
      <c r="AC207" s="21">
        <f t="shared" si="10"/>
        <v>5590.5</v>
      </c>
      <c r="AD207" s="21">
        <f t="shared" si="11"/>
        <v>5503.75</v>
      </c>
      <c r="AE207" s="21">
        <v>5628</v>
      </c>
      <c r="AF207" s="21">
        <v>5454.5</v>
      </c>
      <c r="AG207" s="21">
        <v>5714.75</v>
      </c>
      <c r="AH207" s="21">
        <v>5367.75</v>
      </c>
    </row>
    <row r="208" spans="5:34" ht="15.75" customHeight="1" x14ac:dyDescent="0.25">
      <c r="E208" s="30"/>
      <c r="L208" s="12">
        <v>45777</v>
      </c>
      <c r="M208">
        <v>5579.5</v>
      </c>
      <c r="N208">
        <v>5626.25</v>
      </c>
      <c r="O208">
        <v>5455.5</v>
      </c>
      <c r="P208">
        <v>5587</v>
      </c>
      <c r="Q208">
        <v>1833646</v>
      </c>
      <c r="R208">
        <v>5584.4555318803204</v>
      </c>
      <c r="S208">
        <v>5543</v>
      </c>
      <c r="T208">
        <v>5597.25</v>
      </c>
      <c r="U208">
        <v>5521.5</v>
      </c>
      <c r="V208">
        <v>5583.75</v>
      </c>
      <c r="W208">
        <v>1227182</v>
      </c>
      <c r="X208" s="21">
        <v>7.3516146491070522E-3</v>
      </c>
      <c r="Y208" s="21">
        <v>1.8030995813083629E-2</v>
      </c>
      <c r="Z208" s="21">
        <v>5634.0902864356522</v>
      </c>
      <c r="AA208" s="21">
        <v>5533.4097135643478</v>
      </c>
      <c r="AB208" s="21">
        <f t="shared" si="9"/>
        <v>5567.5</v>
      </c>
      <c r="AC208" s="21">
        <f t="shared" si="10"/>
        <v>5613.5</v>
      </c>
      <c r="AD208" s="21">
        <f t="shared" si="11"/>
        <v>5537.75</v>
      </c>
      <c r="AE208" s="21">
        <v>5643.25</v>
      </c>
      <c r="AF208" s="21">
        <v>5491.75</v>
      </c>
      <c r="AG208" s="21">
        <v>5719</v>
      </c>
      <c r="AH208" s="21">
        <v>5416</v>
      </c>
    </row>
    <row r="209" spans="5:34" ht="15.75" customHeight="1" x14ac:dyDescent="0.25">
      <c r="E209" s="30"/>
      <c r="L209" s="12">
        <v>45778</v>
      </c>
      <c r="M209">
        <v>5617.5</v>
      </c>
      <c r="N209">
        <v>5682.5</v>
      </c>
      <c r="O209">
        <v>5601.75</v>
      </c>
      <c r="P209">
        <v>5623.25</v>
      </c>
      <c r="Q209">
        <v>1388619</v>
      </c>
      <c r="R209">
        <v>5580.5213814585604</v>
      </c>
      <c r="S209">
        <v>5579.5</v>
      </c>
      <c r="T209">
        <v>5626.25</v>
      </c>
      <c r="U209">
        <v>5455.5</v>
      </c>
      <c r="V209">
        <v>5587</v>
      </c>
      <c r="W209">
        <v>1833646</v>
      </c>
      <c r="X209" s="21">
        <v>1.3442064701139069E-3</v>
      </c>
      <c r="Y209" s="21">
        <v>1.121065600414491E-2</v>
      </c>
      <c r="Z209" s="21">
        <v>5648.9879300516423</v>
      </c>
      <c r="AA209" s="21">
        <v>5586.0120699483577</v>
      </c>
      <c r="AB209" s="21">
        <f t="shared" si="9"/>
        <v>5556.25</v>
      </c>
      <c r="AC209" s="21">
        <f t="shared" si="10"/>
        <v>5657</v>
      </c>
      <c r="AD209" s="21">
        <f t="shared" si="11"/>
        <v>5486.25</v>
      </c>
      <c r="AE209" s="21">
        <v>5727</v>
      </c>
      <c r="AF209" s="21">
        <v>5385.5</v>
      </c>
      <c r="AG209" s="21">
        <v>5897.75</v>
      </c>
      <c r="AH209" s="21">
        <v>5214.75</v>
      </c>
    </row>
    <row r="210" spans="5:34" ht="15.75" customHeight="1" x14ac:dyDescent="0.25">
      <c r="E210" s="30"/>
      <c r="L210" s="12">
        <v>45779</v>
      </c>
      <c r="M210">
        <v>5608.5</v>
      </c>
      <c r="N210">
        <v>5724.75</v>
      </c>
      <c r="O210">
        <v>5601</v>
      </c>
      <c r="P210">
        <v>5709</v>
      </c>
      <c r="Q210">
        <v>1383367</v>
      </c>
      <c r="R210">
        <v>5637.3971873690698</v>
      </c>
      <c r="S210">
        <v>5617.5</v>
      </c>
      <c r="T210">
        <v>5682.5</v>
      </c>
      <c r="U210">
        <v>5601.75</v>
      </c>
      <c r="V210">
        <v>5623.25</v>
      </c>
      <c r="W210">
        <v>1388619</v>
      </c>
      <c r="X210" s="21">
        <v>1.0235870048953539E-3</v>
      </c>
      <c r="Y210" s="21">
        <v>8.6810563091288297E-3</v>
      </c>
      <c r="Z210" s="21">
        <v>5647.6578749451537</v>
      </c>
      <c r="AA210" s="21">
        <v>5598.8421250548454</v>
      </c>
      <c r="AB210" s="21">
        <f t="shared" si="9"/>
        <v>5635.833333333333</v>
      </c>
      <c r="AC210" s="21">
        <f t="shared" si="10"/>
        <v>5669.9166666666661</v>
      </c>
      <c r="AD210" s="21">
        <f t="shared" si="11"/>
        <v>5589.1666666666661</v>
      </c>
      <c r="AE210" s="21">
        <v>5716.583333333333</v>
      </c>
      <c r="AF210" s="21">
        <v>5555.083333333333</v>
      </c>
      <c r="AG210" s="21">
        <v>5797.333333333333</v>
      </c>
      <c r="AH210" s="21">
        <v>5474.333333333333</v>
      </c>
    </row>
    <row r="211" spans="5:34" ht="15.75" customHeight="1" x14ac:dyDescent="0.25">
      <c r="E211" s="30"/>
      <c r="L211" s="12">
        <v>45782</v>
      </c>
      <c r="M211">
        <v>5705</v>
      </c>
      <c r="N211">
        <v>5706.25</v>
      </c>
      <c r="O211">
        <v>5655.25</v>
      </c>
      <c r="P211">
        <v>5671.75</v>
      </c>
      <c r="Q211">
        <v>989373</v>
      </c>
      <c r="R211">
        <v>5683.2740098160702</v>
      </c>
      <c r="S211">
        <v>5608.5</v>
      </c>
      <c r="T211">
        <v>5724.75</v>
      </c>
      <c r="U211">
        <v>5601</v>
      </c>
      <c r="V211">
        <v>5709</v>
      </c>
      <c r="W211">
        <v>1383367</v>
      </c>
      <c r="X211" s="21">
        <v>1.7919229740572359E-2</v>
      </c>
      <c r="Y211" s="21">
        <v>8.7209336260365821E-3</v>
      </c>
      <c r="Z211" s="21">
        <v>5733.893905035522</v>
      </c>
      <c r="AA211" s="21">
        <v>5684.1060949644789</v>
      </c>
      <c r="AB211" s="21">
        <f t="shared" si="9"/>
        <v>5678.25</v>
      </c>
      <c r="AC211" s="21">
        <f t="shared" si="10"/>
        <v>5755.5</v>
      </c>
      <c r="AD211" s="21">
        <f t="shared" si="11"/>
        <v>5631.75</v>
      </c>
      <c r="AE211" s="21">
        <v>5802</v>
      </c>
      <c r="AF211" s="21">
        <v>5554.5</v>
      </c>
      <c r="AG211" s="21">
        <v>5925.75</v>
      </c>
      <c r="AH211" s="21">
        <v>5430.75</v>
      </c>
    </row>
    <row r="212" spans="5:34" ht="15.75" customHeight="1" x14ac:dyDescent="0.25">
      <c r="E212" s="30"/>
      <c r="L212" s="12">
        <v>45783</v>
      </c>
      <c r="M212">
        <v>5666.25</v>
      </c>
      <c r="N212">
        <v>5673.25</v>
      </c>
      <c r="O212">
        <v>5605</v>
      </c>
      <c r="P212">
        <v>5625.75</v>
      </c>
      <c r="Q212">
        <v>1303877</v>
      </c>
      <c r="R212">
        <v>5676.3009718481799</v>
      </c>
      <c r="S212">
        <v>5705</v>
      </c>
      <c r="T212">
        <v>5706.25</v>
      </c>
      <c r="U212">
        <v>5655.25</v>
      </c>
      <c r="V212">
        <v>5671.75</v>
      </c>
      <c r="W212">
        <v>989373</v>
      </c>
      <c r="X212" s="21">
        <v>5.8282208588956719E-3</v>
      </c>
      <c r="Y212" s="21">
        <v>8.9833083457998408E-3</v>
      </c>
      <c r="Z212" s="21">
        <v>5697.2255395551447</v>
      </c>
      <c r="AA212" s="21">
        <v>5646.2744604448553</v>
      </c>
      <c r="AB212" s="21">
        <f t="shared" si="9"/>
        <v>5677.75</v>
      </c>
      <c r="AC212" s="21">
        <f t="shared" si="10"/>
        <v>5700.25</v>
      </c>
      <c r="AD212" s="21">
        <f t="shared" si="11"/>
        <v>5649.25</v>
      </c>
      <c r="AE212" s="21">
        <v>5728.75</v>
      </c>
      <c r="AF212" s="21">
        <v>5626.75</v>
      </c>
      <c r="AG212" s="21">
        <v>5779.75</v>
      </c>
      <c r="AH212" s="21">
        <v>5575.75</v>
      </c>
    </row>
    <row r="213" spans="5:34" ht="15.75" customHeight="1" x14ac:dyDescent="0.25">
      <c r="E213" s="30"/>
      <c r="L213" s="12">
        <v>45784</v>
      </c>
      <c r="M213">
        <v>5608.5</v>
      </c>
      <c r="N213">
        <v>5689.75</v>
      </c>
      <c r="O213">
        <v>5596</v>
      </c>
      <c r="P213">
        <v>5652</v>
      </c>
      <c r="Q213">
        <v>1390561</v>
      </c>
      <c r="R213">
        <v>5703.3413006744204</v>
      </c>
      <c r="S213">
        <v>5666.25</v>
      </c>
      <c r="T213">
        <v>5673.25</v>
      </c>
      <c r="U213">
        <v>5605</v>
      </c>
      <c r="V213">
        <v>5625.75</v>
      </c>
      <c r="W213">
        <v>1303877</v>
      </c>
      <c r="X213" s="21">
        <v>7.1475843812045534E-3</v>
      </c>
      <c r="Y213" s="21">
        <v>9.4478244049837155E-3</v>
      </c>
      <c r="Z213" s="21">
        <v>5652.3255490731681</v>
      </c>
      <c r="AA213" s="21">
        <v>5599.174450926831</v>
      </c>
      <c r="AB213" s="21">
        <f t="shared" si="9"/>
        <v>5634.666666666667</v>
      </c>
      <c r="AC213" s="21">
        <f t="shared" si="10"/>
        <v>5664.3333333333339</v>
      </c>
      <c r="AD213" s="21">
        <f t="shared" si="11"/>
        <v>5596.0833333333339</v>
      </c>
      <c r="AE213" s="21">
        <v>5702.916666666667</v>
      </c>
      <c r="AF213" s="21">
        <v>5566.416666666667</v>
      </c>
      <c r="AG213" s="21">
        <v>5771.166666666667</v>
      </c>
      <c r="AH213" s="21">
        <v>5498.166666666667</v>
      </c>
    </row>
    <row r="214" spans="5:34" ht="15.75" customHeight="1" x14ac:dyDescent="0.25">
      <c r="E214" s="30"/>
      <c r="L214" s="12">
        <v>45785</v>
      </c>
      <c r="M214">
        <v>5643.25</v>
      </c>
      <c r="N214">
        <v>5741</v>
      </c>
      <c r="O214">
        <v>5636.5</v>
      </c>
      <c r="P214">
        <v>5684.5</v>
      </c>
      <c r="Q214">
        <v>1428613</v>
      </c>
      <c r="R214">
        <v>5667.4189216025597</v>
      </c>
      <c r="S214">
        <v>5608.5</v>
      </c>
      <c r="T214">
        <v>5689.75</v>
      </c>
      <c r="U214">
        <v>5596</v>
      </c>
      <c r="V214">
        <v>5652</v>
      </c>
      <c r="W214">
        <v>1390561</v>
      </c>
      <c r="X214" s="21">
        <v>7.7560845145761004E-3</v>
      </c>
      <c r="Y214" s="21">
        <v>8.7064337264951084E-3</v>
      </c>
      <c r="Z214" s="21">
        <v>5676.6043817110758</v>
      </c>
      <c r="AA214" s="21">
        <v>5627.3956182889251</v>
      </c>
      <c r="AB214" s="21">
        <f t="shared" si="9"/>
        <v>5645.916666666667</v>
      </c>
      <c r="AC214" s="21">
        <f t="shared" si="10"/>
        <v>5695.8333333333339</v>
      </c>
      <c r="AD214" s="21">
        <f t="shared" si="11"/>
        <v>5602.0833333333339</v>
      </c>
      <c r="AE214" s="21">
        <v>5739.666666666667</v>
      </c>
      <c r="AF214" s="21">
        <v>5552.166666666667</v>
      </c>
      <c r="AG214" s="21">
        <v>5833.416666666667</v>
      </c>
      <c r="AH214" s="21">
        <v>5458.416666666667</v>
      </c>
    </row>
    <row r="215" spans="5:34" ht="15.75" customHeight="1" x14ac:dyDescent="0.25">
      <c r="E215" s="30"/>
      <c r="L215" s="12">
        <v>45786</v>
      </c>
      <c r="M215">
        <v>5688.5</v>
      </c>
      <c r="N215">
        <v>5715.25</v>
      </c>
      <c r="O215">
        <v>5662.5</v>
      </c>
      <c r="P215">
        <v>5678</v>
      </c>
      <c r="Q215">
        <v>1029418</v>
      </c>
      <c r="R215">
        <v>5691.2818435459003</v>
      </c>
      <c r="S215">
        <v>5643.25</v>
      </c>
      <c r="T215">
        <v>5741</v>
      </c>
      <c r="U215">
        <v>5636.5</v>
      </c>
      <c r="V215">
        <v>5684.5</v>
      </c>
      <c r="W215">
        <v>1428613</v>
      </c>
      <c r="X215" s="21">
        <v>7.3096176848446159E-3</v>
      </c>
      <c r="Y215" s="21">
        <v>9.1646295854567184E-3</v>
      </c>
      <c r="Z215" s="21">
        <v>5714.5664976984353</v>
      </c>
      <c r="AA215" s="21">
        <v>5662.4335023015647</v>
      </c>
      <c r="AB215" s="21">
        <f t="shared" si="9"/>
        <v>5687.333333333333</v>
      </c>
      <c r="AC215" s="21">
        <f t="shared" si="10"/>
        <v>5738.1666666666661</v>
      </c>
      <c r="AD215" s="21">
        <f t="shared" si="11"/>
        <v>5633.6666666666661</v>
      </c>
      <c r="AE215" s="21">
        <v>5791.833333333333</v>
      </c>
      <c r="AF215" s="21">
        <v>5582.833333333333</v>
      </c>
      <c r="AG215" s="21">
        <v>5896.333333333333</v>
      </c>
      <c r="AH215" s="21">
        <v>5478.333333333333</v>
      </c>
    </row>
    <row r="216" spans="5:34" ht="15.75" customHeight="1" x14ac:dyDescent="0.25">
      <c r="E216" s="30"/>
      <c r="L216" s="12">
        <v>45789</v>
      </c>
      <c r="M216">
        <v>5761</v>
      </c>
      <c r="N216">
        <v>5876.25</v>
      </c>
      <c r="O216">
        <v>5734.25</v>
      </c>
      <c r="P216">
        <v>5865</v>
      </c>
      <c r="Q216">
        <v>1765593</v>
      </c>
      <c r="R216">
        <v>5672.5989023727798</v>
      </c>
      <c r="S216">
        <v>5688.5</v>
      </c>
      <c r="T216">
        <v>5715.25</v>
      </c>
      <c r="U216">
        <v>5662.5</v>
      </c>
      <c r="V216">
        <v>5678</v>
      </c>
      <c r="W216">
        <v>1029418</v>
      </c>
      <c r="X216" s="21">
        <v>1.8458293047376451E-3</v>
      </c>
      <c r="Y216" s="21">
        <v>7.9581393436629067E-3</v>
      </c>
      <c r="Z216" s="21">
        <v>5783.9234203794203</v>
      </c>
      <c r="AA216" s="21">
        <v>5738.0765796205787</v>
      </c>
      <c r="AB216" s="21">
        <f t="shared" si="9"/>
        <v>5685.25</v>
      </c>
      <c r="AC216" s="21">
        <f t="shared" si="10"/>
        <v>5708</v>
      </c>
      <c r="AD216" s="21">
        <f t="shared" si="11"/>
        <v>5655.25</v>
      </c>
      <c r="AE216" s="21">
        <v>5738</v>
      </c>
      <c r="AF216" s="21">
        <v>5632.5</v>
      </c>
      <c r="AG216" s="21">
        <v>5790.75</v>
      </c>
      <c r="AH216" s="21">
        <v>5579.75</v>
      </c>
    </row>
    <row r="217" spans="5:34" ht="15.75" customHeight="1" x14ac:dyDescent="0.25">
      <c r="E217" s="30"/>
      <c r="L217" s="12">
        <v>45790</v>
      </c>
      <c r="M217">
        <v>5868</v>
      </c>
      <c r="N217">
        <v>5927</v>
      </c>
      <c r="O217">
        <v>5835.75</v>
      </c>
      <c r="P217">
        <v>5904.5</v>
      </c>
      <c r="Q217">
        <v>1335457</v>
      </c>
      <c r="R217">
        <v>5741.6453364040199</v>
      </c>
      <c r="S217">
        <v>5761</v>
      </c>
      <c r="T217">
        <v>5876.25</v>
      </c>
      <c r="U217">
        <v>5734.25</v>
      </c>
      <c r="V217">
        <v>5865</v>
      </c>
      <c r="W217">
        <v>1765593</v>
      </c>
      <c r="X217" s="21">
        <v>1.8052421454608499E-2</v>
      </c>
      <c r="Y217" s="21">
        <v>7.4248428677275279E-3</v>
      </c>
      <c r="Z217" s="21">
        <v>5889.7844889739126</v>
      </c>
      <c r="AA217" s="21">
        <v>5846.2155110260874</v>
      </c>
      <c r="AB217" s="21">
        <f t="shared" si="9"/>
        <v>5825.166666666667</v>
      </c>
      <c r="AC217" s="21">
        <f t="shared" si="10"/>
        <v>5916.0833333333339</v>
      </c>
      <c r="AD217" s="21">
        <f t="shared" si="11"/>
        <v>5774.0833333333339</v>
      </c>
      <c r="AE217" s="21">
        <v>5967.166666666667</v>
      </c>
      <c r="AF217" s="21">
        <v>5683.166666666667</v>
      </c>
      <c r="AG217" s="21">
        <v>6109.166666666667</v>
      </c>
      <c r="AH217" s="21">
        <v>5541.166666666667</v>
      </c>
    </row>
    <row r="218" spans="5:34" ht="15.75" customHeight="1" x14ac:dyDescent="0.25">
      <c r="E218" s="30"/>
      <c r="L218" s="12">
        <v>45791</v>
      </c>
      <c r="M218">
        <v>5902</v>
      </c>
      <c r="N218">
        <v>5925</v>
      </c>
      <c r="O218">
        <v>5890</v>
      </c>
      <c r="P218">
        <v>5908.5</v>
      </c>
      <c r="Q218">
        <v>1207202</v>
      </c>
      <c r="R218">
        <v>5826.7670855902998</v>
      </c>
      <c r="S218">
        <v>5868</v>
      </c>
      <c r="T218">
        <v>5927</v>
      </c>
      <c r="U218">
        <v>5835.75</v>
      </c>
      <c r="V218">
        <v>5904.5</v>
      </c>
      <c r="W218">
        <v>1335457</v>
      </c>
      <c r="X218" s="21">
        <v>6.220177232447277E-3</v>
      </c>
      <c r="Y218" s="21">
        <v>7.5770405729615464E-3</v>
      </c>
      <c r="Z218" s="21">
        <v>5926.8693180315249</v>
      </c>
      <c r="AA218" s="21">
        <v>5882.1306819684742</v>
      </c>
      <c r="AB218" s="21">
        <f t="shared" si="9"/>
        <v>5889.083333333333</v>
      </c>
      <c r="AC218" s="21">
        <f t="shared" si="10"/>
        <v>5942.4166666666661</v>
      </c>
      <c r="AD218" s="21">
        <f t="shared" si="11"/>
        <v>5851.1666666666661</v>
      </c>
      <c r="AE218" s="21">
        <v>5980.333333333333</v>
      </c>
      <c r="AF218" s="21">
        <v>5797.833333333333</v>
      </c>
      <c r="AG218" s="21">
        <v>6071.583333333333</v>
      </c>
      <c r="AH218" s="21">
        <v>5706.583333333333</v>
      </c>
    </row>
    <row r="219" spans="5:34" ht="15.75" customHeight="1" x14ac:dyDescent="0.25">
      <c r="E219" s="30"/>
      <c r="L219" s="12">
        <v>45792</v>
      </c>
      <c r="M219">
        <v>5904</v>
      </c>
      <c r="N219">
        <v>5944.5</v>
      </c>
      <c r="O219">
        <v>5867</v>
      </c>
      <c r="P219">
        <v>5933.25</v>
      </c>
      <c r="Q219">
        <v>1291986</v>
      </c>
      <c r="R219">
        <v>5858.3294584178202</v>
      </c>
      <c r="S219">
        <v>5902</v>
      </c>
      <c r="T219">
        <v>5925</v>
      </c>
      <c r="U219">
        <v>5890</v>
      </c>
      <c r="V219">
        <v>5908.5</v>
      </c>
      <c r="W219">
        <v>1207202</v>
      </c>
      <c r="X219" s="21">
        <v>1.101321585903037E-3</v>
      </c>
      <c r="Y219" s="21">
        <v>6.3054436109953793E-3</v>
      </c>
      <c r="Z219" s="21">
        <v>5927.1278567877825</v>
      </c>
      <c r="AA219" s="21">
        <v>5889.8721432122175</v>
      </c>
      <c r="AB219" s="21">
        <f t="shared" si="9"/>
        <v>5907.833333333333</v>
      </c>
      <c r="AC219" s="21">
        <f t="shared" si="10"/>
        <v>5925.6666666666661</v>
      </c>
      <c r="AD219" s="21">
        <f t="shared" si="11"/>
        <v>5890.6666666666661</v>
      </c>
      <c r="AE219" s="21">
        <v>5942.833333333333</v>
      </c>
      <c r="AF219" s="21">
        <v>5872.833333333333</v>
      </c>
      <c r="AG219" s="21">
        <v>5977.833333333333</v>
      </c>
      <c r="AH219" s="21">
        <v>5837.833333333333</v>
      </c>
    </row>
    <row r="220" spans="5:34" ht="15.75" customHeight="1" x14ac:dyDescent="0.25">
      <c r="E220" s="30"/>
      <c r="L220" s="12">
        <v>45793</v>
      </c>
      <c r="M220">
        <v>5935</v>
      </c>
      <c r="N220">
        <v>5977.5</v>
      </c>
      <c r="O220">
        <v>5923</v>
      </c>
      <c r="P220">
        <v>5975.5</v>
      </c>
      <c r="Q220">
        <v>1180875</v>
      </c>
      <c r="R220">
        <v>5897.0794232109201</v>
      </c>
      <c r="S220">
        <v>5904</v>
      </c>
      <c r="T220">
        <v>5944.5</v>
      </c>
      <c r="U220">
        <v>5867</v>
      </c>
      <c r="V220">
        <v>5933.25</v>
      </c>
      <c r="W220">
        <v>1291986</v>
      </c>
      <c r="X220" s="21">
        <v>4.9542682926828618E-3</v>
      </c>
      <c r="Y220" s="21">
        <v>6.3912528427118266E-3</v>
      </c>
      <c r="Z220" s="21">
        <v>5953.9660428107472</v>
      </c>
      <c r="AA220" s="21">
        <v>5916.0339571892528</v>
      </c>
      <c r="AB220" s="21">
        <f t="shared" si="9"/>
        <v>5914.916666666667</v>
      </c>
      <c r="AC220" s="21">
        <f t="shared" si="10"/>
        <v>5962.8333333333339</v>
      </c>
      <c r="AD220" s="21">
        <f t="shared" si="11"/>
        <v>5885.3333333333339</v>
      </c>
      <c r="AE220" s="21">
        <v>5992.416666666667</v>
      </c>
      <c r="AF220" s="21">
        <v>5837.416666666667</v>
      </c>
      <c r="AG220" s="21">
        <v>6069.916666666667</v>
      </c>
      <c r="AH220" s="21">
        <v>5759.916666666667</v>
      </c>
    </row>
    <row r="221" spans="5:34" ht="15.75" customHeight="1" x14ac:dyDescent="0.25">
      <c r="E221" s="30"/>
      <c r="L221" s="12">
        <v>45796</v>
      </c>
      <c r="M221">
        <v>5930.25</v>
      </c>
      <c r="N221">
        <v>5987.5</v>
      </c>
      <c r="O221">
        <v>5892.75</v>
      </c>
      <c r="P221">
        <v>5982.5</v>
      </c>
      <c r="Q221">
        <v>1245859</v>
      </c>
      <c r="R221">
        <v>5901.3825940534898</v>
      </c>
      <c r="S221">
        <v>5935</v>
      </c>
      <c r="T221">
        <v>5977.5</v>
      </c>
      <c r="U221">
        <v>5923</v>
      </c>
      <c r="V221">
        <v>5975.5</v>
      </c>
      <c r="W221">
        <v>1180875</v>
      </c>
      <c r="X221" s="21">
        <v>6.8239258635214286E-3</v>
      </c>
      <c r="Y221" s="21">
        <v>6.7627206455793121E-3</v>
      </c>
      <c r="Z221" s="21">
        <v>5995.7053186088297</v>
      </c>
      <c r="AA221" s="21">
        <v>5955.2946813911703</v>
      </c>
      <c r="AB221" s="21">
        <f t="shared" si="9"/>
        <v>5958.666666666667</v>
      </c>
      <c r="AC221" s="21">
        <f t="shared" si="10"/>
        <v>5994.3333333333339</v>
      </c>
      <c r="AD221" s="21">
        <f t="shared" si="11"/>
        <v>5939.8333333333339</v>
      </c>
      <c r="AE221" s="21">
        <v>6013.166666666667</v>
      </c>
      <c r="AF221" s="21">
        <v>5904.166666666667</v>
      </c>
      <c r="AG221" s="21">
        <v>6067.666666666667</v>
      </c>
      <c r="AH221" s="21">
        <v>5849.666666666667</v>
      </c>
    </row>
    <row r="222" spans="5:34" ht="15.75" customHeight="1" x14ac:dyDescent="0.25">
      <c r="E222" s="30"/>
      <c r="L222" s="12">
        <v>45797</v>
      </c>
      <c r="M222">
        <v>5980</v>
      </c>
      <c r="N222">
        <v>5993.5</v>
      </c>
      <c r="O222">
        <v>5926.75</v>
      </c>
      <c r="P222">
        <v>5959.75</v>
      </c>
      <c r="Q222">
        <v>1112908</v>
      </c>
      <c r="R222">
        <v>5929.1654520697002</v>
      </c>
      <c r="S222">
        <v>5930.25</v>
      </c>
      <c r="T222">
        <v>5987.5</v>
      </c>
      <c r="U222">
        <v>5892.75</v>
      </c>
      <c r="V222">
        <v>5982.5</v>
      </c>
      <c r="W222">
        <v>1245859</v>
      </c>
      <c r="X222" s="21">
        <v>8.810758399730112E-3</v>
      </c>
      <c r="Y222" s="21">
        <v>6.8669451991952447E-3</v>
      </c>
      <c r="Z222" s="21">
        <v>6003.0407498270934</v>
      </c>
      <c r="AA222" s="21">
        <v>5961.9592501729076</v>
      </c>
      <c r="AB222" s="21">
        <f t="shared" si="9"/>
        <v>5954.25</v>
      </c>
      <c r="AC222" s="21">
        <f t="shared" si="10"/>
        <v>6015.75</v>
      </c>
      <c r="AD222" s="21">
        <f t="shared" si="11"/>
        <v>5921</v>
      </c>
      <c r="AE222" s="21">
        <v>6049</v>
      </c>
      <c r="AF222" s="21">
        <v>5859.5</v>
      </c>
      <c r="AG222" s="21">
        <v>6143.75</v>
      </c>
      <c r="AH222" s="21">
        <v>5764.75</v>
      </c>
    </row>
    <row r="223" spans="5:34" ht="15.75" customHeight="1" x14ac:dyDescent="0.25">
      <c r="E223" s="30"/>
      <c r="L223" s="12">
        <v>45798</v>
      </c>
      <c r="M223">
        <v>5953.5</v>
      </c>
      <c r="N223">
        <v>5958.25</v>
      </c>
      <c r="O223">
        <v>5847.75</v>
      </c>
      <c r="P223">
        <v>5861.25</v>
      </c>
      <c r="Q223">
        <v>1548946</v>
      </c>
      <c r="R223">
        <v>5923.5334695434804</v>
      </c>
      <c r="S223">
        <v>5980</v>
      </c>
      <c r="T223">
        <v>5993.5</v>
      </c>
      <c r="U223">
        <v>5926.75</v>
      </c>
      <c r="V223">
        <v>5959.75</v>
      </c>
      <c r="W223">
        <v>1112908</v>
      </c>
      <c r="X223" s="21">
        <v>3.3862876254180389E-3</v>
      </c>
      <c r="Y223" s="21">
        <v>7.0128081388598261E-3</v>
      </c>
      <c r="Z223" s="21">
        <v>5980.6472916527846</v>
      </c>
      <c r="AA223" s="21">
        <v>5938.8527083472154</v>
      </c>
      <c r="AB223" s="21">
        <f t="shared" si="9"/>
        <v>5960</v>
      </c>
      <c r="AC223" s="21">
        <f t="shared" si="10"/>
        <v>5993.25</v>
      </c>
      <c r="AD223" s="21">
        <f t="shared" si="11"/>
        <v>5926.5</v>
      </c>
      <c r="AE223" s="21">
        <v>6026.75</v>
      </c>
      <c r="AF223" s="21">
        <v>5893.25</v>
      </c>
      <c r="AG223" s="21">
        <v>6093.5</v>
      </c>
      <c r="AH223" s="21">
        <v>5826.5</v>
      </c>
    </row>
    <row r="224" spans="5:34" ht="15.75" customHeight="1" x14ac:dyDescent="0.25">
      <c r="E224" s="30"/>
      <c r="L224" s="12">
        <v>45799</v>
      </c>
      <c r="M224">
        <v>5858</v>
      </c>
      <c r="N224">
        <v>5895</v>
      </c>
      <c r="O224">
        <v>5828.75</v>
      </c>
      <c r="P224">
        <v>5856.75</v>
      </c>
      <c r="Q224">
        <v>1419522</v>
      </c>
      <c r="R224">
        <v>5818.0412138869997</v>
      </c>
      <c r="S224">
        <v>5953.5</v>
      </c>
      <c r="T224">
        <v>5958.25</v>
      </c>
      <c r="U224">
        <v>5847.75</v>
      </c>
      <c r="V224">
        <v>5861.25</v>
      </c>
      <c r="W224">
        <v>1548946</v>
      </c>
      <c r="X224" s="21">
        <v>1.5495086923658309E-2</v>
      </c>
      <c r="Y224" s="21">
        <v>8.0464867044857512E-3</v>
      </c>
      <c r="Z224" s="21">
        <v>5884.8312350983333</v>
      </c>
      <c r="AA224" s="21">
        <v>5837.6687649016667</v>
      </c>
      <c r="AB224" s="21">
        <f t="shared" si="9"/>
        <v>5889.083333333333</v>
      </c>
      <c r="AC224" s="21">
        <f t="shared" si="10"/>
        <v>5930.4166666666661</v>
      </c>
      <c r="AD224" s="21">
        <f t="shared" si="11"/>
        <v>5819.9166666666661</v>
      </c>
      <c r="AE224" s="21">
        <v>5999.583333333333</v>
      </c>
      <c r="AF224" s="21">
        <v>5778.583333333333</v>
      </c>
      <c r="AG224" s="21">
        <v>6110.083333333333</v>
      </c>
      <c r="AH224" s="21">
        <v>5668.083333333333</v>
      </c>
    </row>
    <row r="225" spans="5:34" ht="15.75" customHeight="1" x14ac:dyDescent="0.25">
      <c r="E225" s="30"/>
      <c r="L225" s="12">
        <v>45800</v>
      </c>
      <c r="M225">
        <v>5869.25</v>
      </c>
      <c r="N225">
        <v>5872</v>
      </c>
      <c r="O225">
        <v>5756.5</v>
      </c>
      <c r="P225">
        <v>5817</v>
      </c>
      <c r="Q225">
        <v>1537693</v>
      </c>
      <c r="R225">
        <v>5823.8479081792402</v>
      </c>
      <c r="S225">
        <v>5858</v>
      </c>
      <c r="T225">
        <v>5895</v>
      </c>
      <c r="U225">
        <v>5828.75</v>
      </c>
      <c r="V225">
        <v>5856.75</v>
      </c>
      <c r="W225">
        <v>1419522</v>
      </c>
      <c r="X225" s="21">
        <v>2.1338340730625571E-4</v>
      </c>
      <c r="Y225" s="21">
        <v>6.7817833949667438E-3</v>
      </c>
      <c r="Z225" s="21">
        <v>5889.1519910954548</v>
      </c>
      <c r="AA225" s="21">
        <v>5849.3480089045452</v>
      </c>
      <c r="AB225" s="21">
        <f t="shared" si="9"/>
        <v>5860.166666666667</v>
      </c>
      <c r="AC225" s="21">
        <f t="shared" si="10"/>
        <v>5891.5833333333339</v>
      </c>
      <c r="AD225" s="21">
        <f t="shared" si="11"/>
        <v>5825.3333333333339</v>
      </c>
      <c r="AE225" s="21">
        <v>5926.416666666667</v>
      </c>
      <c r="AF225" s="21">
        <v>5793.916666666667</v>
      </c>
      <c r="AG225" s="21">
        <v>5992.666666666667</v>
      </c>
      <c r="AH225" s="21">
        <v>5727.666666666667</v>
      </c>
    </row>
    <row r="226" spans="5:34" ht="15.75" customHeight="1" x14ac:dyDescent="0.25">
      <c r="E226" s="30"/>
      <c r="L226" s="12">
        <v>45804</v>
      </c>
      <c r="M226">
        <v>5820</v>
      </c>
      <c r="N226">
        <v>5941.75</v>
      </c>
      <c r="O226">
        <v>5813</v>
      </c>
      <c r="P226">
        <v>5934.25</v>
      </c>
      <c r="Q226">
        <v>1288369</v>
      </c>
      <c r="R226">
        <v>5832.8991756290598</v>
      </c>
      <c r="S226">
        <v>5869.25</v>
      </c>
      <c r="T226">
        <v>5872</v>
      </c>
      <c r="U226">
        <v>5756.5</v>
      </c>
      <c r="V226">
        <v>5817</v>
      </c>
      <c r="W226">
        <v>1537693</v>
      </c>
      <c r="X226" s="21">
        <v>8.9023299399412226E-3</v>
      </c>
      <c r="Y226" s="21">
        <v>7.0013626150414246E-3</v>
      </c>
      <c r="Z226" s="21">
        <v>5840.3739652097702</v>
      </c>
      <c r="AA226" s="21">
        <v>5799.6260347902298</v>
      </c>
      <c r="AB226" s="21">
        <f t="shared" si="9"/>
        <v>5815.166666666667</v>
      </c>
      <c r="AC226" s="21">
        <f t="shared" si="10"/>
        <v>5873.8333333333339</v>
      </c>
      <c r="AD226" s="21">
        <f t="shared" si="11"/>
        <v>5758.3333333333339</v>
      </c>
      <c r="AE226" s="21">
        <v>5930.666666666667</v>
      </c>
      <c r="AF226" s="21">
        <v>5699.666666666667</v>
      </c>
      <c r="AG226" s="21">
        <v>6046.166666666667</v>
      </c>
      <c r="AH226" s="21">
        <v>5584.166666666667</v>
      </c>
    </row>
    <row r="227" spans="5:34" ht="15.75" customHeight="1" x14ac:dyDescent="0.25">
      <c r="E227" s="30"/>
      <c r="L227" s="12">
        <v>45805</v>
      </c>
      <c r="M227">
        <v>5940.75</v>
      </c>
      <c r="N227">
        <v>5952.5</v>
      </c>
      <c r="O227">
        <v>5890</v>
      </c>
      <c r="P227">
        <v>5902.75</v>
      </c>
      <c r="Q227">
        <v>1181330</v>
      </c>
      <c r="R227">
        <v>5942.9093190203303</v>
      </c>
      <c r="S227">
        <v>5820</v>
      </c>
      <c r="T227">
        <v>5941.75</v>
      </c>
      <c r="U227">
        <v>5813</v>
      </c>
      <c r="V227">
        <v>5934.25</v>
      </c>
      <c r="W227">
        <v>1288369</v>
      </c>
      <c r="X227" s="21">
        <v>1.9630584192439789E-2</v>
      </c>
      <c r="Y227" s="21">
        <v>7.8930054587010856E-3</v>
      </c>
      <c r="Z227" s="21">
        <v>5964.1951860893896</v>
      </c>
      <c r="AA227" s="21">
        <v>5917.3048139106104</v>
      </c>
      <c r="AB227" s="21">
        <f t="shared" si="9"/>
        <v>5896.333333333333</v>
      </c>
      <c r="AC227" s="21">
        <f t="shared" si="10"/>
        <v>5979.6666666666661</v>
      </c>
      <c r="AD227" s="21">
        <f t="shared" si="11"/>
        <v>5850.9166666666661</v>
      </c>
      <c r="AE227" s="21">
        <v>6025.083333333333</v>
      </c>
      <c r="AF227" s="21">
        <v>5767.583333333333</v>
      </c>
      <c r="AG227" s="21">
        <v>6153.833333333333</v>
      </c>
      <c r="AH227" s="21">
        <v>5638.833333333333</v>
      </c>
    </row>
    <row r="228" spans="5:34" ht="15.75" customHeight="1" x14ac:dyDescent="0.25">
      <c r="E228" s="30"/>
      <c r="L228" s="12">
        <v>45806</v>
      </c>
      <c r="M228">
        <v>5923.5</v>
      </c>
      <c r="N228">
        <v>6008</v>
      </c>
      <c r="O228">
        <v>5884</v>
      </c>
      <c r="P228">
        <v>5922.75</v>
      </c>
      <c r="Q228">
        <v>1414864</v>
      </c>
      <c r="R228">
        <v>5911.2759999999998</v>
      </c>
      <c r="S228">
        <v>5940.75</v>
      </c>
      <c r="T228">
        <v>5952.5</v>
      </c>
      <c r="U228">
        <v>5890</v>
      </c>
      <c r="V228">
        <v>5902.75</v>
      </c>
      <c r="W228">
        <v>1181330</v>
      </c>
      <c r="X228" s="21">
        <v>6.3964987585742872E-3</v>
      </c>
      <c r="Y228" s="21">
        <v>7.7958921904152422E-3</v>
      </c>
      <c r="Z228" s="21">
        <v>5946.5894836949619</v>
      </c>
      <c r="AA228" s="21">
        <v>5900.4105163050372</v>
      </c>
      <c r="AB228" s="21">
        <f t="shared" si="9"/>
        <v>5915.083333333333</v>
      </c>
      <c r="AC228" s="21">
        <f t="shared" si="10"/>
        <v>5940.1666666666661</v>
      </c>
      <c r="AD228" s="21">
        <f t="shared" si="11"/>
        <v>5877.6666666666661</v>
      </c>
      <c r="AE228" s="21">
        <v>5977.583333333333</v>
      </c>
      <c r="AF228" s="21">
        <v>5852.583333333333</v>
      </c>
      <c r="AG228" s="21">
        <v>6040.083333333333</v>
      </c>
      <c r="AH228" s="21">
        <v>5790.083333333333</v>
      </c>
    </row>
    <row r="229" spans="5:34" ht="15.75" customHeight="1" x14ac:dyDescent="0.25">
      <c r="E229" s="30"/>
      <c r="L229" s="12">
        <v>45807</v>
      </c>
      <c r="M229">
        <v>5912.25</v>
      </c>
      <c r="N229">
        <v>5932.75</v>
      </c>
      <c r="O229">
        <v>5853.25</v>
      </c>
      <c r="P229">
        <v>5916</v>
      </c>
      <c r="Q229">
        <v>1633334</v>
      </c>
      <c r="R229">
        <v>5922.5899366125004</v>
      </c>
      <c r="S229">
        <v>5923.5</v>
      </c>
      <c r="T229">
        <v>6008</v>
      </c>
      <c r="U229">
        <v>5884</v>
      </c>
      <c r="V229">
        <v>5922.75</v>
      </c>
      <c r="W229">
        <v>1414864</v>
      </c>
      <c r="X229" s="21">
        <v>1.266143327424141E-4</v>
      </c>
      <c r="Y229" s="21">
        <v>7.2828205224079413E-3</v>
      </c>
      <c r="Z229" s="21">
        <v>5944.3171626245457</v>
      </c>
      <c r="AA229" s="21">
        <v>5901.1828373754543</v>
      </c>
      <c r="AB229" s="21">
        <f t="shared" si="9"/>
        <v>5938.25</v>
      </c>
      <c r="AC229" s="21">
        <f t="shared" si="10"/>
        <v>5992.5</v>
      </c>
      <c r="AD229" s="21">
        <f t="shared" si="11"/>
        <v>5868.5</v>
      </c>
      <c r="AE229" s="21">
        <v>6062.25</v>
      </c>
      <c r="AF229" s="21">
        <v>5814.25</v>
      </c>
      <c r="AG229" s="21">
        <v>6186.25</v>
      </c>
      <c r="AH229" s="21">
        <v>5690.25</v>
      </c>
    </row>
    <row r="230" spans="5:34" ht="15.75" customHeight="1" x14ac:dyDescent="0.25">
      <c r="E230" s="30"/>
      <c r="L230" s="12">
        <v>45810</v>
      </c>
      <c r="M230">
        <v>5898.75</v>
      </c>
      <c r="N230">
        <v>5955.5</v>
      </c>
      <c r="O230">
        <v>5867.5</v>
      </c>
      <c r="P230">
        <v>5947.25</v>
      </c>
      <c r="Q230">
        <v>1194125</v>
      </c>
      <c r="R230">
        <v>5956.5168712155801</v>
      </c>
      <c r="S230">
        <v>5912.25</v>
      </c>
      <c r="T230">
        <v>5932.75</v>
      </c>
      <c r="U230">
        <v>5853.25</v>
      </c>
      <c r="V230">
        <v>5916</v>
      </c>
      <c r="W230">
        <v>1633334</v>
      </c>
      <c r="X230" s="21">
        <v>6.342762907523003E-4</v>
      </c>
      <c r="Y230" s="21">
        <v>7.1962810214089888E-3</v>
      </c>
      <c r="Z230" s="21">
        <v>5937.286599261327</v>
      </c>
      <c r="AA230" s="21">
        <v>5894.7134007386721</v>
      </c>
      <c r="AB230" s="21">
        <f t="shared" si="9"/>
        <v>5900.666666666667</v>
      </c>
      <c r="AC230" s="21">
        <f t="shared" si="10"/>
        <v>5948.0833333333339</v>
      </c>
      <c r="AD230" s="21">
        <f t="shared" si="11"/>
        <v>5868.5833333333339</v>
      </c>
      <c r="AE230" s="21">
        <v>5980.166666666667</v>
      </c>
      <c r="AF230" s="21">
        <v>5821.166666666667</v>
      </c>
      <c r="AG230" s="21">
        <v>6059.666666666667</v>
      </c>
      <c r="AH230" s="21">
        <v>5741.666666666667</v>
      </c>
    </row>
    <row r="231" spans="5:34" ht="15.75" customHeight="1" x14ac:dyDescent="0.25">
      <c r="E231" s="30"/>
      <c r="L231" s="12">
        <v>45811</v>
      </c>
      <c r="M231">
        <v>5949</v>
      </c>
      <c r="N231">
        <v>5991.25</v>
      </c>
      <c r="O231">
        <v>5909.25</v>
      </c>
      <c r="P231">
        <v>5981.5</v>
      </c>
      <c r="Q231">
        <v>1154297</v>
      </c>
      <c r="R231">
        <v>5958.9501904794197</v>
      </c>
      <c r="S231">
        <v>5898.75</v>
      </c>
      <c r="T231">
        <v>5955.5</v>
      </c>
      <c r="U231">
        <v>5867.5</v>
      </c>
      <c r="V231">
        <v>5947.25</v>
      </c>
      <c r="W231">
        <v>1194125</v>
      </c>
      <c r="X231" s="21">
        <v>8.2220809493536162E-3</v>
      </c>
      <c r="Y231" s="21">
        <v>6.4941138424622112E-3</v>
      </c>
      <c r="Z231" s="21">
        <v>5968.3167416244032</v>
      </c>
      <c r="AA231" s="21">
        <v>5929.6832583755968</v>
      </c>
      <c r="AB231" s="21">
        <f t="shared" si="9"/>
        <v>5923.416666666667</v>
      </c>
      <c r="AC231" s="21">
        <f t="shared" si="10"/>
        <v>5979.3333333333339</v>
      </c>
      <c r="AD231" s="21">
        <f t="shared" si="11"/>
        <v>5891.3333333333339</v>
      </c>
      <c r="AE231" s="21">
        <v>6011.416666666667</v>
      </c>
      <c r="AF231" s="21">
        <v>5835.416666666667</v>
      </c>
      <c r="AG231" s="21">
        <v>6099.416666666667</v>
      </c>
      <c r="AH231" s="21">
        <v>5747.416666666667</v>
      </c>
    </row>
    <row r="232" spans="5:34" ht="15.75" customHeight="1" x14ac:dyDescent="0.25">
      <c r="E232" s="30"/>
      <c r="L232" s="12">
        <v>45812</v>
      </c>
      <c r="M232">
        <v>5980</v>
      </c>
      <c r="N232">
        <v>5999</v>
      </c>
      <c r="O232">
        <v>5974</v>
      </c>
      <c r="P232">
        <v>5981</v>
      </c>
      <c r="Q232">
        <v>1097088</v>
      </c>
      <c r="R232">
        <v>5982.2148998842003</v>
      </c>
      <c r="S232">
        <v>5949</v>
      </c>
      <c r="T232">
        <v>5991.25</v>
      </c>
      <c r="U232">
        <v>5909.25</v>
      </c>
      <c r="V232">
        <v>5981.5</v>
      </c>
      <c r="W232">
        <v>1154297</v>
      </c>
      <c r="X232" s="21">
        <v>5.4631030425280613E-3</v>
      </c>
      <c r="Y232" s="21">
        <v>6.4400371146108382E-3</v>
      </c>
      <c r="Z232" s="21">
        <v>6000.7605410005226</v>
      </c>
      <c r="AA232" s="21">
        <v>5962.2394589994774</v>
      </c>
      <c r="AB232" s="21">
        <f t="shared" si="9"/>
        <v>5960.666666666667</v>
      </c>
      <c r="AC232" s="21">
        <f t="shared" si="10"/>
        <v>6012.0833333333339</v>
      </c>
      <c r="AD232" s="21">
        <f t="shared" si="11"/>
        <v>5930.0833333333339</v>
      </c>
      <c r="AE232" s="21">
        <v>6042.666666666667</v>
      </c>
      <c r="AF232" s="21">
        <v>5878.666666666667</v>
      </c>
      <c r="AG232" s="21">
        <v>6124.666666666667</v>
      </c>
      <c r="AH232" s="21">
        <v>5796.666666666667</v>
      </c>
    </row>
    <row r="233" spans="5:34" ht="15.75" customHeight="1" x14ac:dyDescent="0.25">
      <c r="E233" s="30"/>
      <c r="L233" s="12">
        <v>45813</v>
      </c>
      <c r="M233">
        <v>5974.25</v>
      </c>
      <c r="N233">
        <v>6016.5</v>
      </c>
      <c r="O233">
        <v>5928.75</v>
      </c>
      <c r="P233">
        <v>5946</v>
      </c>
      <c r="Q233">
        <v>1603350</v>
      </c>
      <c r="R233">
        <v>5946.6735866651397</v>
      </c>
      <c r="S233">
        <v>5980</v>
      </c>
      <c r="T233">
        <v>5999</v>
      </c>
      <c r="U233">
        <v>5974</v>
      </c>
      <c r="V233">
        <v>5981</v>
      </c>
      <c r="W233">
        <v>1097088</v>
      </c>
      <c r="X233" s="21">
        <v>1.672240802674807E-4</v>
      </c>
      <c r="Y233" s="21">
        <v>6.3733158642082987E-3</v>
      </c>
      <c r="Z233" s="21">
        <v>6000.059401091914</v>
      </c>
      <c r="AA233" s="21">
        <v>5961.9405989080851</v>
      </c>
      <c r="AB233" s="21">
        <f t="shared" si="9"/>
        <v>5984.666666666667</v>
      </c>
      <c r="AC233" s="21">
        <f t="shared" si="10"/>
        <v>5995.3333333333339</v>
      </c>
      <c r="AD233" s="21">
        <f t="shared" si="11"/>
        <v>5970.3333333333339</v>
      </c>
      <c r="AE233" s="21">
        <v>6009.666666666667</v>
      </c>
      <c r="AF233" s="21">
        <v>5959.666666666667</v>
      </c>
      <c r="AG233" s="21">
        <v>6034.666666666667</v>
      </c>
      <c r="AH233" s="21">
        <v>5934.666666666667</v>
      </c>
    </row>
    <row r="234" spans="5:34" ht="15.75" customHeight="1" x14ac:dyDescent="0.25">
      <c r="E234" s="30"/>
      <c r="L234" s="12">
        <v>45814</v>
      </c>
      <c r="M234">
        <v>5931.75</v>
      </c>
      <c r="N234">
        <v>6025</v>
      </c>
      <c r="O234">
        <v>5930</v>
      </c>
      <c r="P234">
        <v>6006.75</v>
      </c>
      <c r="Q234">
        <v>1300244</v>
      </c>
      <c r="R234">
        <v>5940.3757510016303</v>
      </c>
      <c r="S234">
        <v>5974.25</v>
      </c>
      <c r="T234">
        <v>6016.5</v>
      </c>
      <c r="U234">
        <v>5928.75</v>
      </c>
      <c r="V234">
        <v>5946</v>
      </c>
      <c r="W234">
        <v>0</v>
      </c>
      <c r="X234" s="21">
        <v>4.7286270243126483E-3</v>
      </c>
      <c r="Y234" s="21">
        <v>6.3571986307532826E-3</v>
      </c>
      <c r="Z234" s="21">
        <v>5964.8999515292289</v>
      </c>
      <c r="AA234" s="21">
        <v>5927.1000484707702</v>
      </c>
      <c r="AB234" s="21">
        <f t="shared" si="9"/>
        <v>5963.75</v>
      </c>
      <c r="AC234" s="21">
        <f t="shared" si="10"/>
        <v>5998.75</v>
      </c>
      <c r="AD234" s="21">
        <f t="shared" si="11"/>
        <v>5911</v>
      </c>
      <c r="AE234" s="21">
        <v>6051.5</v>
      </c>
      <c r="AF234" s="21">
        <v>5876</v>
      </c>
      <c r="AG234" s="21">
        <v>6139.25</v>
      </c>
      <c r="AH234" s="21">
        <v>5788.25</v>
      </c>
    </row>
    <row r="235" spans="5:34" ht="15.75" customHeight="1" x14ac:dyDescent="0.25">
      <c r="E235" s="30"/>
      <c r="L235" s="12">
        <v>45817</v>
      </c>
      <c r="M235">
        <v>6010</v>
      </c>
      <c r="N235">
        <v>6027.75</v>
      </c>
      <c r="O235">
        <v>5992.25</v>
      </c>
      <c r="P235">
        <v>6010.25</v>
      </c>
      <c r="Q235">
        <v>959819</v>
      </c>
      <c r="R235">
        <v>5991.13911425685</v>
      </c>
      <c r="S235">
        <v>5931.75</v>
      </c>
      <c r="T235">
        <v>6025</v>
      </c>
      <c r="U235">
        <v>5930</v>
      </c>
      <c r="V235">
        <v>6006.75</v>
      </c>
      <c r="W235">
        <v>1278102</v>
      </c>
      <c r="X235" s="21">
        <v>1.2643823492224151E-2</v>
      </c>
      <c r="Y235" s="21">
        <v>6.772905604232049E-3</v>
      </c>
      <c r="Z235" s="21">
        <v>6030.3525813407177</v>
      </c>
      <c r="AA235" s="21">
        <v>5989.6474186592823</v>
      </c>
      <c r="AB235" s="21">
        <f t="shared" si="9"/>
        <v>5987.25</v>
      </c>
      <c r="AC235" s="21">
        <f t="shared" si="10"/>
        <v>6044.5</v>
      </c>
      <c r="AD235" s="21">
        <f t="shared" si="11"/>
        <v>5949.5</v>
      </c>
      <c r="AE235" s="21">
        <v>6082.25</v>
      </c>
      <c r="AF235" s="21">
        <v>5892.25</v>
      </c>
      <c r="AG235" s="21">
        <v>6177.25</v>
      </c>
      <c r="AH235" s="21">
        <v>5797.25</v>
      </c>
    </row>
    <row r="236" spans="5:34" ht="15.75" customHeight="1" x14ac:dyDescent="0.25">
      <c r="E236" s="30"/>
      <c r="L236" s="12">
        <v>45818</v>
      </c>
      <c r="M236">
        <v>6012.25</v>
      </c>
      <c r="N236">
        <v>6049.5</v>
      </c>
      <c r="O236">
        <v>5991.25</v>
      </c>
      <c r="P236">
        <v>6045</v>
      </c>
      <c r="Q236">
        <v>1174590</v>
      </c>
      <c r="R236">
        <v>6047.0219607601302</v>
      </c>
      <c r="S236">
        <v>6010</v>
      </c>
      <c r="T236">
        <v>6027.75</v>
      </c>
      <c r="U236">
        <v>5992.25</v>
      </c>
      <c r="V236">
        <v>6010.25</v>
      </c>
      <c r="W236">
        <v>912371</v>
      </c>
      <c r="X236" s="21">
        <v>4.1597337770316052E-5</v>
      </c>
      <c r="Y236" s="21">
        <v>6.1465369569492067E-3</v>
      </c>
      <c r="Z236" s="21">
        <v>6030.7272584097091</v>
      </c>
      <c r="AA236" s="21">
        <v>5993.7727415902909</v>
      </c>
      <c r="AB236" s="21">
        <f t="shared" si="9"/>
        <v>6010.083333333333</v>
      </c>
      <c r="AC236" s="21">
        <f t="shared" si="10"/>
        <v>6027.9166666666661</v>
      </c>
      <c r="AD236" s="21">
        <f t="shared" si="11"/>
        <v>5992.4166666666661</v>
      </c>
      <c r="AE236" s="21">
        <v>6045.583333333333</v>
      </c>
      <c r="AF236" s="21">
        <v>5974.583333333333</v>
      </c>
      <c r="AG236" s="21">
        <v>6081.083333333333</v>
      </c>
      <c r="AH236" s="21">
        <v>5939.083333333333</v>
      </c>
    </row>
    <row r="237" spans="5:34" ht="15.75" customHeight="1" x14ac:dyDescent="0.25">
      <c r="E237" s="30"/>
      <c r="L237" s="12">
        <v>45819</v>
      </c>
      <c r="M237">
        <v>6038.75</v>
      </c>
      <c r="N237">
        <v>6074.75</v>
      </c>
      <c r="O237">
        <v>6006.25</v>
      </c>
      <c r="P237">
        <v>6029</v>
      </c>
      <c r="Q237">
        <v>1712599</v>
      </c>
      <c r="R237">
        <v>6059.5567835253496</v>
      </c>
      <c r="S237">
        <v>6012.25</v>
      </c>
      <c r="T237">
        <v>6049.5</v>
      </c>
      <c r="U237">
        <v>5991.25</v>
      </c>
      <c r="V237">
        <v>6045</v>
      </c>
      <c r="W237">
        <v>1104373</v>
      </c>
      <c r="X237" s="21">
        <v>5.447211942284591E-3</v>
      </c>
      <c r="Y237" s="21">
        <v>6.2937458367253894E-3</v>
      </c>
      <c r="Z237" s="21">
        <v>6064.0228467915031</v>
      </c>
      <c r="AA237" s="21">
        <v>6025.9771532084978</v>
      </c>
      <c r="AB237" s="21">
        <f t="shared" si="9"/>
        <v>6028.583333333333</v>
      </c>
      <c r="AC237" s="21">
        <f t="shared" si="10"/>
        <v>6065.9166666666661</v>
      </c>
      <c r="AD237" s="21">
        <f t="shared" si="11"/>
        <v>6007.6666666666661</v>
      </c>
      <c r="AE237" s="21">
        <v>6086.833333333333</v>
      </c>
      <c r="AF237" s="21">
        <v>5970.333333333333</v>
      </c>
      <c r="AG237" s="21">
        <v>6145.083333333333</v>
      </c>
      <c r="AH237" s="21">
        <v>5912.083333333333</v>
      </c>
    </row>
    <row r="238" spans="5:34" ht="15.75" customHeight="1" x14ac:dyDescent="0.25">
      <c r="E238" s="30"/>
      <c r="L238" s="12">
        <v>45820</v>
      </c>
      <c r="M238">
        <v>6022.25</v>
      </c>
      <c r="N238">
        <v>6051.25</v>
      </c>
      <c r="O238">
        <v>5987.75</v>
      </c>
      <c r="P238">
        <v>6049.5</v>
      </c>
      <c r="Q238">
        <v>1542652</v>
      </c>
      <c r="R238">
        <v>6021.8698734979198</v>
      </c>
      <c r="S238">
        <v>6038.75</v>
      </c>
      <c r="T238">
        <v>6074.75</v>
      </c>
      <c r="U238">
        <v>6006.25</v>
      </c>
      <c r="V238">
        <v>6029</v>
      </c>
      <c r="W238">
        <v>1610313</v>
      </c>
      <c r="X238" s="21">
        <v>1.6145725522666019E-3</v>
      </c>
      <c r="Y238" s="21">
        <v>5.302280524483124E-3</v>
      </c>
      <c r="Z238" s="21">
        <v>6044.9837246410543</v>
      </c>
      <c r="AA238" s="21">
        <v>6013.0162753589457</v>
      </c>
      <c r="AB238" s="21">
        <f t="shared" si="9"/>
        <v>6036.666666666667</v>
      </c>
      <c r="AC238" s="21">
        <f t="shared" si="10"/>
        <v>6067.0833333333339</v>
      </c>
      <c r="AD238" s="21">
        <f t="shared" si="11"/>
        <v>5998.5833333333339</v>
      </c>
      <c r="AE238" s="21">
        <v>6105.166666666667</v>
      </c>
      <c r="AF238" s="21">
        <v>5968.166666666667</v>
      </c>
      <c r="AG238" s="21">
        <v>6173.666666666667</v>
      </c>
      <c r="AH238" s="21">
        <v>5899.666666666667</v>
      </c>
    </row>
    <row r="239" spans="5:34" ht="15.75" customHeight="1" x14ac:dyDescent="0.25">
      <c r="E239" s="30"/>
      <c r="L239" s="12">
        <v>45821</v>
      </c>
      <c r="M239">
        <v>6045</v>
      </c>
      <c r="N239">
        <v>6045</v>
      </c>
      <c r="O239">
        <v>5927.5</v>
      </c>
      <c r="P239">
        <v>5979.25</v>
      </c>
      <c r="Q239">
        <v>3081851</v>
      </c>
      <c r="R239">
        <v>6060.9025641701201</v>
      </c>
      <c r="S239">
        <v>6022.25</v>
      </c>
      <c r="T239">
        <v>6051.25</v>
      </c>
      <c r="U239">
        <v>5987.75</v>
      </c>
      <c r="V239">
        <v>6049.5</v>
      </c>
      <c r="W239">
        <v>1330953</v>
      </c>
      <c r="X239" s="21">
        <v>4.5248868778280382E-3</v>
      </c>
      <c r="Y239" s="21">
        <v>5.6102450580918228E-3</v>
      </c>
      <c r="Z239" s="21">
        <v>6066.4695887394637</v>
      </c>
      <c r="AA239" s="21">
        <v>6032.5304112605363</v>
      </c>
      <c r="AB239" s="21">
        <f t="shared" si="9"/>
        <v>6029.5</v>
      </c>
      <c r="AC239" s="21">
        <f t="shared" si="10"/>
        <v>6071.25</v>
      </c>
      <c r="AD239" s="21">
        <f t="shared" si="11"/>
        <v>6007.75</v>
      </c>
      <c r="AE239" s="21">
        <v>6093</v>
      </c>
      <c r="AF239" s="21">
        <v>5966</v>
      </c>
      <c r="AG239" s="21">
        <v>6156.5</v>
      </c>
      <c r="AH239" s="21">
        <v>5902.5</v>
      </c>
    </row>
    <row r="240" spans="5:34" ht="15.75" customHeight="1" x14ac:dyDescent="0.25">
      <c r="E240" s="30"/>
      <c r="L240" s="12">
        <v>45824</v>
      </c>
      <c r="M240">
        <v>6001</v>
      </c>
      <c r="N240">
        <v>6109</v>
      </c>
      <c r="O240">
        <v>6000</v>
      </c>
      <c r="P240">
        <v>6089.75</v>
      </c>
      <c r="Q240">
        <v>3665691</v>
      </c>
      <c r="R240">
        <v>6002.3420375738297</v>
      </c>
      <c r="S240">
        <v>6045</v>
      </c>
      <c r="T240">
        <v>6045</v>
      </c>
      <c r="U240">
        <v>5927.5</v>
      </c>
      <c r="V240">
        <v>5979.25</v>
      </c>
      <c r="W240">
        <v>2162167</v>
      </c>
      <c r="X240" s="21">
        <v>1.08767576509512E-2</v>
      </c>
      <c r="Y240" s="21">
        <v>5.7512756088782492E-3</v>
      </c>
      <c r="Z240" s="21">
        <v>6018.2567024644404</v>
      </c>
      <c r="AA240" s="21">
        <v>5983.7432975355596</v>
      </c>
      <c r="AB240" s="21">
        <f t="shared" si="9"/>
        <v>5983.916666666667</v>
      </c>
      <c r="AC240" s="21">
        <f t="shared" si="10"/>
        <v>6040.3333333333339</v>
      </c>
      <c r="AD240" s="21">
        <f t="shared" si="11"/>
        <v>5922.8333333333339</v>
      </c>
      <c r="AE240" s="21">
        <v>6101.416666666667</v>
      </c>
      <c r="AF240" s="21">
        <v>5866.416666666667</v>
      </c>
      <c r="AG240" s="21">
        <v>6218.916666666667</v>
      </c>
      <c r="AH240" s="21">
        <v>5748.916666666667</v>
      </c>
    </row>
    <row r="241" spans="5:34" ht="15.75" customHeight="1" x14ac:dyDescent="0.25">
      <c r="E241" s="30"/>
      <c r="L241" s="12">
        <v>45825</v>
      </c>
      <c r="M241">
        <v>6093</v>
      </c>
      <c r="N241">
        <v>6093.5</v>
      </c>
      <c r="O241">
        <v>6030.25</v>
      </c>
      <c r="P241">
        <v>6038.5</v>
      </c>
      <c r="Q241">
        <v>2597764</v>
      </c>
      <c r="R241">
        <v>6037.3886282451604</v>
      </c>
      <c r="S241">
        <v>5949</v>
      </c>
      <c r="T241">
        <v>6055.25</v>
      </c>
      <c r="U241">
        <v>5944</v>
      </c>
      <c r="V241">
        <v>6035.75</v>
      </c>
      <c r="W241">
        <v>1744867</v>
      </c>
      <c r="X241" s="21">
        <v>1.4582282736594451E-2</v>
      </c>
      <c r="Y241" s="21">
        <v>5.3906826477464398E-3</v>
      </c>
      <c r="Z241" s="21">
        <v>6109.4227146863605</v>
      </c>
      <c r="AA241" s="21">
        <v>6076.5772853136395</v>
      </c>
      <c r="AB241" s="21">
        <f t="shared" si="9"/>
        <v>6011.666666666667</v>
      </c>
      <c r="AC241" s="21">
        <f t="shared" si="10"/>
        <v>6079.3333333333339</v>
      </c>
      <c r="AD241" s="21">
        <f t="shared" si="11"/>
        <v>5968.0833333333339</v>
      </c>
      <c r="AE241" s="21">
        <v>6122.916666666667</v>
      </c>
      <c r="AF241" s="21">
        <v>5900.416666666667</v>
      </c>
      <c r="AG241" s="21">
        <v>6234.166666666667</v>
      </c>
      <c r="AH241" s="21">
        <v>5789.166666666667</v>
      </c>
    </row>
    <row r="242" spans="5:34" ht="15.75" customHeight="1" x14ac:dyDescent="0.25">
      <c r="E242" s="30"/>
      <c r="L242" s="12">
        <v>45826</v>
      </c>
      <c r="M242">
        <v>6030.75</v>
      </c>
      <c r="N242">
        <v>6073.75</v>
      </c>
      <c r="O242">
        <v>6017.75</v>
      </c>
      <c r="P242">
        <v>6034.25</v>
      </c>
      <c r="Q242">
        <v>1815233</v>
      </c>
      <c r="R242">
        <v>6011.3187833707298</v>
      </c>
      <c r="S242">
        <v>6038.5</v>
      </c>
      <c r="T242">
        <v>6040.5</v>
      </c>
      <c r="U242">
        <v>5976.75</v>
      </c>
      <c r="V242">
        <v>5985</v>
      </c>
      <c r="W242">
        <v>870571</v>
      </c>
      <c r="X242" s="21">
        <v>8.8598161795148123E-3</v>
      </c>
      <c r="Y242" s="21">
        <v>5.5666338920993342E-3</v>
      </c>
      <c r="Z242" s="21">
        <v>6047.535488672389</v>
      </c>
      <c r="AA242" s="21">
        <v>6013.964511327611</v>
      </c>
      <c r="AB242" s="21">
        <f t="shared" si="9"/>
        <v>6000.75</v>
      </c>
      <c r="AC242" s="21">
        <f t="shared" si="10"/>
        <v>6024.75</v>
      </c>
      <c r="AD242" s="21">
        <f t="shared" si="11"/>
        <v>5961</v>
      </c>
      <c r="AE242" s="21">
        <v>6064.5</v>
      </c>
      <c r="AF242" s="21">
        <v>5937</v>
      </c>
      <c r="AG242" s="21">
        <v>6128.25</v>
      </c>
      <c r="AH242" s="21">
        <v>5873.25</v>
      </c>
    </row>
    <row r="243" spans="5:34" ht="15.75" customHeight="1" x14ac:dyDescent="0.25">
      <c r="E243" s="30"/>
      <c r="L243" s="12">
        <v>45828</v>
      </c>
      <c r="M243">
        <v>6038.25</v>
      </c>
      <c r="N243">
        <v>6071</v>
      </c>
      <c r="O243">
        <v>5969.5</v>
      </c>
      <c r="P243">
        <v>6018</v>
      </c>
      <c r="Q243">
        <v>1696030</v>
      </c>
      <c r="R243">
        <v>6008.2797257013499</v>
      </c>
      <c r="S243">
        <v>5977.25</v>
      </c>
      <c r="T243">
        <v>6020.75</v>
      </c>
      <c r="U243">
        <v>5964.75</v>
      </c>
      <c r="V243">
        <v>5981.5</v>
      </c>
      <c r="W243">
        <v>0</v>
      </c>
      <c r="X243" s="21">
        <v>7.1102931950317583E-4</v>
      </c>
      <c r="Y243" s="21">
        <v>5.6083778197251032E-3</v>
      </c>
      <c r="Z243" s="21">
        <v>6055.1823936849769</v>
      </c>
      <c r="AA243" s="21">
        <v>6021.3176063150222</v>
      </c>
      <c r="AB243" s="21">
        <f t="shared" si="9"/>
        <v>5989</v>
      </c>
      <c r="AC243" s="21">
        <f t="shared" si="10"/>
        <v>6013.25</v>
      </c>
      <c r="AD243" s="21">
        <f t="shared" si="11"/>
        <v>5957.25</v>
      </c>
      <c r="AE243" s="21">
        <v>6045</v>
      </c>
      <c r="AF243" s="21">
        <v>5933</v>
      </c>
      <c r="AG243" s="21">
        <v>6101</v>
      </c>
      <c r="AH243" s="21">
        <v>5877</v>
      </c>
    </row>
    <row r="244" spans="5:34" ht="15.75" customHeight="1" x14ac:dyDescent="0.25">
      <c r="E244" s="30"/>
      <c r="L244" s="12">
        <v>45831</v>
      </c>
      <c r="M244">
        <v>5964</v>
      </c>
      <c r="N244">
        <v>6081.5</v>
      </c>
      <c r="O244">
        <v>5959</v>
      </c>
      <c r="P244">
        <v>6077</v>
      </c>
      <c r="Q244">
        <v>1358820</v>
      </c>
      <c r="R244">
        <v>6020.6483534045801</v>
      </c>
      <c r="S244">
        <v>5984</v>
      </c>
      <c r="T244">
        <v>6019.25</v>
      </c>
      <c r="U244">
        <v>5918.25</v>
      </c>
      <c r="V244">
        <v>6010.21</v>
      </c>
      <c r="W244">
        <v>1694443</v>
      </c>
      <c r="X244" s="21">
        <v>4.3800133689839704E-3</v>
      </c>
      <c r="Y244" s="21">
        <v>5.8759304681702219E-3</v>
      </c>
      <c r="Z244" s="21">
        <v>6027.8677880295509</v>
      </c>
      <c r="AA244" s="21">
        <v>5992.5522119704492</v>
      </c>
      <c r="AB244" s="21">
        <f t="shared" si="9"/>
        <v>5982.57</v>
      </c>
      <c r="AC244" s="21">
        <f t="shared" si="10"/>
        <v>6046.8899999999994</v>
      </c>
      <c r="AD244" s="21">
        <f t="shared" si="11"/>
        <v>5945.8899999999994</v>
      </c>
      <c r="AE244" s="21">
        <v>6083.57</v>
      </c>
      <c r="AF244" s="21">
        <v>5881.57</v>
      </c>
      <c r="AG244" s="21">
        <v>6184.57</v>
      </c>
      <c r="AH244" s="21">
        <v>5780.57</v>
      </c>
    </row>
    <row r="245" spans="5:34" ht="15.75" customHeight="1" x14ac:dyDescent="0.25">
      <c r="E245" s="30"/>
      <c r="L245" s="12">
        <v>45832</v>
      </c>
      <c r="M245">
        <v>6078</v>
      </c>
      <c r="N245">
        <v>6155.25</v>
      </c>
      <c r="O245">
        <v>6075.25</v>
      </c>
      <c r="P245">
        <v>6146.25</v>
      </c>
      <c r="Q245">
        <v>1080337</v>
      </c>
      <c r="R245">
        <v>6076.1663859949203</v>
      </c>
      <c r="S245">
        <v>5964</v>
      </c>
      <c r="T245">
        <v>6081.5</v>
      </c>
      <c r="U245">
        <v>5959</v>
      </c>
      <c r="V245">
        <v>6077</v>
      </c>
      <c r="W245">
        <v>1358034</v>
      </c>
      <c r="X245" s="21">
        <v>1.894701542588861E-2</v>
      </c>
      <c r="Y245" s="21">
        <v>6.6419972164941509E-3</v>
      </c>
      <c r="Z245" s="21">
        <v>6098.1850295409249</v>
      </c>
      <c r="AA245" s="21">
        <v>6057.8149704590742</v>
      </c>
      <c r="AB245" s="21">
        <f t="shared" si="9"/>
        <v>6039.166666666667</v>
      </c>
      <c r="AC245" s="21">
        <f t="shared" si="10"/>
        <v>6119.3333333333339</v>
      </c>
      <c r="AD245" s="21">
        <f t="shared" si="11"/>
        <v>5996.8333333333339</v>
      </c>
      <c r="AE245" s="21">
        <v>6161.666666666667</v>
      </c>
      <c r="AF245" s="21">
        <v>5916.666666666667</v>
      </c>
      <c r="AG245" s="21">
        <v>6284.166666666667</v>
      </c>
      <c r="AH245" s="21">
        <v>5794.166666666667</v>
      </c>
    </row>
    <row r="246" spans="5:34" ht="15.75" customHeight="1" x14ac:dyDescent="0.25">
      <c r="E246" s="30"/>
      <c r="L246" s="12">
        <v>45833</v>
      </c>
      <c r="M246">
        <v>6144.75</v>
      </c>
      <c r="N246">
        <v>6160.25</v>
      </c>
      <c r="O246">
        <v>6130.75</v>
      </c>
      <c r="P246">
        <v>6147</v>
      </c>
      <c r="Q246">
        <v>903229</v>
      </c>
      <c r="R246">
        <v>6101.9467236079699</v>
      </c>
      <c r="S246">
        <v>6078</v>
      </c>
      <c r="T246">
        <v>6155.25</v>
      </c>
      <c r="U246">
        <v>6075.25</v>
      </c>
      <c r="V246">
        <v>6146.25</v>
      </c>
      <c r="W246">
        <v>1077333</v>
      </c>
      <c r="X246" s="21">
        <v>1.122902270483706E-2</v>
      </c>
      <c r="Y246" s="21">
        <v>7.0538486209447927E-3</v>
      </c>
      <c r="Z246" s="21">
        <v>6167.9273585432402</v>
      </c>
      <c r="AA246" s="21">
        <v>6124.5726414567589</v>
      </c>
      <c r="AB246" s="21">
        <f t="shared" si="9"/>
        <v>6125.583333333333</v>
      </c>
      <c r="AC246" s="21">
        <f t="shared" si="10"/>
        <v>6175.9166666666661</v>
      </c>
      <c r="AD246" s="21">
        <f t="shared" si="11"/>
        <v>6095.9166666666661</v>
      </c>
      <c r="AE246" s="21">
        <v>6205.583333333333</v>
      </c>
      <c r="AF246" s="21">
        <v>6045.583333333333</v>
      </c>
      <c r="AG246" s="21">
        <v>6285.583333333333</v>
      </c>
      <c r="AH246" s="21">
        <v>5965.583333333333</v>
      </c>
    </row>
    <row r="247" spans="5:34" ht="15.75" customHeight="1" x14ac:dyDescent="0.25">
      <c r="E247" s="30"/>
      <c r="L247" s="12">
        <v>45834</v>
      </c>
      <c r="M247">
        <v>6144.75</v>
      </c>
      <c r="N247">
        <v>6200</v>
      </c>
      <c r="O247">
        <v>6141.25</v>
      </c>
      <c r="P247">
        <v>6195</v>
      </c>
      <c r="Q247">
        <v>1040954</v>
      </c>
      <c r="R247">
        <v>6101.02504218594</v>
      </c>
      <c r="S247">
        <v>6144.75</v>
      </c>
      <c r="T247">
        <v>6160.25</v>
      </c>
      <c r="U247">
        <v>6130.75</v>
      </c>
      <c r="V247">
        <v>6147</v>
      </c>
      <c r="W247">
        <v>902500</v>
      </c>
      <c r="X247" s="21">
        <v>3.6616623947272048E-4</v>
      </c>
      <c r="Y247" s="21">
        <v>7.0680587751737389E-3</v>
      </c>
      <c r="Z247" s="21">
        <v>6168.7236786454969</v>
      </c>
      <c r="AA247" s="21">
        <v>6125.276321354504</v>
      </c>
      <c r="AB247" s="21">
        <f t="shared" si="9"/>
        <v>6146</v>
      </c>
      <c r="AC247" s="21">
        <f t="shared" si="10"/>
        <v>6161.25</v>
      </c>
      <c r="AD247" s="21">
        <f t="shared" si="11"/>
        <v>6131.75</v>
      </c>
      <c r="AE247" s="21">
        <v>6175.5</v>
      </c>
      <c r="AF247" s="21">
        <v>6116.5</v>
      </c>
      <c r="AG247" s="21">
        <v>6205</v>
      </c>
      <c r="AH247" s="21">
        <v>6087</v>
      </c>
    </row>
    <row r="248" spans="5:34" ht="15.75" customHeight="1" x14ac:dyDescent="0.25">
      <c r="E248" s="30"/>
      <c r="L248" s="12">
        <v>45835</v>
      </c>
      <c r="M248">
        <v>6197.5</v>
      </c>
      <c r="N248">
        <v>6239</v>
      </c>
      <c r="O248">
        <v>6183.25</v>
      </c>
      <c r="P248">
        <v>6223.75</v>
      </c>
      <c r="Q248">
        <v>1354691</v>
      </c>
      <c r="R248">
        <v>6114.0665702060696</v>
      </c>
      <c r="S248">
        <v>6144.75</v>
      </c>
      <c r="T248">
        <v>6200</v>
      </c>
      <c r="U248">
        <v>6141.25</v>
      </c>
      <c r="V248">
        <v>6195</v>
      </c>
      <c r="W248">
        <v>1039428</v>
      </c>
      <c r="X248" s="21">
        <v>8.1777126815574253E-3</v>
      </c>
      <c r="Y248" s="21">
        <v>7.3144220364055089E-3</v>
      </c>
      <c r="Z248" s="21">
        <v>6220.1655652853105</v>
      </c>
      <c r="AA248" s="21">
        <v>6174.8344347146895</v>
      </c>
      <c r="AB248" s="21">
        <f t="shared" si="9"/>
        <v>6178.75</v>
      </c>
      <c r="AC248" s="21">
        <f t="shared" si="10"/>
        <v>6216.25</v>
      </c>
      <c r="AD248" s="21">
        <f t="shared" si="11"/>
        <v>6157.5</v>
      </c>
      <c r="AE248" s="21">
        <v>6237.5</v>
      </c>
      <c r="AF248" s="21">
        <v>6120</v>
      </c>
      <c r="AG248" s="21">
        <v>6296.25</v>
      </c>
      <c r="AH248" s="21">
        <v>6061.25</v>
      </c>
    </row>
    <row r="249" spans="5:34" ht="15.75" customHeight="1" x14ac:dyDescent="0.25">
      <c r="E249" s="30"/>
      <c r="L249" s="12">
        <v>45838</v>
      </c>
      <c r="M249">
        <v>6223.25</v>
      </c>
      <c r="N249">
        <v>6265.5</v>
      </c>
      <c r="O249">
        <v>6223.25</v>
      </c>
      <c r="P249">
        <v>6253.75</v>
      </c>
      <c r="Q249">
        <v>1365778</v>
      </c>
      <c r="R249">
        <v>6127.9269057476604</v>
      </c>
      <c r="S249">
        <v>6197.5</v>
      </c>
      <c r="T249">
        <v>6239</v>
      </c>
      <c r="U249">
        <v>6183.25</v>
      </c>
      <c r="V249">
        <v>6223.75</v>
      </c>
      <c r="W249">
        <v>1353399</v>
      </c>
      <c r="X249" s="21">
        <v>4.2355788624446333E-3</v>
      </c>
      <c r="Y249" s="21">
        <v>6.7138331342784007E-3</v>
      </c>
      <c r="Z249" s="21">
        <v>6244.6426094847329</v>
      </c>
      <c r="AA249" s="21">
        <v>6202.8573905152671</v>
      </c>
      <c r="AB249" s="21">
        <f t="shared" si="9"/>
        <v>6215.333333333333</v>
      </c>
      <c r="AC249" s="21">
        <f t="shared" si="10"/>
        <v>6247.4166666666661</v>
      </c>
      <c r="AD249" s="21">
        <f t="shared" si="11"/>
        <v>6191.6666666666661</v>
      </c>
      <c r="AE249" s="21">
        <v>6271.083333333333</v>
      </c>
      <c r="AF249" s="21">
        <v>6159.583333333333</v>
      </c>
      <c r="AG249" s="21">
        <v>6326.833333333333</v>
      </c>
      <c r="AH249" s="21">
        <v>6103.833333333333</v>
      </c>
    </row>
    <row r="250" spans="5:34" ht="15.75" customHeight="1" x14ac:dyDescent="0.25">
      <c r="E250" s="30"/>
      <c r="L250" s="12">
        <v>45839</v>
      </c>
      <c r="M250">
        <v>6245.75</v>
      </c>
      <c r="N250">
        <v>6261.5</v>
      </c>
      <c r="O250">
        <v>6227.25</v>
      </c>
      <c r="P250">
        <v>6248.75</v>
      </c>
      <c r="Q250">
        <v>1321422</v>
      </c>
      <c r="R250">
        <v>6145.2695153185296</v>
      </c>
      <c r="S250">
        <v>6223.25</v>
      </c>
      <c r="T250">
        <v>6265.5</v>
      </c>
      <c r="U250">
        <v>6223.25</v>
      </c>
      <c r="V250">
        <v>6253.75</v>
      </c>
      <c r="W250">
        <v>1364101</v>
      </c>
      <c r="X250" s="21">
        <v>4.9009761780420824E-3</v>
      </c>
      <c r="Y250" s="21">
        <v>7.0609316228692409E-3</v>
      </c>
      <c r="Z250" s="21">
        <v>6275.828650568259</v>
      </c>
      <c r="AA250" s="21">
        <v>6231.671349431741</v>
      </c>
      <c r="AB250" s="21">
        <f t="shared" si="9"/>
        <v>6247.5</v>
      </c>
      <c r="AC250" s="21">
        <f t="shared" si="10"/>
        <v>6271.75</v>
      </c>
      <c r="AD250" s="21">
        <f t="shared" si="11"/>
        <v>6229.5</v>
      </c>
      <c r="AE250" s="21">
        <v>6289.75</v>
      </c>
      <c r="AF250" s="21">
        <v>6205.25</v>
      </c>
      <c r="AG250" s="21">
        <v>6332</v>
      </c>
      <c r="AH250" s="21">
        <v>6163</v>
      </c>
    </row>
    <row r="251" spans="5:34" ht="15.75" customHeight="1" x14ac:dyDescent="0.25">
      <c r="E251" s="30"/>
      <c r="L251" s="12">
        <v>45840</v>
      </c>
      <c r="M251">
        <v>6247.75</v>
      </c>
      <c r="N251">
        <v>6279.5</v>
      </c>
      <c r="O251">
        <v>6235.5</v>
      </c>
      <c r="P251">
        <v>6275</v>
      </c>
      <c r="Q251">
        <v>1044972</v>
      </c>
      <c r="R251">
        <v>6149.70791474423</v>
      </c>
      <c r="S251">
        <v>6245.75</v>
      </c>
      <c r="T251">
        <v>6261.5</v>
      </c>
      <c r="U251">
        <v>6227.25</v>
      </c>
      <c r="V251">
        <v>6248.75</v>
      </c>
      <c r="W251">
        <v>1320618</v>
      </c>
      <c r="X251" s="21">
        <v>4.8032662210295562E-4</v>
      </c>
      <c r="Y251" s="21">
        <v>6.7061540999991242E-3</v>
      </c>
      <c r="Z251" s="21">
        <v>6269.7025402161853</v>
      </c>
      <c r="AA251" s="21">
        <v>6227.7974597838156</v>
      </c>
      <c r="AB251" s="21">
        <f t="shared" si="9"/>
        <v>6245.833333333333</v>
      </c>
      <c r="AC251" s="21">
        <f t="shared" si="10"/>
        <v>6264.4166666666661</v>
      </c>
      <c r="AD251" s="21">
        <f t="shared" si="11"/>
        <v>6230.1666666666661</v>
      </c>
      <c r="AE251" s="21">
        <v>6280.083333333333</v>
      </c>
      <c r="AF251" s="21">
        <v>6211.583333333333</v>
      </c>
      <c r="AG251" s="21">
        <v>6314.333333333333</v>
      </c>
      <c r="AH251" s="21">
        <v>6177.333333333333</v>
      </c>
    </row>
    <row r="252" spans="5:34" ht="15.75" customHeight="1" x14ac:dyDescent="0.25">
      <c r="E252" s="30"/>
      <c r="L252" s="12">
        <v>45841</v>
      </c>
      <c r="M252">
        <v>6276.5</v>
      </c>
      <c r="N252">
        <v>6333.25</v>
      </c>
      <c r="O252">
        <v>6270.5</v>
      </c>
      <c r="P252">
        <v>6324.25</v>
      </c>
      <c r="Q252">
        <v>752070</v>
      </c>
      <c r="R252">
        <v>6122.2046873190202</v>
      </c>
      <c r="S252">
        <v>6247.75</v>
      </c>
      <c r="T252">
        <v>6279.5</v>
      </c>
      <c r="U252">
        <v>6235.5</v>
      </c>
      <c r="V252">
        <v>6275</v>
      </c>
      <c r="W252">
        <v>1044261</v>
      </c>
      <c r="X252" s="21">
        <v>4.3615701652595096E-3</v>
      </c>
      <c r="Y252" s="21">
        <v>6.9023682152129029E-3</v>
      </c>
      <c r="Z252" s="21">
        <v>6298.161357051391</v>
      </c>
      <c r="AA252" s="21">
        <v>6254.8386429486081</v>
      </c>
      <c r="AB252" s="21">
        <f t="shared" si="9"/>
        <v>6263.333333333333</v>
      </c>
      <c r="AC252" s="21">
        <f t="shared" si="10"/>
        <v>6291.1666666666661</v>
      </c>
      <c r="AD252" s="21">
        <f t="shared" si="11"/>
        <v>6247.1666666666661</v>
      </c>
      <c r="AE252" s="21">
        <v>6307.333333333333</v>
      </c>
      <c r="AF252" s="21">
        <v>6219.333333333333</v>
      </c>
      <c r="AG252" s="21">
        <v>6351.333333333333</v>
      </c>
      <c r="AH252" s="21">
        <v>6175.333333333333</v>
      </c>
    </row>
    <row r="253" spans="5:34" ht="15.75" customHeight="1" x14ac:dyDescent="0.25">
      <c r="E253" s="30"/>
      <c r="L253" s="12">
        <v>45845</v>
      </c>
      <c r="M253">
        <v>6307.75</v>
      </c>
      <c r="N253">
        <v>6315</v>
      </c>
      <c r="O253">
        <v>6246.25</v>
      </c>
      <c r="P253">
        <v>6276</v>
      </c>
      <c r="Q253">
        <v>1377798</v>
      </c>
      <c r="R253">
        <v>6149.6529645459304</v>
      </c>
      <c r="S253">
        <v>6276.5</v>
      </c>
      <c r="T253">
        <v>6333.25</v>
      </c>
      <c r="U253">
        <v>6270.5</v>
      </c>
      <c r="V253">
        <v>6324.25</v>
      </c>
      <c r="W253">
        <v>0</v>
      </c>
      <c r="X253" s="21">
        <v>7.607743168963621E-3</v>
      </c>
      <c r="Y253" s="21">
        <v>7.1225722360083021E-3</v>
      </c>
      <c r="Z253" s="21">
        <v>6346.7724637317879</v>
      </c>
      <c r="AA253" s="21">
        <v>6301.7275362682121</v>
      </c>
      <c r="AB253" s="21">
        <f t="shared" si="9"/>
        <v>6309.333333333333</v>
      </c>
      <c r="AC253" s="21">
        <f t="shared" si="10"/>
        <v>6348.1666666666661</v>
      </c>
      <c r="AD253" s="21">
        <f t="shared" si="11"/>
        <v>6285.4166666666661</v>
      </c>
      <c r="AE253" s="21">
        <v>6372.083333333333</v>
      </c>
      <c r="AF253" s="21">
        <v>6246.583333333333</v>
      </c>
      <c r="AG253" s="21">
        <v>6434.833333333333</v>
      </c>
      <c r="AH253" s="21">
        <v>6183.833333333333</v>
      </c>
    </row>
    <row r="254" spans="5:34" ht="15.75" customHeight="1" x14ac:dyDescent="0.25">
      <c r="E254" s="30"/>
      <c r="L254" s="12">
        <v>45846</v>
      </c>
      <c r="M254">
        <v>6262.5</v>
      </c>
      <c r="N254">
        <v>6289</v>
      </c>
      <c r="O254">
        <v>6254.5</v>
      </c>
      <c r="P254">
        <v>6272</v>
      </c>
      <c r="Q254">
        <v>1074499</v>
      </c>
      <c r="R254">
        <v>6129.8563057360298</v>
      </c>
      <c r="S254">
        <v>6307.75</v>
      </c>
      <c r="T254">
        <v>6315</v>
      </c>
      <c r="U254">
        <v>6246.25</v>
      </c>
      <c r="V254">
        <v>6276</v>
      </c>
      <c r="W254">
        <v>1376613</v>
      </c>
      <c r="X254" s="21">
        <v>5.0334905473425886E-3</v>
      </c>
      <c r="Y254" s="21">
        <v>6.7051960143219734E-3</v>
      </c>
      <c r="Z254" s="21">
        <v>6297.040905092942</v>
      </c>
      <c r="AA254" s="21">
        <v>6254.9590949070571</v>
      </c>
      <c r="AB254" s="21">
        <f t="shared" si="9"/>
        <v>6279.083333333333</v>
      </c>
      <c r="AC254" s="21">
        <f t="shared" si="10"/>
        <v>6311.9166666666661</v>
      </c>
      <c r="AD254" s="21">
        <f t="shared" si="11"/>
        <v>6243.1666666666661</v>
      </c>
      <c r="AE254" s="21">
        <v>6347.833333333333</v>
      </c>
      <c r="AF254" s="21">
        <v>6210.333333333333</v>
      </c>
      <c r="AG254" s="21">
        <v>6416.583333333333</v>
      </c>
      <c r="AH254" s="21">
        <v>6141.583333333333</v>
      </c>
    </row>
    <row r="255" spans="5:34" ht="15.75" customHeight="1" x14ac:dyDescent="0.25">
      <c r="E255" s="30"/>
      <c r="L255" s="12">
        <v>45847</v>
      </c>
      <c r="M255">
        <v>6272</v>
      </c>
      <c r="N255">
        <v>6315.25</v>
      </c>
      <c r="O255">
        <v>6260</v>
      </c>
      <c r="P255">
        <v>6307.25</v>
      </c>
      <c r="Q255">
        <v>1145715</v>
      </c>
      <c r="R255">
        <v>6153.1140475017601</v>
      </c>
      <c r="S255">
        <v>6262.5</v>
      </c>
      <c r="T255">
        <v>6289</v>
      </c>
      <c r="U255">
        <v>6254.5</v>
      </c>
      <c r="V255">
        <v>6272</v>
      </c>
      <c r="W255">
        <v>1073914</v>
      </c>
      <c r="X255" s="21">
        <v>1.5169660678642229E-3</v>
      </c>
      <c r="Y255" s="21">
        <v>5.7719591094126709E-3</v>
      </c>
      <c r="Z255" s="21">
        <v>6290.1008637671184</v>
      </c>
      <c r="AA255" s="21">
        <v>6253.8991362328816</v>
      </c>
      <c r="AB255" s="21">
        <f t="shared" si="9"/>
        <v>6271.833333333333</v>
      </c>
      <c r="AC255" s="21">
        <f t="shared" si="10"/>
        <v>6289.1666666666661</v>
      </c>
      <c r="AD255" s="21">
        <f t="shared" si="11"/>
        <v>6254.6666666666661</v>
      </c>
      <c r="AE255" s="21">
        <v>6306.333333333333</v>
      </c>
      <c r="AF255" s="21">
        <v>6237.333333333333</v>
      </c>
      <c r="AG255" s="21">
        <v>6340.833333333333</v>
      </c>
      <c r="AH255" s="21">
        <v>6202.833333333333</v>
      </c>
    </row>
    <row r="256" spans="5:34" ht="15.75" customHeight="1" x14ac:dyDescent="0.25">
      <c r="E256" s="30"/>
      <c r="L256" s="12">
        <v>45848</v>
      </c>
      <c r="M256">
        <v>6306</v>
      </c>
      <c r="N256">
        <v>6335.5</v>
      </c>
      <c r="O256">
        <v>6287.5</v>
      </c>
      <c r="P256">
        <v>6324.25</v>
      </c>
      <c r="Q256">
        <v>948971</v>
      </c>
      <c r="R256">
        <v>6175.4488379110899</v>
      </c>
      <c r="S256">
        <v>6272</v>
      </c>
      <c r="T256">
        <v>6315.25</v>
      </c>
      <c r="U256">
        <v>6260</v>
      </c>
      <c r="V256">
        <v>6307.25</v>
      </c>
      <c r="W256">
        <v>1144723</v>
      </c>
      <c r="X256" s="21">
        <v>5.6202168367347483E-3</v>
      </c>
      <c r="Y256" s="21">
        <v>5.5405591563569513E-3</v>
      </c>
      <c r="Z256" s="21">
        <v>6324.7228458694663</v>
      </c>
      <c r="AA256" s="21">
        <v>6289.7771541305337</v>
      </c>
      <c r="AB256" s="21">
        <f t="shared" si="9"/>
        <v>6294.166666666667</v>
      </c>
      <c r="AC256" s="21">
        <f t="shared" si="10"/>
        <v>6328.3333333333339</v>
      </c>
      <c r="AD256" s="21">
        <f t="shared" si="11"/>
        <v>6273.0833333333339</v>
      </c>
      <c r="AE256" s="21">
        <v>6349.416666666667</v>
      </c>
      <c r="AF256" s="21">
        <v>6238.916666666667</v>
      </c>
      <c r="AG256" s="21">
        <v>6404.666666666667</v>
      </c>
      <c r="AH256" s="21">
        <v>6183.666666666667</v>
      </c>
    </row>
    <row r="257" spans="5:34" ht="15.75" customHeight="1" x14ac:dyDescent="0.25">
      <c r="E257" s="30"/>
      <c r="L257" s="12">
        <v>45849</v>
      </c>
      <c r="M257">
        <v>6323</v>
      </c>
      <c r="N257">
        <v>6330.25</v>
      </c>
      <c r="O257">
        <v>6276.75</v>
      </c>
      <c r="P257">
        <v>6300</v>
      </c>
      <c r="Q257">
        <v>1102376</v>
      </c>
      <c r="R257">
        <v>6194.0471307480502</v>
      </c>
      <c r="S257">
        <v>6306</v>
      </c>
      <c r="T257">
        <v>6335.5</v>
      </c>
      <c r="U257">
        <v>6287.5</v>
      </c>
      <c r="V257">
        <v>6324.25</v>
      </c>
      <c r="W257">
        <v>948393</v>
      </c>
      <c r="X257" s="21">
        <v>2.8940691405010539E-3</v>
      </c>
      <c r="Y257" s="21">
        <v>5.6964905721425142E-3</v>
      </c>
      <c r="Z257" s="21">
        <v>6342.2630152504362</v>
      </c>
      <c r="AA257" s="21">
        <v>6306.2369847495638</v>
      </c>
      <c r="AB257" s="21">
        <f t="shared" si="9"/>
        <v>6315.75</v>
      </c>
      <c r="AC257" s="21">
        <f t="shared" si="10"/>
        <v>6344</v>
      </c>
      <c r="AD257" s="21">
        <f t="shared" si="11"/>
        <v>6296</v>
      </c>
      <c r="AE257" s="21">
        <v>6363.75</v>
      </c>
      <c r="AF257" s="21">
        <v>6267.75</v>
      </c>
      <c r="AG257" s="21">
        <v>6411.75</v>
      </c>
      <c r="AH257" s="21">
        <v>6219.75</v>
      </c>
    </row>
    <row r="258" spans="5:34" ht="15.75" customHeight="1" x14ac:dyDescent="0.25">
      <c r="E258" s="30"/>
      <c r="L258" s="12">
        <v>45852</v>
      </c>
      <c r="M258">
        <v>6274</v>
      </c>
      <c r="N258">
        <v>6315</v>
      </c>
      <c r="O258">
        <v>6259.75</v>
      </c>
      <c r="P258">
        <v>6311</v>
      </c>
      <c r="Q258">
        <v>910416</v>
      </c>
      <c r="R258">
        <v>6201.2037838354299</v>
      </c>
      <c r="S258">
        <v>6323</v>
      </c>
      <c r="T258">
        <v>6330.25</v>
      </c>
      <c r="U258">
        <v>6276.75</v>
      </c>
      <c r="V258">
        <v>6300</v>
      </c>
      <c r="W258">
        <v>1100047</v>
      </c>
      <c r="X258" s="21">
        <v>3.6375138383678558E-3</v>
      </c>
      <c r="Y258" s="21">
        <v>5.6434548913842208E-3</v>
      </c>
      <c r="Z258" s="21">
        <v>6317.7768829078605</v>
      </c>
      <c r="AA258" s="21">
        <v>6282.2231170921395</v>
      </c>
      <c r="AB258" s="21">
        <f t="shared" si="9"/>
        <v>6302.333333333333</v>
      </c>
      <c r="AC258" s="21">
        <f t="shared" si="10"/>
        <v>6327.9166666666661</v>
      </c>
      <c r="AD258" s="21">
        <f t="shared" si="11"/>
        <v>6274.4166666666661</v>
      </c>
      <c r="AE258" s="21">
        <v>6355.833333333333</v>
      </c>
      <c r="AF258" s="21">
        <v>6248.833333333333</v>
      </c>
      <c r="AG258" s="21">
        <v>6409.333333333333</v>
      </c>
      <c r="AH258" s="21">
        <v>6195.333333333333</v>
      </c>
    </row>
    <row r="259" spans="5:34" ht="15.75" customHeight="1" x14ac:dyDescent="0.25">
      <c r="E259" s="30"/>
      <c r="L259" s="12">
        <v>45853</v>
      </c>
      <c r="M259">
        <v>6309.5</v>
      </c>
      <c r="N259">
        <v>6343</v>
      </c>
      <c r="O259">
        <v>6272.5</v>
      </c>
      <c r="P259">
        <v>6284</v>
      </c>
      <c r="Q259">
        <v>1280273</v>
      </c>
      <c r="R259">
        <v>6225.6499797738197</v>
      </c>
      <c r="S259">
        <v>6274</v>
      </c>
      <c r="T259">
        <v>6315</v>
      </c>
      <c r="U259">
        <v>6259.75</v>
      </c>
      <c r="V259">
        <v>6311</v>
      </c>
      <c r="W259">
        <v>1100047</v>
      </c>
      <c r="X259" s="21">
        <v>5.8973541600255697E-3</v>
      </c>
      <c r="Y259" s="21">
        <v>4.71133622953686E-3</v>
      </c>
      <c r="Z259" s="21">
        <v>6325.8666214723044</v>
      </c>
      <c r="AA259" s="21">
        <v>6296.1333785276966</v>
      </c>
      <c r="AB259" s="21">
        <f t="shared" ref="AB259:AB266" si="12">AVERAGE(T259:V259)</f>
        <v>6295.25</v>
      </c>
      <c r="AC259" s="21">
        <f t="shared" ref="AC259:AC322" si="13">AB259*2-U259</f>
        <v>6330.75</v>
      </c>
      <c r="AD259" s="21">
        <f t="shared" ref="AD259:AD266" si="14">AB259*2-T259</f>
        <v>6275.5</v>
      </c>
      <c r="AE259" s="21">
        <v>6350.5</v>
      </c>
      <c r="AF259" s="21">
        <v>6240</v>
      </c>
      <c r="AG259" s="21">
        <v>6405.75</v>
      </c>
      <c r="AH259" s="21">
        <v>6184.75</v>
      </c>
    </row>
    <row r="260" spans="5:34" ht="15.75" customHeight="1" x14ac:dyDescent="0.25">
      <c r="E260" s="30"/>
      <c r="L260" s="12">
        <v>45854</v>
      </c>
      <c r="M260">
        <v>6273.75</v>
      </c>
      <c r="N260">
        <v>6308.75</v>
      </c>
      <c r="O260">
        <v>6241</v>
      </c>
      <c r="P260">
        <v>6303.25</v>
      </c>
      <c r="Q260">
        <v>1464573</v>
      </c>
      <c r="R260">
        <v>6241.6475335813002</v>
      </c>
      <c r="S260">
        <v>6309.5</v>
      </c>
      <c r="T260">
        <v>6343</v>
      </c>
      <c r="U260">
        <v>6272.5</v>
      </c>
      <c r="V260">
        <v>6284</v>
      </c>
      <c r="W260">
        <v>1100047</v>
      </c>
      <c r="X260" s="21">
        <v>4.041524684998854E-3</v>
      </c>
      <c r="Y260" s="21">
        <v>4.1979435138341306E-3</v>
      </c>
      <c r="Z260" s="21">
        <v>6297.189938520467</v>
      </c>
      <c r="AA260" s="21">
        <v>6270.810061479533</v>
      </c>
      <c r="AB260" s="21">
        <f t="shared" si="12"/>
        <v>6299.833333333333</v>
      </c>
      <c r="AC260" s="21">
        <f t="shared" si="13"/>
        <v>6327.1666666666661</v>
      </c>
      <c r="AD260" s="21">
        <f t="shared" si="14"/>
        <v>6256.6666666666661</v>
      </c>
      <c r="AE260" s="21">
        <v>6370.333333333333</v>
      </c>
      <c r="AF260" s="21">
        <v>6229.333333333333</v>
      </c>
      <c r="AG260" s="21">
        <v>6440.833333333333</v>
      </c>
      <c r="AH260" s="21">
        <v>6158.833333333333</v>
      </c>
    </row>
    <row r="261" spans="5:34" ht="15.75" customHeight="1" x14ac:dyDescent="0.25">
      <c r="E261" s="30"/>
      <c r="L261" s="12">
        <v>45855</v>
      </c>
      <c r="M261">
        <v>6299.25</v>
      </c>
      <c r="N261">
        <v>6345.5</v>
      </c>
      <c r="O261">
        <v>6288.25</v>
      </c>
      <c r="P261">
        <v>6340.5</v>
      </c>
      <c r="Q261">
        <v>1053971</v>
      </c>
      <c r="R261">
        <v>6254.3136596840404</v>
      </c>
      <c r="S261">
        <v>6273.75</v>
      </c>
      <c r="T261">
        <v>6308.75</v>
      </c>
      <c r="U261">
        <v>6241</v>
      </c>
      <c r="V261">
        <v>6303.25</v>
      </c>
      <c r="W261">
        <v>1100047</v>
      </c>
      <c r="X261" s="21">
        <v>4.7021318987845451E-3</v>
      </c>
      <c r="Y261" s="21">
        <v>4.5076553466421188E-3</v>
      </c>
      <c r="Z261" s="21">
        <v>6317.4564392818611</v>
      </c>
      <c r="AA261" s="21">
        <v>6289.0435607181389</v>
      </c>
      <c r="AB261" s="21">
        <f t="shared" si="12"/>
        <v>6284.333333333333</v>
      </c>
      <c r="AC261" s="21">
        <f t="shared" si="13"/>
        <v>6327.6666666666661</v>
      </c>
      <c r="AD261" s="21">
        <f t="shared" si="14"/>
        <v>6259.9166666666661</v>
      </c>
      <c r="AE261" s="21">
        <v>6352.083333333333</v>
      </c>
      <c r="AF261" s="21">
        <v>6216.583333333333</v>
      </c>
      <c r="AG261" s="21">
        <v>6419.833333333333</v>
      </c>
      <c r="AH261" s="21">
        <v>6148.833333333333</v>
      </c>
    </row>
    <row r="262" spans="5:34" ht="15.75" customHeight="1" x14ac:dyDescent="0.25">
      <c r="E262" s="30"/>
      <c r="L262" s="12">
        <v>45856</v>
      </c>
      <c r="M262">
        <v>6342.5</v>
      </c>
      <c r="N262">
        <v>6357</v>
      </c>
      <c r="O262">
        <v>6323.25</v>
      </c>
      <c r="P262">
        <v>6334.75</v>
      </c>
      <c r="Q262">
        <v>1051350</v>
      </c>
      <c r="R262">
        <v>6265.8214708034802</v>
      </c>
      <c r="S262">
        <v>6299.25</v>
      </c>
      <c r="T262">
        <v>6345.5</v>
      </c>
      <c r="U262">
        <v>6288.25</v>
      </c>
      <c r="V262">
        <v>6340.5</v>
      </c>
      <c r="W262">
        <v>1100047</v>
      </c>
      <c r="X262" s="21">
        <v>6.5483986188832333E-3</v>
      </c>
      <c r="Y262" s="21">
        <v>4.3912757707368199E-3</v>
      </c>
      <c r="Z262" s="21">
        <v>6356.4258332879499</v>
      </c>
      <c r="AA262" s="21">
        <v>6328.574166712051</v>
      </c>
      <c r="AB262" s="21">
        <f t="shared" si="12"/>
        <v>6324.75</v>
      </c>
      <c r="AC262" s="21">
        <f t="shared" si="13"/>
        <v>6361.25</v>
      </c>
      <c r="AD262" s="21">
        <f t="shared" si="14"/>
        <v>6304</v>
      </c>
      <c r="AE262" s="21">
        <v>6382</v>
      </c>
      <c r="AF262" s="21">
        <v>6267.5</v>
      </c>
      <c r="AG262" s="21">
        <v>6439.25</v>
      </c>
      <c r="AH262" s="21">
        <v>6210.25</v>
      </c>
    </row>
    <row r="263" spans="5:34" ht="15.75" customHeight="1" x14ac:dyDescent="0.25">
      <c r="E263" s="30"/>
      <c r="L263" s="12">
        <v>45859</v>
      </c>
      <c r="M263">
        <v>6335.75</v>
      </c>
      <c r="N263">
        <v>6374</v>
      </c>
      <c r="O263">
        <v>6329.75</v>
      </c>
      <c r="P263">
        <v>6344.75</v>
      </c>
      <c r="Q263">
        <v>935409</v>
      </c>
      <c r="R263">
        <v>6276.0370565762396</v>
      </c>
      <c r="S263">
        <v>6342.5</v>
      </c>
      <c r="T263">
        <v>6357</v>
      </c>
      <c r="U263">
        <v>6323.25</v>
      </c>
      <c r="V263">
        <v>6334.75</v>
      </c>
      <c r="W263">
        <v>1100047</v>
      </c>
      <c r="X263" s="21">
        <v>1.2219156484035709E-3</v>
      </c>
      <c r="Y263" s="21">
        <v>4.1760141125910298E-3</v>
      </c>
      <c r="Z263" s="21">
        <v>6348.9790907069237</v>
      </c>
      <c r="AA263" s="21">
        <v>6322.5209092930754</v>
      </c>
      <c r="AB263" s="21">
        <f t="shared" si="12"/>
        <v>6338.333333333333</v>
      </c>
      <c r="AC263" s="21">
        <f t="shared" si="13"/>
        <v>6353.4166666666661</v>
      </c>
      <c r="AD263" s="21">
        <f t="shared" si="14"/>
        <v>6319.6666666666661</v>
      </c>
      <c r="AE263" s="21">
        <v>6372.083333333333</v>
      </c>
      <c r="AF263" s="21">
        <v>6304.583333333333</v>
      </c>
      <c r="AG263" s="21">
        <v>6405.833333333333</v>
      </c>
      <c r="AH263" s="21">
        <v>6270.833333333333</v>
      </c>
    </row>
    <row r="264" spans="5:34" ht="15.75" customHeight="1" x14ac:dyDescent="0.25">
      <c r="E264" s="30"/>
      <c r="L264" s="12">
        <v>45860</v>
      </c>
      <c r="M264">
        <v>6347</v>
      </c>
      <c r="N264">
        <v>6353.75</v>
      </c>
      <c r="O264">
        <v>6318.75</v>
      </c>
      <c r="P264">
        <v>6346.75</v>
      </c>
      <c r="Q264">
        <v>1131139</v>
      </c>
      <c r="R264">
        <v>6280.8281991873801</v>
      </c>
      <c r="S264">
        <v>6335.75</v>
      </c>
      <c r="T264">
        <v>6374</v>
      </c>
      <c r="U264">
        <v>6329.75</v>
      </c>
      <c r="V264">
        <v>6344.75</v>
      </c>
      <c r="W264">
        <v>1100047</v>
      </c>
      <c r="X264" s="21">
        <v>1.4205105946414329E-3</v>
      </c>
      <c r="Y264" s="21">
        <v>3.9274094280624117E-3</v>
      </c>
      <c r="Z264" s="21">
        <v>6359.4636338199562</v>
      </c>
      <c r="AA264" s="21">
        <v>6334.5363661800438</v>
      </c>
      <c r="AB264" s="21">
        <f t="shared" si="12"/>
        <v>6349.5</v>
      </c>
      <c r="AC264" s="21">
        <f t="shared" si="13"/>
        <v>6369.25</v>
      </c>
      <c r="AD264" s="21">
        <f t="shared" si="14"/>
        <v>6325</v>
      </c>
      <c r="AE264" s="21">
        <v>6393.75</v>
      </c>
      <c r="AF264" s="21">
        <v>6305.25</v>
      </c>
      <c r="AG264" s="21">
        <v>6438</v>
      </c>
      <c r="AH264" s="21">
        <v>6261</v>
      </c>
    </row>
    <row r="265" spans="5:34" ht="15.75" customHeight="1" x14ac:dyDescent="0.25">
      <c r="E265" s="30"/>
      <c r="L265" s="12">
        <v>45861</v>
      </c>
      <c r="M265">
        <v>6346.5</v>
      </c>
      <c r="N265">
        <v>6407.25</v>
      </c>
      <c r="O265">
        <v>6342.75</v>
      </c>
      <c r="P265">
        <v>6396.25</v>
      </c>
      <c r="Q265">
        <v>1205580</v>
      </c>
      <c r="R265">
        <v>6316.0883999999996</v>
      </c>
      <c r="S265">
        <v>6347</v>
      </c>
      <c r="T265">
        <v>6353.75</v>
      </c>
      <c r="U265">
        <v>6318.75</v>
      </c>
      <c r="V265">
        <v>6346.75</v>
      </c>
      <c r="W265">
        <v>1100047</v>
      </c>
      <c r="X265" s="21">
        <v>3.9388687568919778E-5</v>
      </c>
      <c r="Y265" s="21">
        <v>3.8959138613099799E-3</v>
      </c>
      <c r="Z265" s="21">
        <v>6359.1131956496347</v>
      </c>
      <c r="AA265" s="21">
        <v>6334.3868043503653</v>
      </c>
      <c r="AB265" s="21">
        <f t="shared" si="12"/>
        <v>6339.75</v>
      </c>
      <c r="AC265" s="21">
        <f t="shared" si="13"/>
        <v>6360.75</v>
      </c>
      <c r="AD265" s="21">
        <f t="shared" si="14"/>
        <v>6325.75</v>
      </c>
      <c r="AE265" s="21">
        <v>6374.75</v>
      </c>
      <c r="AF265" s="21">
        <v>6304.75</v>
      </c>
      <c r="AG265" s="21">
        <v>6409.75</v>
      </c>
      <c r="AH265" s="21">
        <v>6269.75</v>
      </c>
    </row>
    <row r="266" spans="5:34" ht="15.75" customHeight="1" x14ac:dyDescent="0.25">
      <c r="E266" s="30"/>
      <c r="L266" s="12">
        <v>45862</v>
      </c>
      <c r="M266">
        <v>6404</v>
      </c>
      <c r="N266">
        <v>6418.25</v>
      </c>
      <c r="O266">
        <v>6391.5</v>
      </c>
      <c r="P266">
        <v>6401.5</v>
      </c>
      <c r="Q266">
        <v>1074573</v>
      </c>
      <c r="R266">
        <v>6295.09271412206</v>
      </c>
      <c r="S266">
        <v>6346.5</v>
      </c>
      <c r="T266">
        <v>6407.25</v>
      </c>
      <c r="U266">
        <v>6342.75</v>
      </c>
      <c r="V266">
        <v>6396.25</v>
      </c>
      <c r="W266">
        <v>1100047</v>
      </c>
      <c r="X266" s="21">
        <v>7.8389663594107262E-3</v>
      </c>
      <c r="Y266" s="21">
        <v>4.1442993037493544E-3</v>
      </c>
      <c r="Z266" s="21">
        <v>6417.270046370606</v>
      </c>
      <c r="AA266" s="21">
        <v>6390.7299536293949</v>
      </c>
      <c r="AB266" s="21">
        <f t="shared" si="12"/>
        <v>6382.083333333333</v>
      </c>
      <c r="AC266" s="21">
        <f t="shared" si="13"/>
        <v>6421.4166666666661</v>
      </c>
      <c r="AD266" s="21">
        <f t="shared" si="14"/>
        <v>6356.9166666666661</v>
      </c>
      <c r="AE266" s="21">
        <v>6446.583333333333</v>
      </c>
      <c r="AF266" s="21">
        <v>6317.583333333333</v>
      </c>
      <c r="AG266" s="21">
        <v>6511.083333333333</v>
      </c>
      <c r="AH266" s="21">
        <v>6253.083333333333</v>
      </c>
    </row>
    <row r="267" spans="5:34" ht="15.75" customHeight="1" x14ac:dyDescent="0.25">
      <c r="E267" s="30"/>
    </row>
    <row r="268" spans="5:34" ht="15.75" customHeight="1" x14ac:dyDescent="0.25">
      <c r="E268" s="30"/>
    </row>
    <row r="269" spans="5:34" ht="15.75" customHeight="1" x14ac:dyDescent="0.25">
      <c r="E269" s="30"/>
    </row>
    <row r="270" spans="5:34" ht="15.75" customHeight="1" x14ac:dyDescent="0.25">
      <c r="E270" s="30"/>
    </row>
    <row r="271" spans="5:34" ht="15.75" customHeight="1" x14ac:dyDescent="0.25">
      <c r="E271" s="30"/>
    </row>
    <row r="272" spans="5:34" ht="15.75" customHeight="1" x14ac:dyDescent="0.25">
      <c r="E272" s="30"/>
    </row>
    <row r="273" spans="5:5" ht="15.75" customHeight="1" x14ac:dyDescent="0.25">
      <c r="E273" s="30"/>
    </row>
    <row r="274" spans="5:5" ht="15.75" customHeight="1" x14ac:dyDescent="0.25">
      <c r="E274" s="30"/>
    </row>
    <row r="275" spans="5:5" ht="15.75" customHeight="1" x14ac:dyDescent="0.25">
      <c r="E275" s="30"/>
    </row>
    <row r="276" spans="5:5" ht="15.75" customHeight="1" x14ac:dyDescent="0.25">
      <c r="E276" s="30"/>
    </row>
    <row r="277" spans="5:5" ht="15.75" customHeight="1" x14ac:dyDescent="0.25">
      <c r="E277" s="30"/>
    </row>
    <row r="278" spans="5:5" ht="15.75" customHeight="1" x14ac:dyDescent="0.25">
      <c r="E278" s="30"/>
    </row>
    <row r="279" spans="5:5" ht="15.75" customHeight="1" x14ac:dyDescent="0.25">
      <c r="E279" s="30"/>
    </row>
    <row r="280" spans="5:5" ht="15.75" customHeight="1" x14ac:dyDescent="0.25">
      <c r="E280" s="30"/>
    </row>
    <row r="281" spans="5:5" ht="15.75" customHeight="1" x14ac:dyDescent="0.25">
      <c r="E281" s="30"/>
    </row>
    <row r="282" spans="5:5" ht="15.75" customHeight="1" x14ac:dyDescent="0.25">
      <c r="E282" s="30"/>
    </row>
    <row r="283" spans="5:5" ht="15.75" customHeight="1" x14ac:dyDescent="0.25">
      <c r="E283" s="30"/>
    </row>
    <row r="284" spans="5:5" ht="15.75" customHeight="1" x14ac:dyDescent="0.25">
      <c r="E284" s="30"/>
    </row>
    <row r="285" spans="5:5" ht="15.75" customHeight="1" x14ac:dyDescent="0.25">
      <c r="E285" s="30"/>
    </row>
    <row r="286" spans="5:5" ht="15.75" customHeight="1" x14ac:dyDescent="0.25">
      <c r="E286" s="30"/>
    </row>
    <row r="287" spans="5:5" ht="15.75" customHeight="1" x14ac:dyDescent="0.25">
      <c r="E287" s="30"/>
    </row>
    <row r="288" spans="5:5" ht="15.75" customHeight="1" x14ac:dyDescent="0.25">
      <c r="E288" s="30"/>
    </row>
    <row r="289" spans="5:5" ht="15.75" customHeight="1" x14ac:dyDescent="0.25">
      <c r="E289" s="30"/>
    </row>
    <row r="290" spans="5:5" ht="15.75" customHeight="1" x14ac:dyDescent="0.25">
      <c r="E290" s="30"/>
    </row>
    <row r="291" spans="5:5" ht="15.75" customHeight="1" x14ac:dyDescent="0.25">
      <c r="E291" s="30"/>
    </row>
    <row r="292" spans="5:5" ht="15.75" customHeight="1" x14ac:dyDescent="0.25">
      <c r="E292" s="30"/>
    </row>
    <row r="293" spans="5:5" ht="15.75" customHeight="1" x14ac:dyDescent="0.25">
      <c r="E293" s="30"/>
    </row>
    <row r="294" spans="5:5" ht="15.75" customHeight="1" x14ac:dyDescent="0.25">
      <c r="E294" s="30"/>
    </row>
    <row r="295" spans="5:5" ht="15.75" customHeight="1" x14ac:dyDescent="0.25">
      <c r="E295" s="30"/>
    </row>
    <row r="296" spans="5:5" ht="15.75" customHeight="1" x14ac:dyDescent="0.25">
      <c r="E296" s="30"/>
    </row>
    <row r="297" spans="5:5" ht="15.75" customHeight="1" x14ac:dyDescent="0.25">
      <c r="E297" s="30"/>
    </row>
    <row r="298" spans="5:5" ht="15.75" customHeight="1" x14ac:dyDescent="0.25">
      <c r="E298" s="30"/>
    </row>
    <row r="299" spans="5:5" ht="15.75" customHeight="1" x14ac:dyDescent="0.25">
      <c r="E299" s="30"/>
    </row>
    <row r="300" spans="5:5" ht="15.75" customHeight="1" x14ac:dyDescent="0.25">
      <c r="E300" s="30"/>
    </row>
    <row r="301" spans="5:5" ht="15.75" customHeight="1" x14ac:dyDescent="0.25">
      <c r="E301" s="30"/>
    </row>
    <row r="302" spans="5:5" ht="15.75" customHeight="1" x14ac:dyDescent="0.25">
      <c r="E302" s="30"/>
    </row>
    <row r="303" spans="5:5" ht="15.75" customHeight="1" x14ac:dyDescent="0.25">
      <c r="E303" s="30"/>
    </row>
    <row r="304" spans="5:5" ht="15.75" customHeight="1" x14ac:dyDescent="0.25">
      <c r="E304" s="30"/>
    </row>
    <row r="305" spans="5:5" ht="15.75" customHeight="1" x14ac:dyDescent="0.25">
      <c r="E305" s="30"/>
    </row>
    <row r="306" spans="5:5" ht="15.75" customHeight="1" x14ac:dyDescent="0.25">
      <c r="E306" s="30"/>
    </row>
    <row r="307" spans="5:5" ht="15.75" customHeight="1" x14ac:dyDescent="0.25">
      <c r="E307" s="30"/>
    </row>
    <row r="308" spans="5:5" ht="15.75" customHeight="1" x14ac:dyDescent="0.25">
      <c r="E308" s="30"/>
    </row>
    <row r="309" spans="5:5" ht="15.75" customHeight="1" x14ac:dyDescent="0.25">
      <c r="E309" s="30"/>
    </row>
    <row r="310" spans="5:5" ht="15.75" customHeight="1" x14ac:dyDescent="0.25">
      <c r="E310" s="30"/>
    </row>
    <row r="311" spans="5:5" ht="15.75" customHeight="1" x14ac:dyDescent="0.25">
      <c r="E311" s="30"/>
    </row>
    <row r="312" spans="5:5" ht="15.75" customHeight="1" x14ac:dyDescent="0.25">
      <c r="E312" s="30"/>
    </row>
    <row r="313" spans="5:5" ht="15.75" customHeight="1" x14ac:dyDescent="0.25">
      <c r="E313" s="30"/>
    </row>
    <row r="314" spans="5:5" ht="15.75" customHeight="1" x14ac:dyDescent="0.25">
      <c r="E314" s="30"/>
    </row>
    <row r="315" spans="5:5" ht="15.75" customHeight="1" x14ac:dyDescent="0.25">
      <c r="E315" s="30"/>
    </row>
    <row r="316" spans="5:5" ht="15.75" customHeight="1" x14ac:dyDescent="0.25">
      <c r="E316" s="30"/>
    </row>
    <row r="317" spans="5:5" ht="15.75" customHeight="1" x14ac:dyDescent="0.25">
      <c r="E317" s="30"/>
    </row>
    <row r="318" spans="5:5" ht="15.75" customHeight="1" x14ac:dyDescent="0.25">
      <c r="E318" s="30"/>
    </row>
    <row r="319" spans="5:5" ht="15.75" customHeight="1" x14ac:dyDescent="0.25">
      <c r="E319" s="30"/>
    </row>
    <row r="320" spans="5:5" ht="15.75" customHeight="1" x14ac:dyDescent="0.25">
      <c r="E320" s="30"/>
    </row>
    <row r="321" spans="5:5" ht="15.75" customHeight="1" x14ac:dyDescent="0.25">
      <c r="E321" s="30"/>
    </row>
    <row r="322" spans="5:5" ht="15.75" customHeight="1" x14ac:dyDescent="0.25">
      <c r="E322" s="30"/>
    </row>
    <row r="323" spans="5:5" ht="15.75" customHeight="1" x14ac:dyDescent="0.25">
      <c r="E323" s="30"/>
    </row>
    <row r="324" spans="5:5" ht="15.75" customHeight="1" x14ac:dyDescent="0.25">
      <c r="E324" s="30"/>
    </row>
    <row r="325" spans="5:5" ht="15.75" customHeight="1" x14ac:dyDescent="0.25">
      <c r="E325" s="30"/>
    </row>
    <row r="326" spans="5:5" ht="15.75" customHeight="1" x14ac:dyDescent="0.25">
      <c r="E326" s="30"/>
    </row>
    <row r="327" spans="5:5" ht="15.75" customHeight="1" x14ac:dyDescent="0.25">
      <c r="E327" s="30"/>
    </row>
    <row r="328" spans="5:5" ht="15.75" customHeight="1" x14ac:dyDescent="0.25">
      <c r="E328" s="30"/>
    </row>
    <row r="329" spans="5:5" ht="15.75" customHeight="1" x14ac:dyDescent="0.25">
      <c r="E329" s="30"/>
    </row>
    <row r="330" spans="5:5" ht="15.75" customHeight="1" x14ac:dyDescent="0.25">
      <c r="E330" s="30"/>
    </row>
    <row r="331" spans="5:5" ht="15.75" customHeight="1" x14ac:dyDescent="0.25">
      <c r="E331" s="30"/>
    </row>
    <row r="332" spans="5:5" ht="15.75" customHeight="1" x14ac:dyDescent="0.25">
      <c r="E332" s="30"/>
    </row>
    <row r="333" spans="5:5" ht="15.75" customHeight="1" x14ac:dyDescent="0.25">
      <c r="E333" s="30"/>
    </row>
    <row r="334" spans="5:5" ht="15.75" customHeight="1" x14ac:dyDescent="0.25">
      <c r="E334" s="30"/>
    </row>
    <row r="335" spans="5:5" ht="15.75" customHeight="1" x14ac:dyDescent="0.25">
      <c r="E335" s="30"/>
    </row>
    <row r="336" spans="5:5" ht="15.75" customHeight="1" x14ac:dyDescent="0.25">
      <c r="E336" s="30"/>
    </row>
    <row r="337" spans="5:5" ht="15.75" customHeight="1" x14ac:dyDescent="0.25">
      <c r="E337" s="30"/>
    </row>
    <row r="338" spans="5:5" ht="15.75" customHeight="1" x14ac:dyDescent="0.25">
      <c r="E338" s="30"/>
    </row>
    <row r="339" spans="5:5" ht="15.75" customHeight="1" x14ac:dyDescent="0.25">
      <c r="E339" s="30"/>
    </row>
    <row r="340" spans="5:5" ht="15.75" customHeight="1" x14ac:dyDescent="0.25">
      <c r="E340" s="30"/>
    </row>
    <row r="341" spans="5:5" ht="15.75" customHeight="1" x14ac:dyDescent="0.25">
      <c r="E341" s="30"/>
    </row>
    <row r="342" spans="5:5" ht="15.75" customHeight="1" x14ac:dyDescent="0.25">
      <c r="E342" s="30"/>
    </row>
    <row r="343" spans="5:5" ht="15.75" customHeight="1" x14ac:dyDescent="0.25">
      <c r="E343" s="30"/>
    </row>
    <row r="344" spans="5:5" ht="15.75" customHeight="1" x14ac:dyDescent="0.25">
      <c r="E344" s="30"/>
    </row>
    <row r="345" spans="5:5" ht="15.75" customHeight="1" x14ac:dyDescent="0.25">
      <c r="E345" s="30"/>
    </row>
    <row r="346" spans="5:5" ht="15.75" customHeight="1" x14ac:dyDescent="0.25">
      <c r="E346" s="30"/>
    </row>
    <row r="347" spans="5:5" ht="15.75" customHeight="1" x14ac:dyDescent="0.25">
      <c r="E347" s="30"/>
    </row>
    <row r="348" spans="5:5" ht="15.75" customHeight="1" x14ac:dyDescent="0.25">
      <c r="E348" s="30"/>
    </row>
    <row r="349" spans="5:5" ht="15.75" customHeight="1" x14ac:dyDescent="0.25">
      <c r="E349" s="30"/>
    </row>
    <row r="350" spans="5:5" ht="15.75" customHeight="1" x14ac:dyDescent="0.25">
      <c r="E350" s="30"/>
    </row>
    <row r="351" spans="5:5" ht="15.75" customHeight="1" x14ac:dyDescent="0.25">
      <c r="E351" s="30"/>
    </row>
    <row r="352" spans="5:5" ht="15.75" customHeight="1" x14ac:dyDescent="0.25">
      <c r="E352" s="30"/>
    </row>
    <row r="353" spans="5:5" ht="15.75" customHeight="1" x14ac:dyDescent="0.25">
      <c r="E353" s="30"/>
    </row>
    <row r="354" spans="5:5" ht="15.75" customHeight="1" x14ac:dyDescent="0.25">
      <c r="E354" s="30"/>
    </row>
    <row r="355" spans="5:5" ht="15.75" customHeight="1" x14ac:dyDescent="0.25">
      <c r="E355" s="30"/>
    </row>
    <row r="356" spans="5:5" ht="15.75" customHeight="1" x14ac:dyDescent="0.25">
      <c r="E356" s="30"/>
    </row>
    <row r="357" spans="5:5" ht="15.75" customHeight="1" x14ac:dyDescent="0.25">
      <c r="E357" s="30"/>
    </row>
    <row r="358" spans="5:5" ht="15.75" customHeight="1" x14ac:dyDescent="0.25">
      <c r="E358" s="30"/>
    </row>
    <row r="359" spans="5:5" ht="15.75" customHeight="1" x14ac:dyDescent="0.25">
      <c r="E359" s="30"/>
    </row>
    <row r="360" spans="5:5" ht="15.75" customHeight="1" x14ac:dyDescent="0.25">
      <c r="E360" s="30"/>
    </row>
    <row r="361" spans="5:5" ht="15.75" customHeight="1" x14ac:dyDescent="0.25">
      <c r="E361" s="30"/>
    </row>
    <row r="362" spans="5:5" ht="15.75" customHeight="1" x14ac:dyDescent="0.25">
      <c r="E362" s="30"/>
    </row>
    <row r="363" spans="5:5" ht="15.75" customHeight="1" x14ac:dyDescent="0.25">
      <c r="E363" s="30"/>
    </row>
    <row r="364" spans="5:5" ht="15.75" customHeight="1" x14ac:dyDescent="0.25">
      <c r="E364" s="30"/>
    </row>
    <row r="365" spans="5:5" ht="15.75" customHeight="1" x14ac:dyDescent="0.25">
      <c r="E365" s="30"/>
    </row>
    <row r="366" spans="5:5" ht="15.75" customHeight="1" x14ac:dyDescent="0.25">
      <c r="E366" s="30"/>
    </row>
    <row r="367" spans="5:5" ht="15.75" customHeight="1" x14ac:dyDescent="0.25">
      <c r="E367" s="30"/>
    </row>
    <row r="368" spans="5:5" ht="15.75" customHeight="1" x14ac:dyDescent="0.25">
      <c r="E368" s="30"/>
    </row>
    <row r="369" spans="5:5" ht="15.75" customHeight="1" x14ac:dyDescent="0.25">
      <c r="E369" s="30"/>
    </row>
    <row r="370" spans="5:5" ht="15.75" customHeight="1" x14ac:dyDescent="0.25">
      <c r="E370" s="30"/>
    </row>
    <row r="371" spans="5:5" ht="15.75" customHeight="1" x14ac:dyDescent="0.25">
      <c r="E371" s="30"/>
    </row>
    <row r="372" spans="5:5" ht="15.75" customHeight="1" x14ac:dyDescent="0.25">
      <c r="E372" s="30"/>
    </row>
    <row r="373" spans="5:5" ht="15.75" customHeight="1" x14ac:dyDescent="0.25">
      <c r="E373" s="30"/>
    </row>
    <row r="374" spans="5:5" ht="15.75" customHeight="1" x14ac:dyDescent="0.25">
      <c r="E374" s="30"/>
    </row>
    <row r="375" spans="5:5" ht="15.75" customHeight="1" x14ac:dyDescent="0.25">
      <c r="E375" s="30"/>
    </row>
    <row r="376" spans="5:5" ht="15.75" customHeight="1" x14ac:dyDescent="0.25">
      <c r="E376" s="30"/>
    </row>
    <row r="377" spans="5:5" ht="15.75" customHeight="1" x14ac:dyDescent="0.25">
      <c r="E377" s="30"/>
    </row>
    <row r="378" spans="5:5" ht="15.75" customHeight="1" x14ac:dyDescent="0.25">
      <c r="E378" s="30"/>
    </row>
    <row r="379" spans="5:5" ht="15.75" customHeight="1" x14ac:dyDescent="0.25">
      <c r="E379" s="30"/>
    </row>
    <row r="380" spans="5:5" ht="15.75" customHeight="1" x14ac:dyDescent="0.25">
      <c r="E380" s="30"/>
    </row>
    <row r="381" spans="5:5" ht="15.75" customHeight="1" x14ac:dyDescent="0.25">
      <c r="E381" s="30"/>
    </row>
    <row r="382" spans="5:5" ht="15.75" customHeight="1" x14ac:dyDescent="0.25">
      <c r="E382" s="30"/>
    </row>
    <row r="383" spans="5:5" ht="15.75" customHeight="1" x14ac:dyDescent="0.25">
      <c r="E383" s="30"/>
    </row>
    <row r="384" spans="5:5" ht="15.75" customHeight="1" x14ac:dyDescent="0.25">
      <c r="E384" s="30"/>
    </row>
    <row r="385" spans="5:5" ht="15.75" customHeight="1" x14ac:dyDescent="0.25">
      <c r="E385" s="30"/>
    </row>
    <row r="386" spans="5:5" ht="15.75" customHeight="1" x14ac:dyDescent="0.25">
      <c r="E386" s="30"/>
    </row>
    <row r="387" spans="5:5" ht="15.75" customHeight="1" x14ac:dyDescent="0.25">
      <c r="E387" s="30"/>
    </row>
    <row r="388" spans="5:5" ht="15.75" customHeight="1" x14ac:dyDescent="0.25">
      <c r="E388" s="30"/>
    </row>
    <row r="389" spans="5:5" ht="15.75" customHeight="1" x14ac:dyDescent="0.25">
      <c r="E389" s="30"/>
    </row>
    <row r="390" spans="5:5" ht="15.75" customHeight="1" x14ac:dyDescent="0.25">
      <c r="E390" s="30"/>
    </row>
    <row r="391" spans="5:5" ht="15.75" customHeight="1" x14ac:dyDescent="0.25">
      <c r="E391" s="30"/>
    </row>
    <row r="392" spans="5:5" ht="15.75" customHeight="1" x14ac:dyDescent="0.25">
      <c r="E392" s="30"/>
    </row>
    <row r="393" spans="5:5" ht="15.75" customHeight="1" x14ac:dyDescent="0.25">
      <c r="E393" s="30"/>
    </row>
    <row r="394" spans="5:5" ht="15.75" customHeight="1" x14ac:dyDescent="0.25">
      <c r="E394" s="30"/>
    </row>
    <row r="395" spans="5:5" ht="15.75" customHeight="1" x14ac:dyDescent="0.25">
      <c r="E395" s="30"/>
    </row>
    <row r="396" spans="5:5" ht="15.75" customHeight="1" x14ac:dyDescent="0.25">
      <c r="E396" s="30"/>
    </row>
    <row r="397" spans="5:5" ht="15.75" customHeight="1" x14ac:dyDescent="0.25">
      <c r="E397" s="30"/>
    </row>
    <row r="398" spans="5:5" ht="15.75" customHeight="1" x14ac:dyDescent="0.25">
      <c r="E398" s="30"/>
    </row>
    <row r="399" spans="5:5" ht="15.75" customHeight="1" x14ac:dyDescent="0.25">
      <c r="E399" s="30"/>
    </row>
    <row r="400" spans="5:5" ht="15.75" customHeight="1" x14ac:dyDescent="0.25">
      <c r="E400" s="30"/>
    </row>
    <row r="401" spans="5:5" ht="15.75" customHeight="1" x14ac:dyDescent="0.25">
      <c r="E401" s="30"/>
    </row>
    <row r="402" spans="5:5" ht="15.75" customHeight="1" x14ac:dyDescent="0.25">
      <c r="E402" s="30"/>
    </row>
    <row r="403" spans="5:5" ht="15.75" customHeight="1" x14ac:dyDescent="0.25">
      <c r="E403" s="30"/>
    </row>
    <row r="404" spans="5:5" ht="15.75" customHeight="1" x14ac:dyDescent="0.25">
      <c r="E404" s="30"/>
    </row>
    <row r="405" spans="5:5" ht="15.75" customHeight="1" x14ac:dyDescent="0.25">
      <c r="E405" s="30"/>
    </row>
    <row r="406" spans="5:5" ht="15.75" customHeight="1" x14ac:dyDescent="0.25">
      <c r="E406" s="30"/>
    </row>
    <row r="407" spans="5:5" ht="15.75" customHeight="1" x14ac:dyDescent="0.25">
      <c r="E407" s="30"/>
    </row>
    <row r="408" spans="5:5" ht="15.75" customHeight="1" x14ac:dyDescent="0.25">
      <c r="E408" s="30"/>
    </row>
    <row r="409" spans="5:5" ht="15.75" customHeight="1" x14ac:dyDescent="0.25">
      <c r="E409" s="30"/>
    </row>
    <row r="410" spans="5:5" ht="15.75" customHeight="1" x14ac:dyDescent="0.25">
      <c r="E410" s="30"/>
    </row>
    <row r="411" spans="5:5" ht="15.75" customHeight="1" x14ac:dyDescent="0.25">
      <c r="E411" s="30"/>
    </row>
    <row r="412" spans="5:5" ht="15.75" customHeight="1" x14ac:dyDescent="0.25">
      <c r="E412" s="30"/>
    </row>
    <row r="413" spans="5:5" ht="15.75" customHeight="1" x14ac:dyDescent="0.25">
      <c r="E413" s="30"/>
    </row>
    <row r="414" spans="5:5" ht="15.75" customHeight="1" x14ac:dyDescent="0.25">
      <c r="E414" s="30"/>
    </row>
    <row r="415" spans="5:5" ht="15.75" customHeight="1" x14ac:dyDescent="0.25">
      <c r="E415" s="30"/>
    </row>
    <row r="416" spans="5:5" ht="15.75" customHeight="1" x14ac:dyDescent="0.25">
      <c r="E416" s="30"/>
    </row>
    <row r="417" spans="5:5" ht="15.75" customHeight="1" x14ac:dyDescent="0.25">
      <c r="E417" s="30"/>
    </row>
    <row r="418" spans="5:5" ht="15.75" customHeight="1" x14ac:dyDescent="0.25">
      <c r="E418" s="30"/>
    </row>
    <row r="419" spans="5:5" ht="15.75" customHeight="1" x14ac:dyDescent="0.25">
      <c r="E419" s="30"/>
    </row>
    <row r="420" spans="5:5" ht="15.75" customHeight="1" x14ac:dyDescent="0.25">
      <c r="E420" s="30"/>
    </row>
    <row r="421" spans="5:5" ht="15.75" customHeight="1" x14ac:dyDescent="0.25">
      <c r="E421" s="30"/>
    </row>
    <row r="422" spans="5:5" ht="15.75" customHeight="1" x14ac:dyDescent="0.25">
      <c r="E422" s="30"/>
    </row>
    <row r="423" spans="5:5" ht="15.75" customHeight="1" x14ac:dyDescent="0.25">
      <c r="E423" s="30"/>
    </row>
    <row r="424" spans="5:5" ht="15.75" customHeight="1" x14ac:dyDescent="0.25">
      <c r="E424" s="30"/>
    </row>
    <row r="425" spans="5:5" ht="15.75" customHeight="1" x14ac:dyDescent="0.25">
      <c r="E425" s="30"/>
    </row>
    <row r="426" spans="5:5" ht="15.75" customHeight="1" x14ac:dyDescent="0.25">
      <c r="E426" s="30"/>
    </row>
    <row r="427" spans="5:5" ht="15.75" customHeight="1" x14ac:dyDescent="0.25">
      <c r="E427" s="30"/>
    </row>
    <row r="428" spans="5:5" ht="15.75" customHeight="1" x14ac:dyDescent="0.25">
      <c r="E428" s="30"/>
    </row>
    <row r="429" spans="5:5" ht="15.75" customHeight="1" x14ac:dyDescent="0.25">
      <c r="E429" s="30"/>
    </row>
    <row r="430" spans="5:5" ht="15.75" customHeight="1" x14ac:dyDescent="0.25">
      <c r="E430" s="30"/>
    </row>
    <row r="431" spans="5:5" ht="15.75" customHeight="1" x14ac:dyDescent="0.25">
      <c r="E431" s="30"/>
    </row>
    <row r="432" spans="5:5" ht="15.75" customHeight="1" x14ac:dyDescent="0.25">
      <c r="E432" s="30"/>
    </row>
    <row r="433" spans="5:5" ht="15.75" customHeight="1" x14ac:dyDescent="0.25">
      <c r="E433" s="30"/>
    </row>
    <row r="434" spans="5:5" ht="15.75" customHeight="1" x14ac:dyDescent="0.25">
      <c r="E434" s="30"/>
    </row>
    <row r="435" spans="5:5" ht="15.75" customHeight="1" x14ac:dyDescent="0.25">
      <c r="E435" s="30"/>
    </row>
    <row r="436" spans="5:5" ht="15.75" customHeight="1" x14ac:dyDescent="0.25">
      <c r="E436" s="30"/>
    </row>
    <row r="437" spans="5:5" ht="15.75" customHeight="1" x14ac:dyDescent="0.25">
      <c r="E437" s="30"/>
    </row>
    <row r="438" spans="5:5" ht="15.75" customHeight="1" x14ac:dyDescent="0.25">
      <c r="E438" s="30"/>
    </row>
    <row r="439" spans="5:5" ht="15.75" customHeight="1" x14ac:dyDescent="0.25">
      <c r="E439" s="30"/>
    </row>
    <row r="440" spans="5:5" ht="15.75" customHeight="1" x14ac:dyDescent="0.25">
      <c r="E440" s="30"/>
    </row>
    <row r="441" spans="5:5" ht="15.75" customHeight="1" x14ac:dyDescent="0.25">
      <c r="E441" s="30"/>
    </row>
    <row r="442" spans="5:5" ht="15.75" customHeight="1" x14ac:dyDescent="0.25">
      <c r="E442" s="30"/>
    </row>
    <row r="443" spans="5:5" ht="15.75" customHeight="1" x14ac:dyDescent="0.25">
      <c r="E443" s="30"/>
    </row>
    <row r="444" spans="5:5" ht="15.75" customHeight="1" x14ac:dyDescent="0.25">
      <c r="E444" s="30"/>
    </row>
    <row r="445" spans="5:5" ht="15.75" customHeight="1" x14ac:dyDescent="0.25">
      <c r="E445" s="30"/>
    </row>
    <row r="446" spans="5:5" ht="15.75" customHeight="1" x14ac:dyDescent="0.25">
      <c r="E446" s="30"/>
    </row>
    <row r="447" spans="5:5" ht="15.75" customHeight="1" x14ac:dyDescent="0.25">
      <c r="E447" s="30"/>
    </row>
    <row r="448" spans="5:5" ht="15.75" customHeight="1" x14ac:dyDescent="0.25">
      <c r="E448" s="30"/>
    </row>
    <row r="449" spans="5:5" ht="15.75" customHeight="1" x14ac:dyDescent="0.25">
      <c r="E449" s="30"/>
    </row>
    <row r="450" spans="5:5" ht="15.75" customHeight="1" x14ac:dyDescent="0.25">
      <c r="E450" s="30"/>
    </row>
    <row r="451" spans="5:5" ht="15.75" customHeight="1" x14ac:dyDescent="0.25">
      <c r="E451" s="30"/>
    </row>
    <row r="452" spans="5:5" ht="15.75" customHeight="1" x14ac:dyDescent="0.25">
      <c r="E452" s="30"/>
    </row>
    <row r="453" spans="5:5" ht="15.75" customHeight="1" x14ac:dyDescent="0.25">
      <c r="E453" s="30"/>
    </row>
    <row r="454" spans="5:5" ht="15.75" customHeight="1" x14ac:dyDescent="0.25">
      <c r="E454" s="30"/>
    </row>
    <row r="455" spans="5:5" ht="15.75" customHeight="1" x14ac:dyDescent="0.25">
      <c r="E455" s="30"/>
    </row>
    <row r="456" spans="5:5" ht="15.75" customHeight="1" x14ac:dyDescent="0.25">
      <c r="E456" s="30"/>
    </row>
    <row r="457" spans="5:5" ht="15.75" customHeight="1" x14ac:dyDescent="0.25">
      <c r="E457" s="30"/>
    </row>
    <row r="458" spans="5:5" ht="15.75" customHeight="1" x14ac:dyDescent="0.25">
      <c r="E458" s="30"/>
    </row>
    <row r="459" spans="5:5" ht="15.75" customHeight="1" x14ac:dyDescent="0.25">
      <c r="E459" s="30"/>
    </row>
    <row r="460" spans="5:5" ht="15.75" customHeight="1" x14ac:dyDescent="0.25">
      <c r="E460" s="30"/>
    </row>
    <row r="461" spans="5:5" ht="15.75" customHeight="1" x14ac:dyDescent="0.25">
      <c r="E461" s="30"/>
    </row>
    <row r="462" spans="5:5" ht="15.75" customHeight="1" x14ac:dyDescent="0.25">
      <c r="E462" s="30"/>
    </row>
    <row r="463" spans="5:5" ht="15.75" customHeight="1" x14ac:dyDescent="0.25">
      <c r="E463" s="30"/>
    </row>
    <row r="464" spans="5:5" ht="15.75" customHeight="1" x14ac:dyDescent="0.25">
      <c r="E464" s="30"/>
    </row>
    <row r="465" spans="5:5" ht="15.75" customHeight="1" x14ac:dyDescent="0.25">
      <c r="E465" s="30"/>
    </row>
    <row r="466" spans="5:5" ht="15.75" customHeight="1" x14ac:dyDescent="0.25">
      <c r="E466" s="30"/>
    </row>
    <row r="467" spans="5:5" ht="15.75" customHeight="1" x14ac:dyDescent="0.25">
      <c r="E467" s="30"/>
    </row>
    <row r="468" spans="5:5" ht="15.75" customHeight="1" x14ac:dyDescent="0.25">
      <c r="E468" s="30"/>
    </row>
    <row r="469" spans="5:5" ht="15.75" customHeight="1" x14ac:dyDescent="0.25">
      <c r="E469" s="30"/>
    </row>
    <row r="470" spans="5:5" ht="15.75" customHeight="1" x14ac:dyDescent="0.25">
      <c r="E470" s="30"/>
    </row>
    <row r="471" spans="5:5" ht="15.75" customHeight="1" x14ac:dyDescent="0.25">
      <c r="E471" s="30"/>
    </row>
    <row r="472" spans="5:5" ht="15.75" customHeight="1" x14ac:dyDescent="0.25">
      <c r="E472" s="30"/>
    </row>
    <row r="473" spans="5:5" ht="15.75" customHeight="1" x14ac:dyDescent="0.25">
      <c r="E473" s="30"/>
    </row>
    <row r="474" spans="5:5" ht="15.75" customHeight="1" x14ac:dyDescent="0.25">
      <c r="E474" s="30"/>
    </row>
    <row r="475" spans="5:5" ht="15.75" customHeight="1" x14ac:dyDescent="0.25">
      <c r="E475" s="30"/>
    </row>
    <row r="476" spans="5:5" ht="15.75" customHeight="1" x14ac:dyDescent="0.25">
      <c r="E476" s="30"/>
    </row>
    <row r="477" spans="5:5" ht="15.75" customHeight="1" x14ac:dyDescent="0.25">
      <c r="E477" s="30"/>
    </row>
    <row r="478" spans="5:5" ht="15.75" customHeight="1" x14ac:dyDescent="0.25">
      <c r="E478" s="30"/>
    </row>
    <row r="479" spans="5:5" ht="15.75" customHeight="1" x14ac:dyDescent="0.25">
      <c r="E479" s="30"/>
    </row>
    <row r="480" spans="5:5" ht="15.75" customHeight="1" x14ac:dyDescent="0.25">
      <c r="E480" s="30"/>
    </row>
    <row r="481" spans="5:5" ht="15.75" customHeight="1" x14ac:dyDescent="0.25">
      <c r="E481" s="30"/>
    </row>
    <row r="482" spans="5:5" ht="15.75" customHeight="1" x14ac:dyDescent="0.25">
      <c r="E482" s="30"/>
    </row>
    <row r="483" spans="5:5" ht="15.75" customHeight="1" x14ac:dyDescent="0.25">
      <c r="E483" s="30"/>
    </row>
    <row r="484" spans="5:5" ht="15.75" customHeight="1" x14ac:dyDescent="0.25">
      <c r="E484" s="30"/>
    </row>
    <row r="485" spans="5:5" ht="15.75" customHeight="1" x14ac:dyDescent="0.25">
      <c r="E485" s="30"/>
    </row>
    <row r="486" spans="5:5" ht="15.75" customHeight="1" x14ac:dyDescent="0.25">
      <c r="E486" s="30"/>
    </row>
    <row r="487" spans="5:5" ht="15.75" customHeight="1" x14ac:dyDescent="0.25">
      <c r="E487" s="30"/>
    </row>
    <row r="488" spans="5:5" ht="15.75" customHeight="1" x14ac:dyDescent="0.25">
      <c r="E488" s="30"/>
    </row>
    <row r="489" spans="5:5" ht="15.75" customHeight="1" x14ac:dyDescent="0.25">
      <c r="E489" s="30"/>
    </row>
    <row r="490" spans="5:5" ht="15.75" customHeight="1" x14ac:dyDescent="0.25">
      <c r="E490" s="30"/>
    </row>
    <row r="491" spans="5:5" ht="15.75" customHeight="1" x14ac:dyDescent="0.25">
      <c r="E491" s="30"/>
    </row>
    <row r="492" spans="5:5" ht="15.75" customHeight="1" x14ac:dyDescent="0.25">
      <c r="E492" s="30"/>
    </row>
    <row r="493" spans="5:5" ht="15.75" customHeight="1" x14ac:dyDescent="0.25">
      <c r="E493" s="30"/>
    </row>
    <row r="494" spans="5:5" ht="15.75" customHeight="1" x14ac:dyDescent="0.25">
      <c r="E494" s="30"/>
    </row>
    <row r="495" spans="5:5" ht="15.75" customHeight="1" x14ac:dyDescent="0.25">
      <c r="E495" s="30"/>
    </row>
    <row r="496" spans="5:5" ht="15.75" customHeight="1" x14ac:dyDescent="0.25">
      <c r="E496" s="30"/>
    </row>
    <row r="497" spans="5:5" ht="15.75" customHeight="1" x14ac:dyDescent="0.25">
      <c r="E497" s="30"/>
    </row>
    <row r="498" spans="5:5" ht="15.75" customHeight="1" x14ac:dyDescent="0.25">
      <c r="E498" s="30"/>
    </row>
    <row r="499" spans="5:5" ht="15.75" customHeight="1" x14ac:dyDescent="0.25">
      <c r="E499" s="30"/>
    </row>
    <row r="500" spans="5:5" ht="15.75" customHeight="1" x14ac:dyDescent="0.25">
      <c r="E500" s="30"/>
    </row>
    <row r="501" spans="5:5" ht="15.75" customHeight="1" x14ac:dyDescent="0.25">
      <c r="E501" s="30"/>
    </row>
    <row r="502" spans="5:5" ht="15.75" customHeight="1" x14ac:dyDescent="0.25">
      <c r="E502" s="30"/>
    </row>
    <row r="503" spans="5:5" ht="15.75" customHeight="1" x14ac:dyDescent="0.25">
      <c r="E503" s="30"/>
    </row>
    <row r="504" spans="5:5" ht="15.75" customHeight="1" x14ac:dyDescent="0.25">
      <c r="E504" s="30"/>
    </row>
    <row r="505" spans="5:5" ht="15.75" customHeight="1" x14ac:dyDescent="0.25">
      <c r="E505" s="30"/>
    </row>
    <row r="506" spans="5:5" ht="15.75" customHeight="1" x14ac:dyDescent="0.25">
      <c r="E506" s="30"/>
    </row>
    <row r="507" spans="5:5" ht="15.75" customHeight="1" x14ac:dyDescent="0.25">
      <c r="E507" s="30"/>
    </row>
    <row r="508" spans="5:5" ht="15.75" customHeight="1" x14ac:dyDescent="0.25">
      <c r="E508" s="30"/>
    </row>
    <row r="509" spans="5:5" ht="15.75" customHeight="1" x14ac:dyDescent="0.25">
      <c r="E509" s="30"/>
    </row>
    <row r="510" spans="5:5" ht="15.75" customHeight="1" x14ac:dyDescent="0.25">
      <c r="E510" s="30"/>
    </row>
    <row r="511" spans="5:5" ht="15.75" customHeight="1" x14ac:dyDescent="0.25">
      <c r="E511" s="30"/>
    </row>
    <row r="512" spans="5:5" ht="15.75" customHeight="1" x14ac:dyDescent="0.25">
      <c r="E512" s="30"/>
    </row>
    <row r="513" spans="5:5" ht="15.75" customHeight="1" x14ac:dyDescent="0.25">
      <c r="E513" s="30"/>
    </row>
    <row r="514" spans="5:5" ht="15.75" customHeight="1" x14ac:dyDescent="0.25">
      <c r="E514" s="30"/>
    </row>
    <row r="515" spans="5:5" ht="15.75" customHeight="1" x14ac:dyDescent="0.25">
      <c r="E515" s="30"/>
    </row>
    <row r="516" spans="5:5" ht="15.75" customHeight="1" x14ac:dyDescent="0.25">
      <c r="E516" s="30"/>
    </row>
    <row r="517" spans="5:5" ht="15.75" customHeight="1" x14ac:dyDescent="0.25">
      <c r="E517" s="30"/>
    </row>
    <row r="518" spans="5:5" ht="15.75" customHeight="1" x14ac:dyDescent="0.25">
      <c r="E518" s="30"/>
    </row>
    <row r="519" spans="5:5" ht="15.75" customHeight="1" x14ac:dyDescent="0.25">
      <c r="E519" s="30"/>
    </row>
    <row r="520" spans="5:5" ht="15.75" customHeight="1" x14ac:dyDescent="0.25">
      <c r="E520" s="30"/>
    </row>
    <row r="521" spans="5:5" ht="15.75" customHeight="1" x14ac:dyDescent="0.25">
      <c r="E521" s="30"/>
    </row>
    <row r="522" spans="5:5" ht="15.75" customHeight="1" x14ac:dyDescent="0.25">
      <c r="E522" s="30"/>
    </row>
    <row r="523" spans="5:5" ht="15.75" customHeight="1" x14ac:dyDescent="0.25">
      <c r="E523" s="30"/>
    </row>
    <row r="524" spans="5:5" ht="15.75" customHeight="1" x14ac:dyDescent="0.25">
      <c r="E524" s="30"/>
    </row>
    <row r="525" spans="5:5" ht="15.75" customHeight="1" x14ac:dyDescent="0.25">
      <c r="E525" s="30"/>
    </row>
    <row r="526" spans="5:5" ht="15.75" customHeight="1" x14ac:dyDescent="0.25">
      <c r="E526" s="30"/>
    </row>
    <row r="527" spans="5:5" ht="15.75" customHeight="1" x14ac:dyDescent="0.25">
      <c r="E527" s="30"/>
    </row>
    <row r="528" spans="5:5" ht="15.75" customHeight="1" x14ac:dyDescent="0.25">
      <c r="E528" s="30"/>
    </row>
    <row r="529" spans="5:5" ht="15.75" customHeight="1" x14ac:dyDescent="0.25">
      <c r="E529" s="30"/>
    </row>
    <row r="530" spans="5:5" ht="15.75" customHeight="1" x14ac:dyDescent="0.25">
      <c r="E530" s="30"/>
    </row>
    <row r="531" spans="5:5" ht="15.75" customHeight="1" x14ac:dyDescent="0.25">
      <c r="E531" s="30"/>
    </row>
    <row r="532" spans="5:5" ht="15.75" customHeight="1" x14ac:dyDescent="0.25">
      <c r="E532" s="30"/>
    </row>
    <row r="533" spans="5:5" ht="15.75" customHeight="1" x14ac:dyDescent="0.25">
      <c r="E533" s="30"/>
    </row>
    <row r="534" spans="5:5" ht="15.75" customHeight="1" x14ac:dyDescent="0.25">
      <c r="E534" s="30"/>
    </row>
    <row r="535" spans="5:5" ht="15.75" customHeight="1" x14ac:dyDescent="0.25">
      <c r="E535" s="30"/>
    </row>
    <row r="536" spans="5:5" ht="15.75" customHeight="1" x14ac:dyDescent="0.25">
      <c r="E536" s="30"/>
    </row>
    <row r="537" spans="5:5" ht="15.75" customHeight="1" x14ac:dyDescent="0.25">
      <c r="E537" s="30"/>
    </row>
    <row r="538" spans="5:5" ht="15.75" customHeight="1" x14ac:dyDescent="0.25">
      <c r="E538" s="30"/>
    </row>
    <row r="539" spans="5:5" ht="15.75" customHeight="1" x14ac:dyDescent="0.25">
      <c r="E539" s="30"/>
    </row>
    <row r="540" spans="5:5" ht="15.75" customHeight="1" x14ac:dyDescent="0.25">
      <c r="E540" s="30"/>
    </row>
    <row r="541" spans="5:5" ht="15.75" customHeight="1" x14ac:dyDescent="0.25">
      <c r="E541" s="30"/>
    </row>
    <row r="542" spans="5:5" ht="15.75" customHeight="1" x14ac:dyDescent="0.25">
      <c r="E542" s="30"/>
    </row>
    <row r="543" spans="5:5" ht="15.75" customHeight="1" x14ac:dyDescent="0.25">
      <c r="E543" s="30"/>
    </row>
    <row r="544" spans="5:5" ht="15.75" customHeight="1" x14ac:dyDescent="0.25">
      <c r="E544" s="30"/>
    </row>
    <row r="545" spans="5:5" ht="15.75" customHeight="1" x14ac:dyDescent="0.25">
      <c r="E545" s="30"/>
    </row>
    <row r="546" spans="5:5" ht="15.75" customHeight="1" x14ac:dyDescent="0.25">
      <c r="E546" s="30"/>
    </row>
    <row r="547" spans="5:5" ht="15.75" customHeight="1" x14ac:dyDescent="0.25">
      <c r="E547" s="30"/>
    </row>
    <row r="548" spans="5:5" ht="15.75" customHeight="1" x14ac:dyDescent="0.25">
      <c r="E548" s="30"/>
    </row>
    <row r="549" spans="5:5" ht="15.75" customHeight="1" x14ac:dyDescent="0.25">
      <c r="E549" s="30"/>
    </row>
    <row r="550" spans="5:5" ht="15.75" customHeight="1" x14ac:dyDescent="0.25">
      <c r="E550" s="30"/>
    </row>
    <row r="551" spans="5:5" ht="15.75" customHeight="1" x14ac:dyDescent="0.25">
      <c r="E551" s="30"/>
    </row>
    <row r="552" spans="5:5" ht="15.75" customHeight="1" x14ac:dyDescent="0.25">
      <c r="E552" s="30"/>
    </row>
    <row r="553" spans="5:5" ht="15.75" customHeight="1" x14ac:dyDescent="0.25">
      <c r="E553" s="30"/>
    </row>
    <row r="554" spans="5:5" ht="15.75" customHeight="1" x14ac:dyDescent="0.25">
      <c r="E554" s="30"/>
    </row>
    <row r="555" spans="5:5" ht="15.75" customHeight="1" x14ac:dyDescent="0.25">
      <c r="E555" s="30"/>
    </row>
    <row r="556" spans="5:5" ht="15.75" customHeight="1" x14ac:dyDescent="0.25">
      <c r="E556" s="30"/>
    </row>
    <row r="557" spans="5:5" ht="15.75" customHeight="1" x14ac:dyDescent="0.25">
      <c r="E557" s="30"/>
    </row>
    <row r="558" spans="5:5" ht="15.75" customHeight="1" x14ac:dyDescent="0.25">
      <c r="E558" s="30"/>
    </row>
    <row r="559" spans="5:5" ht="15.75" customHeight="1" x14ac:dyDescent="0.25">
      <c r="E559" s="30"/>
    </row>
    <row r="560" spans="5:5" ht="15.75" customHeight="1" x14ac:dyDescent="0.25">
      <c r="E560" s="30"/>
    </row>
    <row r="561" spans="5:5" ht="15.75" customHeight="1" x14ac:dyDescent="0.25">
      <c r="E561" s="30"/>
    </row>
    <row r="562" spans="5:5" ht="15.75" customHeight="1" x14ac:dyDescent="0.25">
      <c r="E562" s="30"/>
    </row>
    <row r="563" spans="5:5" ht="15.75" customHeight="1" x14ac:dyDescent="0.25">
      <c r="E563" s="30"/>
    </row>
    <row r="564" spans="5:5" ht="15.75" customHeight="1" x14ac:dyDescent="0.25">
      <c r="E564" s="30"/>
    </row>
    <row r="565" spans="5:5" ht="15.75" customHeight="1" x14ac:dyDescent="0.25">
      <c r="E565" s="30"/>
    </row>
    <row r="566" spans="5:5" ht="15.75" customHeight="1" x14ac:dyDescent="0.25">
      <c r="E566" s="30"/>
    </row>
    <row r="567" spans="5:5" ht="15.75" customHeight="1" x14ac:dyDescent="0.25">
      <c r="E567" s="30"/>
    </row>
    <row r="568" spans="5:5" ht="15.75" customHeight="1" x14ac:dyDescent="0.25">
      <c r="E568" s="30"/>
    </row>
    <row r="569" spans="5:5" ht="15.75" customHeight="1" x14ac:dyDescent="0.25">
      <c r="E569" s="30"/>
    </row>
    <row r="570" spans="5:5" ht="15.75" customHeight="1" x14ac:dyDescent="0.25">
      <c r="E570" s="30"/>
    </row>
    <row r="571" spans="5:5" ht="15.75" customHeight="1" x14ac:dyDescent="0.25">
      <c r="E571" s="30"/>
    </row>
    <row r="572" spans="5:5" ht="15.75" customHeight="1" x14ac:dyDescent="0.25">
      <c r="E572" s="30"/>
    </row>
    <row r="573" spans="5:5" ht="15.75" customHeight="1" x14ac:dyDescent="0.25">
      <c r="E573" s="30"/>
    </row>
    <row r="574" spans="5:5" ht="15.75" customHeight="1" x14ac:dyDescent="0.25">
      <c r="E574" s="30"/>
    </row>
    <row r="575" spans="5:5" ht="15.75" customHeight="1" x14ac:dyDescent="0.25">
      <c r="E575" s="30"/>
    </row>
    <row r="576" spans="5:5" ht="15.75" customHeight="1" x14ac:dyDescent="0.25">
      <c r="E576" s="30"/>
    </row>
    <row r="577" spans="5:5" ht="15.75" customHeight="1" x14ac:dyDescent="0.25">
      <c r="E577" s="30"/>
    </row>
    <row r="578" spans="5:5" ht="15.75" customHeight="1" x14ac:dyDescent="0.25">
      <c r="E578" s="30"/>
    </row>
    <row r="579" spans="5:5" ht="15.75" customHeight="1" x14ac:dyDescent="0.25">
      <c r="E579" s="30"/>
    </row>
    <row r="580" spans="5:5" ht="15.75" customHeight="1" x14ac:dyDescent="0.25">
      <c r="E580" s="30"/>
    </row>
    <row r="581" spans="5:5" ht="15.75" customHeight="1" x14ac:dyDescent="0.25">
      <c r="E581" s="30"/>
    </row>
    <row r="582" spans="5:5" ht="15.75" customHeight="1" x14ac:dyDescent="0.25">
      <c r="E582" s="30"/>
    </row>
    <row r="583" spans="5:5" ht="15.75" customHeight="1" x14ac:dyDescent="0.25">
      <c r="E583" s="30"/>
    </row>
    <row r="584" spans="5:5" ht="15.75" customHeight="1" x14ac:dyDescent="0.25">
      <c r="E584" s="30"/>
    </row>
    <row r="585" spans="5:5" ht="15.75" customHeight="1" x14ac:dyDescent="0.25">
      <c r="E585" s="30"/>
    </row>
    <row r="586" spans="5:5" ht="15.75" customHeight="1" x14ac:dyDescent="0.25">
      <c r="E586" s="30"/>
    </row>
    <row r="587" spans="5:5" ht="15.75" customHeight="1" x14ac:dyDescent="0.25">
      <c r="E587" s="30"/>
    </row>
    <row r="588" spans="5:5" ht="15.75" customHeight="1" x14ac:dyDescent="0.25">
      <c r="E588" s="30"/>
    </row>
    <row r="589" spans="5:5" ht="15.75" customHeight="1" x14ac:dyDescent="0.25">
      <c r="E589" s="30"/>
    </row>
    <row r="590" spans="5:5" ht="15.75" customHeight="1" x14ac:dyDescent="0.25">
      <c r="E590" s="30"/>
    </row>
    <row r="591" spans="5:5" ht="15.75" customHeight="1" x14ac:dyDescent="0.25">
      <c r="E591" s="30"/>
    </row>
    <row r="592" spans="5:5" ht="15.75" customHeight="1" x14ac:dyDescent="0.25">
      <c r="E592" s="30"/>
    </row>
    <row r="593" spans="5:5" ht="15.75" customHeight="1" x14ac:dyDescent="0.25">
      <c r="E593" s="30"/>
    </row>
    <row r="594" spans="5:5" ht="15.75" customHeight="1" x14ac:dyDescent="0.25">
      <c r="E594" s="30"/>
    </row>
    <row r="595" spans="5:5" ht="15.75" customHeight="1" x14ac:dyDescent="0.25">
      <c r="E595" s="30"/>
    </row>
    <row r="596" spans="5:5" ht="15.75" customHeight="1" x14ac:dyDescent="0.25">
      <c r="E596" s="30"/>
    </row>
    <row r="597" spans="5:5" ht="15.75" customHeight="1" x14ac:dyDescent="0.25">
      <c r="E597" s="30"/>
    </row>
    <row r="598" spans="5:5" ht="15.75" customHeight="1" x14ac:dyDescent="0.25">
      <c r="E598" s="30"/>
    </row>
    <row r="599" spans="5:5" ht="15.75" customHeight="1" x14ac:dyDescent="0.25">
      <c r="E599" s="30"/>
    </row>
    <row r="600" spans="5:5" ht="15.75" customHeight="1" x14ac:dyDescent="0.25">
      <c r="E600" s="30"/>
    </row>
    <row r="601" spans="5:5" ht="15.75" customHeight="1" x14ac:dyDescent="0.25">
      <c r="E601" s="30"/>
    </row>
    <row r="602" spans="5:5" ht="15.75" customHeight="1" x14ac:dyDescent="0.25">
      <c r="E602" s="30"/>
    </row>
    <row r="603" spans="5:5" ht="15.75" customHeight="1" x14ac:dyDescent="0.25">
      <c r="E603" s="30"/>
    </row>
    <row r="604" spans="5:5" ht="15.75" customHeight="1" x14ac:dyDescent="0.25">
      <c r="E604" s="30"/>
    </row>
    <row r="605" spans="5:5" ht="15.75" customHeight="1" x14ac:dyDescent="0.25">
      <c r="E605" s="30"/>
    </row>
    <row r="606" spans="5:5" ht="15.75" customHeight="1" x14ac:dyDescent="0.25">
      <c r="E606" s="30"/>
    </row>
    <row r="607" spans="5:5" ht="15.75" customHeight="1" x14ac:dyDescent="0.25">
      <c r="E607" s="30"/>
    </row>
    <row r="608" spans="5:5" ht="15.75" customHeight="1" x14ac:dyDescent="0.25">
      <c r="E608" s="30"/>
    </row>
    <row r="609" spans="5:5" ht="15.75" customHeight="1" x14ac:dyDescent="0.25">
      <c r="E609" s="30"/>
    </row>
    <row r="610" spans="5:5" ht="15.75" customHeight="1" x14ac:dyDescent="0.25">
      <c r="E610" s="30"/>
    </row>
    <row r="611" spans="5:5" ht="15.75" customHeight="1" x14ac:dyDescent="0.25">
      <c r="E611" s="30"/>
    </row>
    <row r="612" spans="5:5" ht="15.75" customHeight="1" x14ac:dyDescent="0.25">
      <c r="E612" s="30"/>
    </row>
    <row r="613" spans="5:5" ht="15.75" customHeight="1" x14ac:dyDescent="0.25">
      <c r="E613" s="30"/>
    </row>
    <row r="614" spans="5:5" ht="15.75" customHeight="1" x14ac:dyDescent="0.25">
      <c r="E614" s="30"/>
    </row>
    <row r="615" spans="5:5" ht="15.75" customHeight="1" x14ac:dyDescent="0.25">
      <c r="E615" s="30"/>
    </row>
    <row r="616" spans="5:5" ht="15.75" customHeight="1" x14ac:dyDescent="0.25">
      <c r="E616" s="30"/>
    </row>
    <row r="617" spans="5:5" ht="15.75" customHeight="1" x14ac:dyDescent="0.25">
      <c r="E617" s="30"/>
    </row>
    <row r="618" spans="5:5" ht="15.75" customHeight="1" x14ac:dyDescent="0.25">
      <c r="E618" s="30"/>
    </row>
    <row r="619" spans="5:5" ht="15.75" customHeight="1" x14ac:dyDescent="0.25">
      <c r="E619" s="30"/>
    </row>
    <row r="620" spans="5:5" ht="15.75" customHeight="1" x14ac:dyDescent="0.25">
      <c r="E620" s="30"/>
    </row>
    <row r="621" spans="5:5" ht="15.75" customHeight="1" x14ac:dyDescent="0.25">
      <c r="E621" s="30"/>
    </row>
    <row r="622" spans="5:5" ht="15.75" customHeight="1" x14ac:dyDescent="0.25">
      <c r="E622" s="30"/>
    </row>
    <row r="623" spans="5:5" ht="15.75" customHeight="1" x14ac:dyDescent="0.25">
      <c r="E623" s="30"/>
    </row>
    <row r="624" spans="5:5" ht="15.75" customHeight="1" x14ac:dyDescent="0.25">
      <c r="E624" s="30"/>
    </row>
    <row r="625" spans="5:5" ht="15.75" customHeight="1" x14ac:dyDescent="0.25">
      <c r="E625" s="30"/>
    </row>
    <row r="626" spans="5:5" ht="15.75" customHeight="1" x14ac:dyDescent="0.25">
      <c r="E626" s="30"/>
    </row>
    <row r="627" spans="5:5" ht="15.75" customHeight="1" x14ac:dyDescent="0.25">
      <c r="E627" s="30"/>
    </row>
    <row r="628" spans="5:5" ht="15.75" customHeight="1" x14ac:dyDescent="0.25">
      <c r="E628" s="30"/>
    </row>
    <row r="629" spans="5:5" ht="15.75" customHeight="1" x14ac:dyDescent="0.25">
      <c r="E629" s="30"/>
    </row>
    <row r="630" spans="5:5" ht="15.75" customHeight="1" x14ac:dyDescent="0.25">
      <c r="E630" s="30"/>
    </row>
    <row r="631" spans="5:5" ht="15.75" customHeight="1" x14ac:dyDescent="0.25">
      <c r="E631" s="30"/>
    </row>
    <row r="632" spans="5:5" ht="15.75" customHeight="1" x14ac:dyDescent="0.25">
      <c r="E632" s="30"/>
    </row>
    <row r="633" spans="5:5" ht="15.75" customHeight="1" x14ac:dyDescent="0.25">
      <c r="E633" s="30"/>
    </row>
    <row r="634" spans="5:5" ht="15.75" customHeight="1" x14ac:dyDescent="0.25">
      <c r="E634" s="30"/>
    </row>
    <row r="635" spans="5:5" ht="15.75" customHeight="1" x14ac:dyDescent="0.25">
      <c r="E635" s="30"/>
    </row>
    <row r="636" spans="5:5" ht="15.75" customHeight="1" x14ac:dyDescent="0.25">
      <c r="E636" s="30"/>
    </row>
    <row r="637" spans="5:5" ht="15.75" customHeight="1" x14ac:dyDescent="0.25">
      <c r="E637" s="30"/>
    </row>
    <row r="638" spans="5:5" ht="15.75" customHeight="1" x14ac:dyDescent="0.25">
      <c r="E638" s="30"/>
    </row>
    <row r="639" spans="5:5" ht="15.75" customHeight="1" x14ac:dyDescent="0.25">
      <c r="E639" s="30"/>
    </row>
    <row r="640" spans="5:5" ht="15.75" customHeight="1" x14ac:dyDescent="0.25">
      <c r="E640" s="30"/>
    </row>
    <row r="641" spans="5:5" ht="15.75" customHeight="1" x14ac:dyDescent="0.25">
      <c r="E641" s="30"/>
    </row>
    <row r="642" spans="5:5" ht="15.75" customHeight="1" x14ac:dyDescent="0.25">
      <c r="E642" s="30"/>
    </row>
    <row r="643" spans="5:5" ht="15.75" customHeight="1" x14ac:dyDescent="0.25">
      <c r="E643" s="30"/>
    </row>
    <row r="644" spans="5:5" ht="15.75" customHeight="1" x14ac:dyDescent="0.25">
      <c r="E644" s="30"/>
    </row>
    <row r="645" spans="5:5" ht="15.75" customHeight="1" x14ac:dyDescent="0.25">
      <c r="E645" s="30"/>
    </row>
    <row r="646" spans="5:5" ht="15.75" customHeight="1" x14ac:dyDescent="0.25">
      <c r="E646" s="30"/>
    </row>
    <row r="647" spans="5:5" ht="15.75" customHeight="1" x14ac:dyDescent="0.25">
      <c r="E647" s="30"/>
    </row>
    <row r="648" spans="5:5" ht="15.75" customHeight="1" x14ac:dyDescent="0.25">
      <c r="E648" s="30"/>
    </row>
    <row r="649" spans="5:5" ht="15.75" customHeight="1" x14ac:dyDescent="0.25">
      <c r="E649" s="30"/>
    </row>
    <row r="650" spans="5:5" ht="15.75" customHeight="1" x14ac:dyDescent="0.25">
      <c r="E650" s="30"/>
    </row>
    <row r="651" spans="5:5" ht="15.75" customHeight="1" x14ac:dyDescent="0.25">
      <c r="E651" s="30"/>
    </row>
    <row r="652" spans="5:5" ht="15.75" customHeight="1" x14ac:dyDescent="0.25">
      <c r="E652" s="30"/>
    </row>
    <row r="653" spans="5:5" ht="15.75" customHeight="1" x14ac:dyDescent="0.25">
      <c r="E653" s="30"/>
    </row>
    <row r="654" spans="5:5" ht="15.75" customHeight="1" x14ac:dyDescent="0.25">
      <c r="E654" s="30"/>
    </row>
    <row r="655" spans="5:5" ht="15.75" customHeight="1" x14ac:dyDescent="0.25">
      <c r="E655" s="30"/>
    </row>
    <row r="656" spans="5:5" ht="15.75" customHeight="1" x14ac:dyDescent="0.25">
      <c r="E656" s="30"/>
    </row>
    <row r="657" spans="5:5" ht="15.75" customHeight="1" x14ac:dyDescent="0.25">
      <c r="E657" s="30"/>
    </row>
    <row r="658" spans="5:5" ht="15.75" customHeight="1" x14ac:dyDescent="0.25">
      <c r="E658" s="30"/>
    </row>
    <row r="659" spans="5:5" ht="15.75" customHeight="1" x14ac:dyDescent="0.25">
      <c r="E659" s="30"/>
    </row>
    <row r="660" spans="5:5" ht="15.75" customHeight="1" x14ac:dyDescent="0.25">
      <c r="E660" s="30"/>
    </row>
    <row r="661" spans="5:5" ht="15.75" customHeight="1" x14ac:dyDescent="0.25">
      <c r="E661" s="30"/>
    </row>
    <row r="662" spans="5:5" ht="15.75" customHeight="1" x14ac:dyDescent="0.25">
      <c r="E662" s="30"/>
    </row>
    <row r="663" spans="5:5" ht="15.75" customHeight="1" x14ac:dyDescent="0.25">
      <c r="E663" s="30"/>
    </row>
    <row r="664" spans="5:5" ht="15.75" customHeight="1" x14ac:dyDescent="0.25">
      <c r="E664" s="30"/>
    </row>
    <row r="665" spans="5:5" ht="15.75" customHeight="1" x14ac:dyDescent="0.25">
      <c r="E665" s="30"/>
    </row>
    <row r="666" spans="5:5" ht="15.75" customHeight="1" x14ac:dyDescent="0.25">
      <c r="E666" s="30"/>
    </row>
    <row r="667" spans="5:5" ht="15.75" customHeight="1" x14ac:dyDescent="0.25">
      <c r="E667" s="30"/>
    </row>
    <row r="668" spans="5:5" ht="15.75" customHeight="1" x14ac:dyDescent="0.25">
      <c r="E668" s="30"/>
    </row>
    <row r="669" spans="5:5" ht="15.75" customHeight="1" x14ac:dyDescent="0.25">
      <c r="E669" s="30"/>
    </row>
    <row r="670" spans="5:5" ht="15.75" customHeight="1" x14ac:dyDescent="0.25">
      <c r="E670" s="30"/>
    </row>
    <row r="671" spans="5:5" ht="15.75" customHeight="1" x14ac:dyDescent="0.25">
      <c r="E671" s="30"/>
    </row>
    <row r="672" spans="5:5" ht="15.75" customHeight="1" x14ac:dyDescent="0.25">
      <c r="E672" s="30"/>
    </row>
    <row r="673" spans="5:5" ht="15.75" customHeight="1" x14ac:dyDescent="0.25">
      <c r="E673" s="30"/>
    </row>
    <row r="674" spans="5:5" ht="15.75" customHeight="1" x14ac:dyDescent="0.25">
      <c r="E674" s="30"/>
    </row>
    <row r="675" spans="5:5" ht="15.75" customHeight="1" x14ac:dyDescent="0.25">
      <c r="E675" s="30"/>
    </row>
    <row r="676" spans="5:5" ht="15.75" customHeight="1" x14ac:dyDescent="0.25">
      <c r="E676" s="30"/>
    </row>
    <row r="677" spans="5:5" ht="15.75" customHeight="1" x14ac:dyDescent="0.25">
      <c r="E677" s="30"/>
    </row>
    <row r="678" spans="5:5" ht="15.75" customHeight="1" x14ac:dyDescent="0.25">
      <c r="E678" s="30"/>
    </row>
    <row r="679" spans="5:5" ht="15.75" customHeight="1" x14ac:dyDescent="0.25">
      <c r="E679" s="30"/>
    </row>
    <row r="680" spans="5:5" ht="15.75" customHeight="1" x14ac:dyDescent="0.25">
      <c r="E680" s="30"/>
    </row>
    <row r="681" spans="5:5" ht="15.75" customHeight="1" x14ac:dyDescent="0.25">
      <c r="E681" s="30"/>
    </row>
    <row r="682" spans="5:5" ht="15.75" customHeight="1" x14ac:dyDescent="0.25">
      <c r="E682" s="30"/>
    </row>
    <row r="683" spans="5:5" ht="15.75" customHeight="1" x14ac:dyDescent="0.25">
      <c r="E683" s="30"/>
    </row>
    <row r="684" spans="5:5" ht="15.75" customHeight="1" x14ac:dyDescent="0.25">
      <c r="E684" s="30"/>
    </row>
    <row r="685" spans="5:5" ht="15.75" customHeight="1" x14ac:dyDescent="0.25">
      <c r="E685" s="30"/>
    </row>
    <row r="686" spans="5:5" ht="15.75" customHeight="1" x14ac:dyDescent="0.25">
      <c r="E686" s="30"/>
    </row>
    <row r="687" spans="5:5" ht="15.75" customHeight="1" x14ac:dyDescent="0.25">
      <c r="E687" s="30"/>
    </row>
    <row r="688" spans="5:5" ht="15.75" customHeight="1" x14ac:dyDescent="0.25">
      <c r="E688" s="30"/>
    </row>
    <row r="689" spans="5:5" ht="15.75" customHeight="1" x14ac:dyDescent="0.25">
      <c r="E689" s="30"/>
    </row>
    <row r="690" spans="5:5" ht="15.75" customHeight="1" x14ac:dyDescent="0.25">
      <c r="E690" s="30"/>
    </row>
    <row r="691" spans="5:5" ht="15.75" customHeight="1" x14ac:dyDescent="0.25">
      <c r="E691" s="30"/>
    </row>
    <row r="692" spans="5:5" ht="15.75" customHeight="1" x14ac:dyDescent="0.25">
      <c r="E692" s="30"/>
    </row>
    <row r="693" spans="5:5" ht="15.75" customHeight="1" x14ac:dyDescent="0.25">
      <c r="E693" s="30"/>
    </row>
    <row r="694" spans="5:5" ht="15.75" customHeight="1" x14ac:dyDescent="0.25">
      <c r="E694" s="30"/>
    </row>
    <row r="695" spans="5:5" ht="15.75" customHeight="1" x14ac:dyDescent="0.25">
      <c r="E695" s="30"/>
    </row>
    <row r="696" spans="5:5" ht="15.75" customHeight="1" x14ac:dyDescent="0.25">
      <c r="E696" s="30"/>
    </row>
    <row r="697" spans="5:5" ht="15.75" customHeight="1" x14ac:dyDescent="0.25">
      <c r="E697" s="30"/>
    </row>
    <row r="698" spans="5:5" ht="15.75" customHeight="1" x14ac:dyDescent="0.25">
      <c r="E698" s="30"/>
    </row>
    <row r="699" spans="5:5" ht="15.75" customHeight="1" x14ac:dyDescent="0.25">
      <c r="E699" s="30"/>
    </row>
    <row r="700" spans="5:5" ht="15.75" customHeight="1" x14ac:dyDescent="0.25">
      <c r="E700" s="30"/>
    </row>
    <row r="701" spans="5:5" ht="15.75" customHeight="1" x14ac:dyDescent="0.25">
      <c r="E701" s="30"/>
    </row>
    <row r="702" spans="5:5" ht="15.75" customHeight="1" x14ac:dyDescent="0.25">
      <c r="E702" s="30"/>
    </row>
    <row r="703" spans="5:5" ht="15.75" customHeight="1" x14ac:dyDescent="0.25">
      <c r="E703" s="30"/>
    </row>
    <row r="704" spans="5:5" ht="15.75" customHeight="1" x14ac:dyDescent="0.25">
      <c r="E704" s="30"/>
    </row>
    <row r="705" spans="5:5" ht="15.75" customHeight="1" x14ac:dyDescent="0.25">
      <c r="E705" s="30"/>
    </row>
    <row r="706" spans="5:5" ht="15.75" customHeight="1" x14ac:dyDescent="0.25">
      <c r="E706" s="30"/>
    </row>
    <row r="707" spans="5:5" ht="15.75" customHeight="1" x14ac:dyDescent="0.25">
      <c r="E707" s="30"/>
    </row>
    <row r="708" spans="5:5" ht="15.75" customHeight="1" x14ac:dyDescent="0.25">
      <c r="E708" s="30"/>
    </row>
    <row r="709" spans="5:5" ht="15.75" customHeight="1" x14ac:dyDescent="0.25">
      <c r="E709" s="30"/>
    </row>
    <row r="710" spans="5:5" ht="15.75" customHeight="1" x14ac:dyDescent="0.25">
      <c r="E710" s="30"/>
    </row>
    <row r="711" spans="5:5" ht="15.75" customHeight="1" x14ac:dyDescent="0.25">
      <c r="E711" s="30"/>
    </row>
    <row r="712" spans="5:5" ht="15.75" customHeight="1" x14ac:dyDescent="0.25">
      <c r="E712" s="30"/>
    </row>
    <row r="713" spans="5:5" ht="15.75" customHeight="1" x14ac:dyDescent="0.25">
      <c r="E713" s="30"/>
    </row>
    <row r="714" spans="5:5" ht="15.75" customHeight="1" x14ac:dyDescent="0.25">
      <c r="E714" s="30"/>
    </row>
    <row r="715" spans="5:5" ht="15.75" customHeight="1" x14ac:dyDescent="0.25">
      <c r="E715" s="30"/>
    </row>
    <row r="716" spans="5:5" ht="15.75" customHeight="1" x14ac:dyDescent="0.25">
      <c r="E716" s="30"/>
    </row>
    <row r="717" spans="5:5" ht="15.75" customHeight="1" x14ac:dyDescent="0.25">
      <c r="E717" s="30"/>
    </row>
    <row r="718" spans="5:5" ht="15.75" customHeight="1" x14ac:dyDescent="0.25">
      <c r="E718" s="30"/>
    </row>
    <row r="719" spans="5:5" ht="15.75" customHeight="1" x14ac:dyDescent="0.25">
      <c r="E719" s="30"/>
    </row>
    <row r="720" spans="5:5" ht="15.75" customHeight="1" x14ac:dyDescent="0.25">
      <c r="E720" s="30"/>
    </row>
    <row r="721" spans="5:5" ht="15.75" customHeight="1" x14ac:dyDescent="0.25">
      <c r="E721" s="30"/>
    </row>
    <row r="722" spans="5:5" ht="15.75" customHeight="1" x14ac:dyDescent="0.25">
      <c r="E722" s="30"/>
    </row>
    <row r="723" spans="5:5" ht="15.75" customHeight="1" x14ac:dyDescent="0.25">
      <c r="E723" s="30"/>
    </row>
    <row r="724" spans="5:5" ht="15.75" customHeight="1" x14ac:dyDescent="0.25">
      <c r="E724" s="30"/>
    </row>
    <row r="725" spans="5:5" ht="15.75" customHeight="1" x14ac:dyDescent="0.25">
      <c r="E725" s="30"/>
    </row>
    <row r="726" spans="5:5" ht="15.75" customHeight="1" x14ac:dyDescent="0.25">
      <c r="E726" s="30"/>
    </row>
    <row r="727" spans="5:5" ht="15.75" customHeight="1" x14ac:dyDescent="0.25">
      <c r="E727" s="30"/>
    </row>
    <row r="728" spans="5:5" ht="15.75" customHeight="1" x14ac:dyDescent="0.25">
      <c r="E728" s="30"/>
    </row>
    <row r="729" spans="5:5" ht="15.75" customHeight="1" x14ac:dyDescent="0.25">
      <c r="E729" s="30"/>
    </row>
    <row r="730" spans="5:5" ht="15.75" customHeight="1" x14ac:dyDescent="0.25">
      <c r="E730" s="30"/>
    </row>
    <row r="731" spans="5:5" ht="15.75" customHeight="1" x14ac:dyDescent="0.25">
      <c r="E731" s="30"/>
    </row>
    <row r="732" spans="5:5" ht="15.75" customHeight="1" x14ac:dyDescent="0.25">
      <c r="E732" s="30"/>
    </row>
    <row r="733" spans="5:5" ht="15.75" customHeight="1" x14ac:dyDescent="0.25">
      <c r="E733" s="30"/>
    </row>
    <row r="734" spans="5:5" ht="15.75" customHeight="1" x14ac:dyDescent="0.25">
      <c r="E734" s="30"/>
    </row>
    <row r="735" spans="5:5" ht="15.75" customHeight="1" x14ac:dyDescent="0.25">
      <c r="E735" s="30"/>
    </row>
    <row r="736" spans="5:5" ht="15.75" customHeight="1" x14ac:dyDescent="0.25">
      <c r="E736" s="30"/>
    </row>
    <row r="737" spans="5:5" ht="15.75" customHeight="1" x14ac:dyDescent="0.25">
      <c r="E737" s="30"/>
    </row>
    <row r="738" spans="5:5" ht="15.75" customHeight="1" x14ac:dyDescent="0.25">
      <c r="E738" s="30"/>
    </row>
    <row r="739" spans="5:5" ht="15.75" customHeight="1" x14ac:dyDescent="0.25">
      <c r="E739" s="30"/>
    </row>
    <row r="740" spans="5:5" ht="15.75" customHeight="1" x14ac:dyDescent="0.25">
      <c r="E740" s="30"/>
    </row>
    <row r="741" spans="5:5" ht="15.75" customHeight="1" x14ac:dyDescent="0.25">
      <c r="E741" s="30"/>
    </row>
    <row r="742" spans="5:5" ht="15.75" customHeight="1" x14ac:dyDescent="0.25">
      <c r="E742" s="30"/>
    </row>
    <row r="743" spans="5:5" ht="15.75" customHeight="1" x14ac:dyDescent="0.25">
      <c r="E743" s="30"/>
    </row>
    <row r="744" spans="5:5" ht="15.75" customHeight="1" x14ac:dyDescent="0.25">
      <c r="E744" s="30"/>
    </row>
    <row r="745" spans="5:5" ht="15.75" customHeight="1" x14ac:dyDescent="0.25">
      <c r="E745" s="30"/>
    </row>
    <row r="746" spans="5:5" ht="15.75" customHeight="1" x14ac:dyDescent="0.25">
      <c r="E746" s="30"/>
    </row>
    <row r="747" spans="5:5" ht="15.75" customHeight="1" x14ac:dyDescent="0.25">
      <c r="E747" s="30"/>
    </row>
    <row r="748" spans="5:5" ht="15.75" customHeight="1" x14ac:dyDescent="0.25">
      <c r="E748" s="30"/>
    </row>
    <row r="749" spans="5:5" ht="15.75" customHeight="1" x14ac:dyDescent="0.25">
      <c r="E749" s="30"/>
    </row>
    <row r="750" spans="5:5" ht="15.75" customHeight="1" x14ac:dyDescent="0.25">
      <c r="E750" s="30"/>
    </row>
    <row r="751" spans="5:5" ht="15.75" customHeight="1" x14ac:dyDescent="0.25">
      <c r="E751" s="30"/>
    </row>
    <row r="752" spans="5:5" ht="15.75" customHeight="1" x14ac:dyDescent="0.25">
      <c r="E752" s="30"/>
    </row>
    <row r="753" spans="5:5" ht="15.75" customHeight="1" x14ac:dyDescent="0.25">
      <c r="E753" s="30"/>
    </row>
    <row r="754" spans="5:5" ht="15.75" customHeight="1" x14ac:dyDescent="0.25">
      <c r="E754" s="30"/>
    </row>
    <row r="755" spans="5:5" ht="15.75" customHeight="1" x14ac:dyDescent="0.25">
      <c r="E755" s="30"/>
    </row>
    <row r="756" spans="5:5" ht="15.75" customHeight="1" x14ac:dyDescent="0.25">
      <c r="E756" s="30"/>
    </row>
    <row r="757" spans="5:5" ht="15.75" customHeight="1" x14ac:dyDescent="0.25">
      <c r="E757" s="30"/>
    </row>
    <row r="758" spans="5:5" ht="15.75" customHeight="1" x14ac:dyDescent="0.25">
      <c r="E758" s="30"/>
    </row>
    <row r="759" spans="5:5" ht="15.75" customHeight="1" x14ac:dyDescent="0.25">
      <c r="E759" s="30"/>
    </row>
    <row r="760" spans="5:5" ht="15.75" customHeight="1" x14ac:dyDescent="0.25">
      <c r="E760" s="30"/>
    </row>
    <row r="761" spans="5:5" ht="15.75" customHeight="1" x14ac:dyDescent="0.25">
      <c r="E761" s="30"/>
    </row>
    <row r="762" spans="5:5" ht="15.75" customHeight="1" x14ac:dyDescent="0.25">
      <c r="E762" s="30"/>
    </row>
    <row r="763" spans="5:5" ht="15.75" customHeight="1" x14ac:dyDescent="0.25">
      <c r="E763" s="30"/>
    </row>
    <row r="764" spans="5:5" ht="15.75" customHeight="1" x14ac:dyDescent="0.25">
      <c r="E764" s="30"/>
    </row>
    <row r="765" spans="5:5" ht="15.75" customHeight="1" x14ac:dyDescent="0.25">
      <c r="E765" s="30"/>
    </row>
    <row r="766" spans="5:5" ht="15.75" customHeight="1" x14ac:dyDescent="0.25">
      <c r="E766" s="30"/>
    </row>
    <row r="767" spans="5:5" ht="15.75" customHeight="1" x14ac:dyDescent="0.25">
      <c r="E767" s="30"/>
    </row>
    <row r="768" spans="5:5" ht="15.75" customHeight="1" x14ac:dyDescent="0.25">
      <c r="E768" s="30"/>
    </row>
    <row r="769" spans="5:5" ht="15.75" customHeight="1" x14ac:dyDescent="0.25">
      <c r="E769" s="30"/>
    </row>
    <row r="770" spans="5:5" ht="15.75" customHeight="1" x14ac:dyDescent="0.25">
      <c r="E770" s="30"/>
    </row>
    <row r="771" spans="5:5" ht="15.75" customHeight="1" x14ac:dyDescent="0.25">
      <c r="E771" s="30"/>
    </row>
    <row r="772" spans="5:5" ht="15.75" customHeight="1" x14ac:dyDescent="0.25">
      <c r="E772" s="30"/>
    </row>
    <row r="773" spans="5:5" ht="15.75" customHeight="1" x14ac:dyDescent="0.25">
      <c r="E773" s="30"/>
    </row>
    <row r="774" spans="5:5" ht="15.75" customHeight="1" x14ac:dyDescent="0.25">
      <c r="E774" s="30"/>
    </row>
    <row r="775" spans="5:5" ht="15.75" customHeight="1" x14ac:dyDescent="0.25">
      <c r="E775" s="30"/>
    </row>
    <row r="776" spans="5:5" ht="15.75" customHeight="1" x14ac:dyDescent="0.25">
      <c r="E776" s="30"/>
    </row>
    <row r="777" spans="5:5" ht="15.75" customHeight="1" x14ac:dyDescent="0.25">
      <c r="E777" s="30"/>
    </row>
    <row r="778" spans="5:5" ht="15.75" customHeight="1" x14ac:dyDescent="0.25">
      <c r="E778" s="30"/>
    </row>
    <row r="779" spans="5:5" ht="15.75" customHeight="1" x14ac:dyDescent="0.25">
      <c r="E779" s="30"/>
    </row>
    <row r="780" spans="5:5" ht="15.75" customHeight="1" x14ac:dyDescent="0.25">
      <c r="E780" s="30"/>
    </row>
    <row r="781" spans="5:5" ht="15.75" customHeight="1" x14ac:dyDescent="0.25">
      <c r="E781" s="30"/>
    </row>
    <row r="782" spans="5:5" ht="15.75" customHeight="1" x14ac:dyDescent="0.25">
      <c r="E782" s="30"/>
    </row>
    <row r="783" spans="5:5" ht="15.75" customHeight="1" x14ac:dyDescent="0.25">
      <c r="E783" s="30"/>
    </row>
    <row r="784" spans="5:5" ht="15.75" customHeight="1" x14ac:dyDescent="0.25">
      <c r="E784" s="30"/>
    </row>
    <row r="785" spans="5:5" ht="15.75" customHeight="1" x14ac:dyDescent="0.25">
      <c r="E785" s="30"/>
    </row>
    <row r="786" spans="5:5" ht="15.75" customHeight="1" x14ac:dyDescent="0.25">
      <c r="E786" s="30"/>
    </row>
    <row r="787" spans="5:5" ht="15.75" customHeight="1" x14ac:dyDescent="0.25">
      <c r="E787" s="30"/>
    </row>
    <row r="788" spans="5:5" ht="15.75" customHeight="1" x14ac:dyDescent="0.25">
      <c r="E788" s="30"/>
    </row>
    <row r="789" spans="5:5" ht="15.75" customHeight="1" x14ac:dyDescent="0.25">
      <c r="E789" s="30"/>
    </row>
    <row r="790" spans="5:5" ht="15.75" customHeight="1" x14ac:dyDescent="0.25">
      <c r="E790" s="30"/>
    </row>
    <row r="791" spans="5:5" ht="15.75" customHeight="1" x14ac:dyDescent="0.25">
      <c r="E791" s="30"/>
    </row>
    <row r="792" spans="5:5" ht="15.75" customHeight="1" x14ac:dyDescent="0.25">
      <c r="E792" s="30"/>
    </row>
    <row r="793" spans="5:5" ht="15.75" customHeight="1" x14ac:dyDescent="0.25">
      <c r="E793" s="30"/>
    </row>
    <row r="794" spans="5:5" ht="15.75" customHeight="1" x14ac:dyDescent="0.25">
      <c r="E794" s="30"/>
    </row>
    <row r="795" spans="5:5" ht="15.75" customHeight="1" x14ac:dyDescent="0.25">
      <c r="E795" s="30"/>
    </row>
    <row r="796" spans="5:5" ht="15.75" customHeight="1" x14ac:dyDescent="0.25">
      <c r="E796" s="30"/>
    </row>
    <row r="797" spans="5:5" ht="15.75" customHeight="1" x14ac:dyDescent="0.25">
      <c r="E797" s="30"/>
    </row>
    <row r="798" spans="5:5" ht="15.75" customHeight="1" x14ac:dyDescent="0.25">
      <c r="E798" s="30"/>
    </row>
    <row r="799" spans="5:5" ht="15.75" customHeight="1" x14ac:dyDescent="0.25">
      <c r="E799" s="30"/>
    </row>
    <row r="800" spans="5:5" ht="15.75" customHeight="1" x14ac:dyDescent="0.25">
      <c r="E800" s="30"/>
    </row>
    <row r="801" spans="5:5" ht="15.75" customHeight="1" x14ac:dyDescent="0.25">
      <c r="E801" s="30"/>
    </row>
    <row r="802" spans="5:5" ht="15.75" customHeight="1" x14ac:dyDescent="0.25">
      <c r="E802" s="30"/>
    </row>
    <row r="803" spans="5:5" ht="15.75" customHeight="1" x14ac:dyDescent="0.25">
      <c r="E803" s="30"/>
    </row>
    <row r="804" spans="5:5" ht="15.75" customHeight="1" x14ac:dyDescent="0.25">
      <c r="E804" s="30"/>
    </row>
    <row r="805" spans="5:5" ht="15.75" customHeight="1" x14ac:dyDescent="0.25">
      <c r="E805" s="30"/>
    </row>
    <row r="806" spans="5:5" ht="15.75" customHeight="1" x14ac:dyDescent="0.25">
      <c r="E806" s="30"/>
    </row>
    <row r="807" spans="5:5" ht="15.75" customHeight="1" x14ac:dyDescent="0.25">
      <c r="E807" s="30"/>
    </row>
    <row r="808" spans="5:5" ht="15.75" customHeight="1" x14ac:dyDescent="0.25">
      <c r="E808" s="30"/>
    </row>
    <row r="809" spans="5:5" ht="15.75" customHeight="1" x14ac:dyDescent="0.25">
      <c r="E809" s="30"/>
    </row>
    <row r="810" spans="5:5" ht="15.75" customHeight="1" x14ac:dyDescent="0.25">
      <c r="E810" s="30"/>
    </row>
    <row r="811" spans="5:5" ht="15.75" customHeight="1" x14ac:dyDescent="0.25">
      <c r="E811" s="30"/>
    </row>
    <row r="812" spans="5:5" ht="15.75" customHeight="1" x14ac:dyDescent="0.25">
      <c r="E812" s="30"/>
    </row>
    <row r="813" spans="5:5" ht="15.75" customHeight="1" x14ac:dyDescent="0.25">
      <c r="E813" s="30"/>
    </row>
    <row r="814" spans="5:5" ht="15.75" customHeight="1" x14ac:dyDescent="0.25">
      <c r="E814" s="30"/>
    </row>
    <row r="815" spans="5:5" ht="15.75" customHeight="1" x14ac:dyDescent="0.25">
      <c r="E815" s="30"/>
    </row>
    <row r="816" spans="5:5" ht="15.75" customHeight="1" x14ac:dyDescent="0.25">
      <c r="E816" s="30"/>
    </row>
    <row r="817" spans="5:5" ht="15.75" customHeight="1" x14ac:dyDescent="0.25">
      <c r="E817" s="30"/>
    </row>
    <row r="818" spans="5:5" ht="15.75" customHeight="1" x14ac:dyDescent="0.25">
      <c r="E818" s="30"/>
    </row>
    <row r="819" spans="5:5" ht="15.75" customHeight="1" x14ac:dyDescent="0.25">
      <c r="E819" s="30"/>
    </row>
    <row r="820" spans="5:5" ht="15.75" customHeight="1" x14ac:dyDescent="0.25">
      <c r="E820" s="30"/>
    </row>
    <row r="821" spans="5:5" ht="15.75" customHeight="1" x14ac:dyDescent="0.25">
      <c r="E821" s="30"/>
    </row>
    <row r="822" spans="5:5" ht="15.75" customHeight="1" x14ac:dyDescent="0.25">
      <c r="E822" s="30"/>
    </row>
    <row r="823" spans="5:5" ht="15.75" customHeight="1" x14ac:dyDescent="0.25">
      <c r="E823" s="30"/>
    </row>
    <row r="824" spans="5:5" ht="15.75" customHeight="1" x14ac:dyDescent="0.25">
      <c r="E824" s="30"/>
    </row>
    <row r="825" spans="5:5" ht="15.75" customHeight="1" x14ac:dyDescent="0.25">
      <c r="E825" s="30"/>
    </row>
    <row r="826" spans="5:5" ht="15.75" customHeight="1" x14ac:dyDescent="0.25">
      <c r="E826" s="30"/>
    </row>
    <row r="827" spans="5:5" ht="15.75" customHeight="1" x14ac:dyDescent="0.25">
      <c r="E827" s="30"/>
    </row>
    <row r="828" spans="5:5" ht="15.75" customHeight="1" x14ac:dyDescent="0.25">
      <c r="E828" s="30"/>
    </row>
    <row r="829" spans="5:5" ht="15.75" customHeight="1" x14ac:dyDescent="0.25">
      <c r="E829" s="30"/>
    </row>
    <row r="830" spans="5:5" ht="15.75" customHeight="1" x14ac:dyDescent="0.25">
      <c r="E830" s="30"/>
    </row>
    <row r="831" spans="5:5" ht="15.75" customHeight="1" x14ac:dyDescent="0.25">
      <c r="E831" s="30"/>
    </row>
    <row r="832" spans="5:5" ht="15.75" customHeight="1" x14ac:dyDescent="0.25">
      <c r="E832" s="30"/>
    </row>
    <row r="833" spans="5:5" ht="15.75" customHeight="1" x14ac:dyDescent="0.25">
      <c r="E833" s="30"/>
    </row>
    <row r="834" spans="5:5" ht="15.75" customHeight="1" x14ac:dyDescent="0.25">
      <c r="E834" s="30"/>
    </row>
    <row r="835" spans="5:5" ht="15.75" customHeight="1" x14ac:dyDescent="0.25">
      <c r="E835" s="30"/>
    </row>
    <row r="836" spans="5:5" ht="15.75" customHeight="1" x14ac:dyDescent="0.25">
      <c r="E836" s="30"/>
    </row>
    <row r="837" spans="5:5" ht="15.75" customHeight="1" x14ac:dyDescent="0.25">
      <c r="E837" s="30"/>
    </row>
    <row r="838" spans="5:5" ht="15.75" customHeight="1" x14ac:dyDescent="0.25">
      <c r="E838" s="30"/>
    </row>
    <row r="839" spans="5:5" ht="15.75" customHeight="1" x14ac:dyDescent="0.25">
      <c r="E839" s="30"/>
    </row>
    <row r="840" spans="5:5" ht="15.75" customHeight="1" x14ac:dyDescent="0.25">
      <c r="E840" s="30"/>
    </row>
    <row r="841" spans="5:5" ht="15.75" customHeight="1" x14ac:dyDescent="0.25">
      <c r="E841" s="30"/>
    </row>
    <row r="842" spans="5:5" ht="15.75" customHeight="1" x14ac:dyDescent="0.25">
      <c r="E842" s="30"/>
    </row>
    <row r="843" spans="5:5" ht="15.75" customHeight="1" x14ac:dyDescent="0.25">
      <c r="E843" s="30"/>
    </row>
    <row r="844" spans="5:5" ht="15.75" customHeight="1" x14ac:dyDescent="0.25">
      <c r="E844" s="30"/>
    </row>
    <row r="845" spans="5:5" ht="15.75" customHeight="1" x14ac:dyDescent="0.25">
      <c r="E845" s="30"/>
    </row>
    <row r="846" spans="5:5" ht="15.75" customHeight="1" x14ac:dyDescent="0.25">
      <c r="E846" s="30"/>
    </row>
    <row r="847" spans="5:5" ht="15.75" customHeight="1" x14ac:dyDescent="0.25">
      <c r="E847" s="30"/>
    </row>
    <row r="848" spans="5:5" ht="15.75" customHeight="1" x14ac:dyDescent="0.25">
      <c r="E848" s="30"/>
    </row>
    <row r="849" spans="5:5" ht="15.75" customHeight="1" x14ac:dyDescent="0.25">
      <c r="E849" s="30"/>
    </row>
    <row r="850" spans="5:5" ht="15.75" customHeight="1" x14ac:dyDescent="0.25">
      <c r="E850" s="30"/>
    </row>
    <row r="851" spans="5:5" ht="15.75" customHeight="1" x14ac:dyDescent="0.25">
      <c r="E851" s="30"/>
    </row>
    <row r="852" spans="5:5" ht="15.75" customHeight="1" x14ac:dyDescent="0.25">
      <c r="E852" s="30"/>
    </row>
    <row r="853" spans="5:5" ht="15.75" customHeight="1" x14ac:dyDescent="0.25">
      <c r="E853" s="30"/>
    </row>
    <row r="854" spans="5:5" ht="15.75" customHeight="1" x14ac:dyDescent="0.25">
      <c r="E854" s="30"/>
    </row>
    <row r="855" spans="5:5" ht="15.75" customHeight="1" x14ac:dyDescent="0.25">
      <c r="E855" s="30"/>
    </row>
    <row r="856" spans="5:5" ht="15.75" customHeight="1" x14ac:dyDescent="0.25">
      <c r="E856" s="30"/>
    </row>
    <row r="857" spans="5:5" ht="15.75" customHeight="1" x14ac:dyDescent="0.25">
      <c r="E857" s="30"/>
    </row>
    <row r="858" spans="5:5" ht="15.75" customHeight="1" x14ac:dyDescent="0.25">
      <c r="E858" s="30"/>
    </row>
    <row r="859" spans="5:5" ht="15.75" customHeight="1" x14ac:dyDescent="0.25">
      <c r="E859" s="30"/>
    </row>
    <row r="860" spans="5:5" ht="15.75" customHeight="1" x14ac:dyDescent="0.25">
      <c r="E860" s="30"/>
    </row>
    <row r="861" spans="5:5" ht="15.75" customHeight="1" x14ac:dyDescent="0.25">
      <c r="E861" s="30"/>
    </row>
    <row r="862" spans="5:5" ht="15.75" customHeight="1" x14ac:dyDescent="0.25">
      <c r="E862" s="30"/>
    </row>
    <row r="863" spans="5:5" ht="15.75" customHeight="1" x14ac:dyDescent="0.25">
      <c r="E863" s="30"/>
    </row>
    <row r="864" spans="5:5" ht="15.75" customHeight="1" x14ac:dyDescent="0.25">
      <c r="E864" s="30"/>
    </row>
    <row r="865" spans="5:5" ht="15.75" customHeight="1" x14ac:dyDescent="0.25">
      <c r="E865" s="30"/>
    </row>
    <row r="866" spans="5:5" ht="15.75" customHeight="1" x14ac:dyDescent="0.25">
      <c r="E866" s="30"/>
    </row>
    <row r="867" spans="5:5" ht="15.75" customHeight="1" x14ac:dyDescent="0.25">
      <c r="E867" s="30"/>
    </row>
    <row r="868" spans="5:5" ht="15.75" customHeight="1" x14ac:dyDescent="0.25">
      <c r="E868" s="30"/>
    </row>
    <row r="869" spans="5:5" ht="15.75" customHeight="1" x14ac:dyDescent="0.25">
      <c r="E869" s="30"/>
    </row>
    <row r="870" spans="5:5" ht="15.75" customHeight="1" x14ac:dyDescent="0.25">
      <c r="E870" s="30"/>
    </row>
    <row r="871" spans="5:5" ht="15.75" customHeight="1" x14ac:dyDescent="0.25">
      <c r="E871" s="30"/>
    </row>
    <row r="872" spans="5:5" ht="15.75" customHeight="1" x14ac:dyDescent="0.25">
      <c r="E872" s="30"/>
    </row>
    <row r="873" spans="5:5" ht="15.75" customHeight="1" x14ac:dyDescent="0.25">
      <c r="E873" s="30"/>
    </row>
    <row r="874" spans="5:5" ht="15.75" customHeight="1" x14ac:dyDescent="0.25">
      <c r="E874" s="30"/>
    </row>
    <row r="875" spans="5:5" ht="15.75" customHeight="1" x14ac:dyDescent="0.25">
      <c r="E875" s="30"/>
    </row>
    <row r="876" spans="5:5" ht="15.75" customHeight="1" x14ac:dyDescent="0.25">
      <c r="E876" s="30"/>
    </row>
    <row r="877" spans="5:5" ht="15.75" customHeight="1" x14ac:dyDescent="0.25">
      <c r="E877" s="30"/>
    </row>
    <row r="878" spans="5:5" ht="15.75" customHeight="1" x14ac:dyDescent="0.25">
      <c r="E878" s="30"/>
    </row>
    <row r="879" spans="5:5" ht="15.75" customHeight="1" x14ac:dyDescent="0.25">
      <c r="E879" s="30"/>
    </row>
    <row r="880" spans="5:5" ht="15.75" customHeight="1" x14ac:dyDescent="0.25">
      <c r="E880" s="30"/>
    </row>
    <row r="881" spans="5:5" ht="15.75" customHeight="1" x14ac:dyDescent="0.25">
      <c r="E881" s="30"/>
    </row>
    <row r="882" spans="5:5" ht="15.75" customHeight="1" x14ac:dyDescent="0.25">
      <c r="E882" s="30"/>
    </row>
    <row r="883" spans="5:5" ht="15.75" customHeight="1" x14ac:dyDescent="0.25">
      <c r="E883" s="30"/>
    </row>
    <row r="884" spans="5:5" ht="15.75" customHeight="1" x14ac:dyDescent="0.25">
      <c r="E884" s="30"/>
    </row>
    <row r="885" spans="5:5" ht="15.75" customHeight="1" x14ac:dyDescent="0.25">
      <c r="E885" s="30"/>
    </row>
    <row r="886" spans="5:5" ht="15.75" customHeight="1" x14ac:dyDescent="0.25">
      <c r="E886" s="30"/>
    </row>
    <row r="887" spans="5:5" ht="15.75" customHeight="1" x14ac:dyDescent="0.25">
      <c r="E887" s="30"/>
    </row>
    <row r="888" spans="5:5" ht="15.75" customHeight="1" x14ac:dyDescent="0.25">
      <c r="E888" s="30"/>
    </row>
    <row r="889" spans="5:5" ht="15.75" customHeight="1" x14ac:dyDescent="0.25">
      <c r="E889" s="30"/>
    </row>
    <row r="890" spans="5:5" ht="15.75" customHeight="1" x14ac:dyDescent="0.25">
      <c r="E890" s="30"/>
    </row>
    <row r="891" spans="5:5" ht="15.75" customHeight="1" x14ac:dyDescent="0.25">
      <c r="E891" s="30"/>
    </row>
    <row r="892" spans="5:5" ht="15.75" customHeight="1" x14ac:dyDescent="0.25">
      <c r="E892" s="30"/>
    </row>
    <row r="893" spans="5:5" ht="15.75" customHeight="1" x14ac:dyDescent="0.25">
      <c r="E893" s="30"/>
    </row>
    <row r="894" spans="5:5" ht="15.75" customHeight="1" x14ac:dyDescent="0.25">
      <c r="E894" s="30"/>
    </row>
    <row r="895" spans="5:5" ht="15.75" customHeight="1" x14ac:dyDescent="0.25">
      <c r="E895" s="30"/>
    </row>
    <row r="896" spans="5:5" ht="15.75" customHeight="1" x14ac:dyDescent="0.25">
      <c r="E896" s="30"/>
    </row>
    <row r="897" spans="5:5" ht="15.75" customHeight="1" x14ac:dyDescent="0.25">
      <c r="E897" s="30"/>
    </row>
    <row r="898" spans="5:5" ht="15.75" customHeight="1" x14ac:dyDescent="0.25">
      <c r="E898" s="30"/>
    </row>
    <row r="899" spans="5:5" ht="15.75" customHeight="1" x14ac:dyDescent="0.25">
      <c r="E899" s="30"/>
    </row>
    <row r="900" spans="5:5" ht="15.75" customHeight="1" x14ac:dyDescent="0.25">
      <c r="E900" s="30"/>
    </row>
    <row r="901" spans="5:5" ht="15.75" customHeight="1" x14ac:dyDescent="0.25">
      <c r="E901" s="30"/>
    </row>
    <row r="902" spans="5:5" ht="15.75" customHeight="1" x14ac:dyDescent="0.25">
      <c r="E902" s="30"/>
    </row>
    <row r="903" spans="5:5" ht="15.75" customHeight="1" x14ac:dyDescent="0.25">
      <c r="E903" s="30"/>
    </row>
    <row r="904" spans="5:5" ht="15.75" customHeight="1" x14ac:dyDescent="0.25">
      <c r="E904" s="30"/>
    </row>
    <row r="905" spans="5:5" ht="15.75" customHeight="1" x14ac:dyDescent="0.25">
      <c r="E905" s="30"/>
    </row>
    <row r="906" spans="5:5" ht="15.75" customHeight="1" x14ac:dyDescent="0.25">
      <c r="E906" s="30"/>
    </row>
    <row r="907" spans="5:5" ht="15.75" customHeight="1" x14ac:dyDescent="0.25">
      <c r="E907" s="30"/>
    </row>
    <row r="908" spans="5:5" ht="15.75" customHeight="1" x14ac:dyDescent="0.25">
      <c r="E908" s="30"/>
    </row>
    <row r="909" spans="5:5" ht="15.75" customHeight="1" x14ac:dyDescent="0.25">
      <c r="E909" s="30"/>
    </row>
    <row r="910" spans="5:5" ht="15.75" customHeight="1" x14ac:dyDescent="0.25">
      <c r="E910" s="30"/>
    </row>
    <row r="911" spans="5:5" ht="15.75" customHeight="1" x14ac:dyDescent="0.25">
      <c r="E911" s="30"/>
    </row>
    <row r="912" spans="5:5" ht="15.75" customHeight="1" x14ac:dyDescent="0.25">
      <c r="E912" s="30"/>
    </row>
    <row r="913" spans="5:5" ht="15.75" customHeight="1" x14ac:dyDescent="0.25">
      <c r="E913" s="30"/>
    </row>
    <row r="914" spans="5:5" ht="15.75" customHeight="1" x14ac:dyDescent="0.25">
      <c r="E914" s="30"/>
    </row>
    <row r="915" spans="5:5" ht="15.75" customHeight="1" x14ac:dyDescent="0.25">
      <c r="E915" s="30"/>
    </row>
    <row r="916" spans="5:5" ht="15.75" customHeight="1" x14ac:dyDescent="0.25">
      <c r="E916" s="30"/>
    </row>
    <row r="917" spans="5:5" ht="15.75" customHeight="1" x14ac:dyDescent="0.25">
      <c r="E917" s="30"/>
    </row>
    <row r="918" spans="5:5" ht="15.75" customHeight="1" x14ac:dyDescent="0.25">
      <c r="E918" s="30"/>
    </row>
    <row r="919" spans="5:5" ht="15.75" customHeight="1" x14ac:dyDescent="0.25">
      <c r="E919" s="30"/>
    </row>
    <row r="920" spans="5:5" ht="15.75" customHeight="1" x14ac:dyDescent="0.25">
      <c r="E920" s="30"/>
    </row>
    <row r="921" spans="5:5" ht="15.75" customHeight="1" x14ac:dyDescent="0.25">
      <c r="E921" s="30"/>
    </row>
    <row r="922" spans="5:5" ht="15.75" customHeight="1" x14ac:dyDescent="0.25">
      <c r="E922" s="30"/>
    </row>
    <row r="923" spans="5:5" ht="15.75" customHeight="1" x14ac:dyDescent="0.25">
      <c r="E923" s="30"/>
    </row>
    <row r="924" spans="5:5" ht="15.75" customHeight="1" x14ac:dyDescent="0.25">
      <c r="E924" s="30"/>
    </row>
    <row r="925" spans="5:5" ht="15.75" customHeight="1" x14ac:dyDescent="0.25">
      <c r="E925" s="30"/>
    </row>
    <row r="926" spans="5:5" ht="15.75" customHeight="1" x14ac:dyDescent="0.25">
      <c r="E926" s="30"/>
    </row>
    <row r="927" spans="5:5" ht="15.75" customHeight="1" x14ac:dyDescent="0.25">
      <c r="E927" s="30"/>
    </row>
    <row r="928" spans="5:5" ht="15.75" customHeight="1" x14ac:dyDescent="0.25">
      <c r="E928" s="30"/>
    </row>
    <row r="929" spans="5:5" ht="15.75" customHeight="1" x14ac:dyDescent="0.25">
      <c r="E929" s="30"/>
    </row>
    <row r="930" spans="5:5" ht="15.75" customHeight="1" x14ac:dyDescent="0.25">
      <c r="E930" s="30"/>
    </row>
    <row r="931" spans="5:5" ht="15.75" customHeight="1" x14ac:dyDescent="0.25">
      <c r="E931" s="30"/>
    </row>
    <row r="932" spans="5:5" ht="15.75" customHeight="1" x14ac:dyDescent="0.25">
      <c r="E932" s="30"/>
    </row>
    <row r="933" spans="5:5" ht="15.75" customHeight="1" x14ac:dyDescent="0.25">
      <c r="E933" s="30"/>
    </row>
    <row r="934" spans="5:5" ht="15.75" customHeight="1" x14ac:dyDescent="0.25">
      <c r="E934" s="30"/>
    </row>
    <row r="935" spans="5:5" ht="15.75" customHeight="1" x14ac:dyDescent="0.25">
      <c r="E935" s="30"/>
    </row>
    <row r="936" spans="5:5" ht="15.75" customHeight="1" x14ac:dyDescent="0.25">
      <c r="E936" s="30"/>
    </row>
    <row r="937" spans="5:5" ht="15.75" customHeight="1" x14ac:dyDescent="0.25">
      <c r="E937" s="30"/>
    </row>
    <row r="938" spans="5:5" ht="15.75" customHeight="1" x14ac:dyDescent="0.25">
      <c r="E938" s="30"/>
    </row>
    <row r="939" spans="5:5" ht="15.75" customHeight="1" x14ac:dyDescent="0.25">
      <c r="E939" s="30"/>
    </row>
    <row r="940" spans="5:5" ht="15.75" customHeight="1" x14ac:dyDescent="0.25">
      <c r="E940" s="30"/>
    </row>
    <row r="941" spans="5:5" ht="15.75" customHeight="1" x14ac:dyDescent="0.25">
      <c r="E941" s="30"/>
    </row>
    <row r="942" spans="5:5" ht="15.75" customHeight="1" x14ac:dyDescent="0.25">
      <c r="E942" s="30"/>
    </row>
    <row r="943" spans="5:5" ht="15.75" customHeight="1" x14ac:dyDescent="0.25">
      <c r="E943" s="30"/>
    </row>
    <row r="944" spans="5:5" ht="15.75" customHeight="1" x14ac:dyDescent="0.25">
      <c r="E944" s="30"/>
    </row>
    <row r="945" spans="5:5" ht="15.75" customHeight="1" x14ac:dyDescent="0.25">
      <c r="E945" s="30"/>
    </row>
    <row r="946" spans="5:5" ht="15.75" customHeight="1" x14ac:dyDescent="0.25">
      <c r="E946" s="30"/>
    </row>
    <row r="947" spans="5:5" ht="15.75" customHeight="1" x14ac:dyDescent="0.25">
      <c r="E947" s="30"/>
    </row>
    <row r="948" spans="5:5" ht="15.75" customHeight="1" x14ac:dyDescent="0.25">
      <c r="E948" s="30"/>
    </row>
    <row r="949" spans="5:5" ht="15.75" customHeight="1" x14ac:dyDescent="0.25">
      <c r="E949" s="30"/>
    </row>
    <row r="950" spans="5:5" ht="15.75" customHeight="1" x14ac:dyDescent="0.25">
      <c r="E950" s="30"/>
    </row>
    <row r="951" spans="5:5" ht="15.75" customHeight="1" x14ac:dyDescent="0.25">
      <c r="E951" s="30"/>
    </row>
    <row r="952" spans="5:5" ht="15.75" customHeight="1" x14ac:dyDescent="0.25">
      <c r="E952" s="30"/>
    </row>
    <row r="953" spans="5:5" ht="15.75" customHeight="1" x14ac:dyDescent="0.25">
      <c r="E953" s="30"/>
    </row>
    <row r="954" spans="5:5" ht="15.75" customHeight="1" x14ac:dyDescent="0.25">
      <c r="E954" s="30"/>
    </row>
    <row r="955" spans="5:5" ht="15.75" customHeight="1" x14ac:dyDescent="0.25">
      <c r="E955" s="30"/>
    </row>
    <row r="956" spans="5:5" ht="15.75" customHeight="1" x14ac:dyDescent="0.25">
      <c r="E956" s="30"/>
    </row>
    <row r="957" spans="5:5" ht="15.75" customHeight="1" x14ac:dyDescent="0.25">
      <c r="E957" s="30"/>
    </row>
    <row r="958" spans="5:5" ht="15.75" customHeight="1" x14ac:dyDescent="0.25">
      <c r="E958" s="30"/>
    </row>
    <row r="959" spans="5:5" ht="15.75" customHeight="1" x14ac:dyDescent="0.25">
      <c r="E959" s="30"/>
    </row>
    <row r="960" spans="5:5" ht="15.75" customHeight="1" x14ac:dyDescent="0.25">
      <c r="E960" s="30"/>
    </row>
    <row r="961" spans="5:5" ht="15.75" customHeight="1" x14ac:dyDescent="0.25">
      <c r="E961" s="30"/>
    </row>
    <row r="962" spans="5:5" ht="15.75" customHeight="1" x14ac:dyDescent="0.25">
      <c r="E962" s="30"/>
    </row>
    <row r="963" spans="5:5" ht="15.75" customHeight="1" x14ac:dyDescent="0.25">
      <c r="E963" s="30"/>
    </row>
    <row r="964" spans="5:5" ht="15.75" customHeight="1" x14ac:dyDescent="0.25">
      <c r="E964" s="30"/>
    </row>
    <row r="965" spans="5:5" ht="15.75" customHeight="1" x14ac:dyDescent="0.25">
      <c r="E965" s="30"/>
    </row>
    <row r="966" spans="5:5" ht="15.75" customHeight="1" x14ac:dyDescent="0.25">
      <c r="E966" s="30"/>
    </row>
    <row r="967" spans="5:5" ht="15.75" customHeight="1" x14ac:dyDescent="0.25">
      <c r="E967" s="30"/>
    </row>
    <row r="968" spans="5:5" ht="15.75" customHeight="1" x14ac:dyDescent="0.25">
      <c r="E968" s="30"/>
    </row>
    <row r="969" spans="5:5" ht="15.75" customHeight="1" x14ac:dyDescent="0.25">
      <c r="E969" s="30"/>
    </row>
    <row r="970" spans="5:5" ht="15.75" customHeight="1" x14ac:dyDescent="0.25">
      <c r="E970" s="30"/>
    </row>
    <row r="971" spans="5:5" ht="15.75" customHeight="1" x14ac:dyDescent="0.25">
      <c r="E971" s="30"/>
    </row>
    <row r="972" spans="5:5" ht="15.75" customHeight="1" x14ac:dyDescent="0.25">
      <c r="E972" s="30"/>
    </row>
    <row r="973" spans="5:5" ht="15.75" customHeight="1" x14ac:dyDescent="0.25">
      <c r="E973" s="30"/>
    </row>
    <row r="974" spans="5:5" ht="15.75" customHeight="1" x14ac:dyDescent="0.25">
      <c r="E974" s="30"/>
    </row>
    <row r="975" spans="5:5" ht="15.75" customHeight="1" x14ac:dyDescent="0.25">
      <c r="E975" s="30"/>
    </row>
    <row r="976" spans="5:5" ht="15.75" customHeight="1" x14ac:dyDescent="0.25">
      <c r="E976" s="30"/>
    </row>
    <row r="977" spans="5:5" ht="15.75" customHeight="1" x14ac:dyDescent="0.25">
      <c r="E977" s="30"/>
    </row>
    <row r="978" spans="5:5" ht="15.75" customHeight="1" x14ac:dyDescent="0.25">
      <c r="E978" s="30"/>
    </row>
    <row r="979" spans="5:5" ht="15.75" customHeight="1" x14ac:dyDescent="0.25">
      <c r="E979" s="30"/>
    </row>
    <row r="980" spans="5:5" ht="15.75" customHeight="1" x14ac:dyDescent="0.25">
      <c r="E980" s="30"/>
    </row>
    <row r="981" spans="5:5" ht="15.75" customHeight="1" x14ac:dyDescent="0.25">
      <c r="E981" s="30"/>
    </row>
    <row r="982" spans="5:5" ht="15.75" customHeight="1" x14ac:dyDescent="0.25">
      <c r="E982" s="30"/>
    </row>
    <row r="983" spans="5:5" ht="15.75" customHeight="1" x14ac:dyDescent="0.25">
      <c r="E983" s="30"/>
    </row>
    <row r="984" spans="5:5" ht="15.75" customHeight="1" x14ac:dyDescent="0.25">
      <c r="E984" s="30"/>
    </row>
    <row r="985" spans="5:5" ht="15.75" customHeight="1" x14ac:dyDescent="0.25">
      <c r="E985" s="30"/>
    </row>
    <row r="986" spans="5:5" ht="15.75" customHeight="1" x14ac:dyDescent="0.25">
      <c r="E986" s="30"/>
    </row>
    <row r="987" spans="5:5" ht="15.75" customHeight="1" x14ac:dyDescent="0.25">
      <c r="E987" s="30"/>
    </row>
    <row r="988" spans="5:5" ht="15.75" customHeight="1" x14ac:dyDescent="0.25">
      <c r="E988" s="30"/>
    </row>
    <row r="989" spans="5:5" ht="15.75" customHeight="1" x14ac:dyDescent="0.25">
      <c r="E989" s="30"/>
    </row>
    <row r="990" spans="5:5" ht="15.75" customHeight="1" x14ac:dyDescent="0.25">
      <c r="E990" s="30"/>
    </row>
    <row r="991" spans="5:5" ht="15.75" customHeight="1" x14ac:dyDescent="0.25">
      <c r="E991" s="30"/>
    </row>
    <row r="992" spans="5:5" ht="15.75" customHeight="1" x14ac:dyDescent="0.25">
      <c r="E992" s="30"/>
    </row>
    <row r="993" spans="5:5" ht="15.75" customHeight="1" x14ac:dyDescent="0.25">
      <c r="E993" s="30"/>
    </row>
    <row r="994" spans="5:5" ht="15.75" customHeight="1" x14ac:dyDescent="0.25">
      <c r="E994" s="30"/>
    </row>
    <row r="995" spans="5:5" ht="15.75" customHeight="1" x14ac:dyDescent="0.25">
      <c r="E995" s="30"/>
    </row>
    <row r="996" spans="5:5" ht="15.75" customHeight="1" x14ac:dyDescent="0.25">
      <c r="E996" s="30"/>
    </row>
    <row r="997" spans="5:5" ht="15.75" customHeight="1" x14ac:dyDescent="0.25">
      <c r="E997" s="30"/>
    </row>
    <row r="998" spans="5:5" ht="15.75" customHeight="1" x14ac:dyDescent="0.25">
      <c r="E998" s="30"/>
    </row>
    <row r="999" spans="5:5" ht="15.75" customHeight="1" x14ac:dyDescent="0.25">
      <c r="E999" s="30"/>
    </row>
    <row r="1000" spans="5:5" ht="15.75" customHeight="1" x14ac:dyDescent="0.25">
      <c r="E1000" s="30"/>
    </row>
    <row r="1001" spans="5:5" ht="15.75" customHeight="1" x14ac:dyDescent="0.25">
      <c r="E1001" s="30"/>
    </row>
    <row r="1002" spans="5:5" ht="15.75" customHeight="1" x14ac:dyDescent="0.25">
      <c r="E1002" s="30"/>
    </row>
    <row r="1003" spans="5:5" ht="15.75" customHeight="1" x14ac:dyDescent="0.25">
      <c r="E1003" s="30"/>
    </row>
    <row r="1004" spans="5:5" ht="15.75" customHeight="1" x14ac:dyDescent="0.25">
      <c r="E1004" s="30"/>
    </row>
    <row r="1005" spans="5:5" ht="15.75" customHeight="1" x14ac:dyDescent="0.25">
      <c r="E1005" s="30"/>
    </row>
    <row r="1006" spans="5:5" ht="15.75" customHeight="1" x14ac:dyDescent="0.25">
      <c r="E1006" s="30"/>
    </row>
    <row r="1007" spans="5:5" ht="15.75" customHeight="1" x14ac:dyDescent="0.25">
      <c r="E1007" s="30"/>
    </row>
    <row r="1008" spans="5:5" ht="15.75" customHeight="1" x14ac:dyDescent="0.25">
      <c r="E1008" s="30"/>
    </row>
    <row r="1009" spans="5:5" ht="15.75" customHeight="1" x14ac:dyDescent="0.25">
      <c r="E1009" s="30"/>
    </row>
    <row r="1010" spans="5:5" ht="15.75" customHeight="1" x14ac:dyDescent="0.25">
      <c r="E1010" s="30"/>
    </row>
    <row r="1011" spans="5:5" ht="15.75" customHeight="1" x14ac:dyDescent="0.25">
      <c r="E1011" s="30"/>
    </row>
    <row r="1012" spans="5:5" ht="15.75" customHeight="1" x14ac:dyDescent="0.25">
      <c r="E1012" s="30"/>
    </row>
    <row r="1013" spans="5:5" ht="15.75" customHeight="1" x14ac:dyDescent="0.25">
      <c r="E1013" s="30"/>
    </row>
    <row r="1014" spans="5:5" ht="15.75" customHeight="1" x14ac:dyDescent="0.25">
      <c r="E1014" s="30"/>
    </row>
    <row r="1015" spans="5:5" ht="15.75" customHeight="1" x14ac:dyDescent="0.25">
      <c r="E1015" s="30"/>
    </row>
    <row r="1016" spans="5:5" ht="15.75" customHeight="1" x14ac:dyDescent="0.25">
      <c r="E1016" s="30"/>
    </row>
    <row r="1017" spans="5:5" ht="15.75" customHeight="1" x14ac:dyDescent="0.25">
      <c r="E1017" s="30"/>
    </row>
    <row r="1018" spans="5:5" ht="15.75" customHeight="1" x14ac:dyDescent="0.25">
      <c r="E1018" s="30"/>
    </row>
    <row r="1019" spans="5:5" ht="15.75" customHeight="1" x14ac:dyDescent="0.25">
      <c r="E1019" s="30"/>
    </row>
    <row r="1020" spans="5:5" ht="15.75" customHeight="1" x14ac:dyDescent="0.25">
      <c r="E1020" s="30"/>
    </row>
    <row r="1021" spans="5:5" ht="15.75" customHeight="1" x14ac:dyDescent="0.25">
      <c r="E1021" s="30"/>
    </row>
    <row r="1022" spans="5:5" ht="15.75" customHeight="1" x14ac:dyDescent="0.25">
      <c r="E1022" s="30"/>
    </row>
    <row r="1023" spans="5:5" ht="15.75" customHeight="1" x14ac:dyDescent="0.25">
      <c r="E1023" s="30"/>
    </row>
    <row r="1024" spans="5:5" ht="15.75" customHeight="1" x14ac:dyDescent="0.25">
      <c r="E1024" s="30"/>
    </row>
    <row r="1025" spans="5:5" ht="15.75" customHeight="1" x14ac:dyDescent="0.25">
      <c r="E1025" s="30"/>
    </row>
    <row r="1026" spans="5:5" ht="15.75" customHeight="1" x14ac:dyDescent="0.25">
      <c r="E1026" s="30"/>
    </row>
    <row r="1027" spans="5:5" ht="15.75" customHeight="1" x14ac:dyDescent="0.25">
      <c r="E1027" s="30"/>
    </row>
    <row r="1028" spans="5:5" ht="15.75" customHeight="1" x14ac:dyDescent="0.25">
      <c r="E1028" s="30"/>
    </row>
    <row r="1029" spans="5:5" ht="15.75" customHeight="1" x14ac:dyDescent="0.25">
      <c r="E1029" s="30"/>
    </row>
    <row r="1030" spans="5:5" ht="15.75" customHeight="1" x14ac:dyDescent="0.25">
      <c r="E1030" s="30"/>
    </row>
    <row r="1031" spans="5:5" ht="15.75" customHeight="1" x14ac:dyDescent="0.25">
      <c r="E1031" s="30"/>
    </row>
    <row r="1032" spans="5:5" ht="15.75" customHeight="1" x14ac:dyDescent="0.25">
      <c r="E1032" s="30"/>
    </row>
    <row r="1033" spans="5:5" ht="15.75" customHeight="1" x14ac:dyDescent="0.25">
      <c r="E1033" s="30"/>
    </row>
    <row r="1034" spans="5:5" ht="15.75" customHeight="1" x14ac:dyDescent="0.25">
      <c r="E1034" s="30"/>
    </row>
    <row r="1035" spans="5:5" ht="15.75" customHeight="1" x14ac:dyDescent="0.25">
      <c r="E1035" s="30"/>
    </row>
    <row r="1036" spans="5:5" ht="15.75" customHeight="1" x14ac:dyDescent="0.25">
      <c r="E1036" s="30"/>
    </row>
    <row r="1037" spans="5:5" ht="15.75" customHeight="1" x14ac:dyDescent="0.25">
      <c r="E1037" s="30"/>
    </row>
    <row r="1038" spans="5:5" ht="15.75" customHeight="1" x14ac:dyDescent="0.25">
      <c r="E1038" s="30"/>
    </row>
    <row r="1039" spans="5:5" ht="15.75" customHeight="1" x14ac:dyDescent="0.25">
      <c r="E1039" s="30"/>
    </row>
    <row r="1040" spans="5:5" ht="15.75" customHeight="1" x14ac:dyDescent="0.25">
      <c r="E1040" s="30"/>
    </row>
    <row r="1041" spans="5:5" ht="15.75" customHeight="1" x14ac:dyDescent="0.25">
      <c r="E1041" s="30"/>
    </row>
    <row r="1042" spans="5:5" ht="15.75" customHeight="1" x14ac:dyDescent="0.25">
      <c r="E1042" s="30"/>
    </row>
    <row r="1043" spans="5:5" ht="15.75" customHeight="1" x14ac:dyDescent="0.25">
      <c r="E1043" s="30"/>
    </row>
    <row r="1044" spans="5:5" ht="15.75" customHeight="1" x14ac:dyDescent="0.25">
      <c r="E1044" s="30"/>
    </row>
    <row r="1045" spans="5:5" ht="15.75" customHeight="1" x14ac:dyDescent="0.25">
      <c r="E1045" s="30"/>
    </row>
    <row r="1046" spans="5:5" ht="15.75" customHeight="1" x14ac:dyDescent="0.25">
      <c r="E1046" s="30"/>
    </row>
    <row r="1047" spans="5:5" ht="15.75" customHeight="1" x14ac:dyDescent="0.25">
      <c r="E1047" s="30"/>
    </row>
    <row r="1048" spans="5:5" ht="15.75" customHeight="1" x14ac:dyDescent="0.25">
      <c r="E1048" s="30"/>
    </row>
    <row r="1049" spans="5:5" ht="15.75" customHeight="1" x14ac:dyDescent="0.25">
      <c r="E1049" s="30"/>
    </row>
    <row r="1050" spans="5:5" ht="15.75" customHeight="1" x14ac:dyDescent="0.25">
      <c r="E1050" s="30"/>
    </row>
    <row r="1051" spans="5:5" ht="15.75" customHeight="1" x14ac:dyDescent="0.25">
      <c r="E1051" s="30"/>
    </row>
    <row r="1052" spans="5:5" ht="15.75" customHeight="1" x14ac:dyDescent="0.25">
      <c r="E1052" s="30"/>
    </row>
    <row r="1053" spans="5:5" ht="15.75" customHeight="1" x14ac:dyDescent="0.25">
      <c r="E1053" s="30"/>
    </row>
    <row r="1054" spans="5:5" ht="15.75" customHeight="1" x14ac:dyDescent="0.25">
      <c r="E1054" s="30"/>
    </row>
    <row r="1055" spans="5:5" ht="15.75" customHeight="1" x14ac:dyDescent="0.25">
      <c r="E1055" s="30"/>
    </row>
    <row r="1056" spans="5:5" ht="15.75" customHeight="1" x14ac:dyDescent="0.25">
      <c r="E1056" s="30"/>
    </row>
    <row r="1057" spans="5:5" ht="15.75" customHeight="1" x14ac:dyDescent="0.25">
      <c r="E1057" s="30"/>
    </row>
    <row r="1058" spans="5:5" ht="15.75" customHeight="1" x14ac:dyDescent="0.25">
      <c r="E1058" s="30"/>
    </row>
    <row r="1059" spans="5:5" ht="15.75" customHeight="1" x14ac:dyDescent="0.25">
      <c r="E1059" s="30"/>
    </row>
    <row r="1060" spans="5:5" ht="15.75" customHeight="1" x14ac:dyDescent="0.25">
      <c r="E1060" s="30"/>
    </row>
    <row r="1061" spans="5:5" ht="15.75" customHeight="1" x14ac:dyDescent="0.25">
      <c r="E1061" s="30"/>
    </row>
    <row r="1062" spans="5:5" ht="15.75" customHeight="1" x14ac:dyDescent="0.25">
      <c r="E1062" s="30"/>
    </row>
    <row r="1063" spans="5:5" ht="15.75" customHeight="1" x14ac:dyDescent="0.25">
      <c r="E1063" s="30"/>
    </row>
    <row r="1064" spans="5:5" ht="15.75" customHeight="1" x14ac:dyDescent="0.25">
      <c r="E1064" s="30"/>
    </row>
    <row r="1065" spans="5:5" ht="15.75" customHeight="1" x14ac:dyDescent="0.25">
      <c r="E1065" s="30"/>
    </row>
    <row r="1066" spans="5:5" ht="15.75" customHeight="1" x14ac:dyDescent="0.25">
      <c r="E1066" s="30"/>
    </row>
    <row r="1067" spans="5:5" ht="15.75" customHeight="1" x14ac:dyDescent="0.25">
      <c r="E1067" s="30"/>
    </row>
    <row r="1068" spans="5:5" ht="15.75" customHeight="1" x14ac:dyDescent="0.25">
      <c r="E1068" s="30"/>
    </row>
    <row r="1069" spans="5:5" ht="15.75" customHeight="1" x14ac:dyDescent="0.25">
      <c r="E1069" s="30"/>
    </row>
    <row r="1070" spans="5:5" ht="15.75" customHeight="1" x14ac:dyDescent="0.25">
      <c r="E1070" s="30"/>
    </row>
    <row r="1071" spans="5:5" ht="15.75" customHeight="1" x14ac:dyDescent="0.25">
      <c r="E1071" s="30"/>
    </row>
    <row r="1072" spans="5:5" ht="15.75" customHeight="1" x14ac:dyDescent="0.25">
      <c r="E1072" s="30"/>
    </row>
    <row r="1073" spans="5:5" ht="15.75" customHeight="1" x14ac:dyDescent="0.25">
      <c r="E1073" s="30"/>
    </row>
    <row r="1074" spans="5:5" ht="15.75" customHeight="1" x14ac:dyDescent="0.25">
      <c r="E1074" s="30"/>
    </row>
    <row r="1075" spans="5:5" ht="15.75" customHeight="1" x14ac:dyDescent="0.25">
      <c r="E1075" s="30"/>
    </row>
    <row r="1076" spans="5:5" ht="15.75" customHeight="1" x14ac:dyDescent="0.25">
      <c r="E1076" s="30"/>
    </row>
    <row r="1077" spans="5:5" ht="15.75" customHeight="1" x14ac:dyDescent="0.25">
      <c r="E1077" s="30"/>
    </row>
    <row r="1078" spans="5:5" ht="15.75" customHeight="1" x14ac:dyDescent="0.25">
      <c r="E1078" s="30"/>
    </row>
    <row r="1079" spans="5:5" ht="15.75" customHeight="1" x14ac:dyDescent="0.25">
      <c r="E1079" s="30"/>
    </row>
    <row r="1080" spans="5:5" ht="15.75" customHeight="1" x14ac:dyDescent="0.25">
      <c r="E1080" s="30"/>
    </row>
    <row r="1081" spans="5:5" ht="15.75" customHeight="1" x14ac:dyDescent="0.25">
      <c r="E1081" s="30"/>
    </row>
    <row r="1082" spans="5:5" ht="15.75" customHeight="1" x14ac:dyDescent="0.25">
      <c r="E1082" s="30"/>
    </row>
    <row r="1083" spans="5:5" ht="15.75" customHeight="1" x14ac:dyDescent="0.25">
      <c r="E1083" s="30"/>
    </row>
    <row r="1084" spans="5:5" ht="15.75" customHeight="1" x14ac:dyDescent="0.25">
      <c r="E1084" s="30"/>
    </row>
    <row r="1085" spans="5:5" ht="15.75" customHeight="1" x14ac:dyDescent="0.25">
      <c r="E1085" s="30"/>
    </row>
    <row r="1086" spans="5:5" ht="15.75" customHeight="1" x14ac:dyDescent="0.25">
      <c r="E1086" s="30"/>
    </row>
    <row r="1087" spans="5:5" ht="15.75" customHeight="1" x14ac:dyDescent="0.25">
      <c r="E1087" s="30"/>
    </row>
    <row r="1088" spans="5:5" ht="15.75" customHeight="1" x14ac:dyDescent="0.25">
      <c r="E1088" s="30"/>
    </row>
    <row r="1089" spans="5:5" ht="15.75" customHeight="1" x14ac:dyDescent="0.25">
      <c r="E1089" s="30"/>
    </row>
    <row r="1090" spans="5:5" ht="15.75" customHeight="1" x14ac:dyDescent="0.25">
      <c r="E1090" s="30"/>
    </row>
    <row r="1091" spans="5:5" ht="15.75" customHeight="1" x14ac:dyDescent="0.25">
      <c r="E1091" s="30"/>
    </row>
    <row r="1092" spans="5:5" ht="15.75" customHeight="1" x14ac:dyDescent="0.25">
      <c r="E1092" s="30"/>
    </row>
    <row r="1093" spans="5:5" ht="15.75" customHeight="1" x14ac:dyDescent="0.25">
      <c r="E1093" s="30"/>
    </row>
    <row r="1094" spans="5:5" ht="15.75" customHeight="1" x14ac:dyDescent="0.25">
      <c r="E1094" s="30"/>
    </row>
    <row r="1095" spans="5:5" ht="15.75" customHeight="1" x14ac:dyDescent="0.25">
      <c r="E1095" s="30"/>
    </row>
    <row r="1096" spans="5:5" ht="15.75" customHeight="1" x14ac:dyDescent="0.25">
      <c r="E1096" s="30"/>
    </row>
    <row r="1097" spans="5:5" ht="15.75" customHeight="1" x14ac:dyDescent="0.25">
      <c r="E1097" s="30"/>
    </row>
    <row r="1098" spans="5:5" ht="15.75" customHeight="1" x14ac:dyDescent="0.25">
      <c r="E1098" s="30"/>
    </row>
    <row r="1099" spans="5:5" ht="15.75" customHeight="1" x14ac:dyDescent="0.25">
      <c r="E1099" s="30"/>
    </row>
    <row r="1100" spans="5:5" ht="15.75" customHeight="1" x14ac:dyDescent="0.25">
      <c r="E1100" s="30"/>
    </row>
    <row r="1101" spans="5:5" ht="15.75" customHeight="1" x14ac:dyDescent="0.25">
      <c r="E1101" s="30"/>
    </row>
    <row r="1102" spans="5:5" ht="15.75" customHeight="1" x14ac:dyDescent="0.25">
      <c r="E1102" s="30"/>
    </row>
    <row r="1103" spans="5:5" ht="15.75" customHeight="1" x14ac:dyDescent="0.25">
      <c r="E1103" s="30"/>
    </row>
    <row r="1104" spans="5:5" ht="15.75" customHeight="1" x14ac:dyDescent="0.25">
      <c r="E1104" s="30"/>
    </row>
    <row r="1105" spans="5:5" ht="15.75" customHeight="1" x14ac:dyDescent="0.25">
      <c r="E1105" s="30"/>
    </row>
    <row r="1106" spans="5:5" ht="15.75" customHeight="1" x14ac:dyDescent="0.25">
      <c r="E1106" s="30"/>
    </row>
    <row r="1107" spans="5:5" ht="15.75" customHeight="1" x14ac:dyDescent="0.25">
      <c r="E1107" s="30"/>
    </row>
    <row r="1108" spans="5:5" ht="15.75" customHeight="1" x14ac:dyDescent="0.25">
      <c r="E1108" s="30"/>
    </row>
    <row r="1109" spans="5:5" ht="15.75" customHeight="1" x14ac:dyDescent="0.25">
      <c r="E1109" s="30"/>
    </row>
    <row r="1110" spans="5:5" ht="15.75" customHeight="1" x14ac:dyDescent="0.25">
      <c r="E1110" s="30"/>
    </row>
    <row r="1111" spans="5:5" ht="15.75" customHeight="1" x14ac:dyDescent="0.25">
      <c r="E1111" s="30"/>
    </row>
    <row r="1112" spans="5:5" ht="15.75" customHeight="1" x14ac:dyDescent="0.25">
      <c r="E1112" s="30"/>
    </row>
    <row r="1113" spans="5:5" ht="15.75" customHeight="1" x14ac:dyDescent="0.25">
      <c r="E1113" s="30"/>
    </row>
    <row r="1114" spans="5:5" ht="15.75" customHeight="1" x14ac:dyDescent="0.25">
      <c r="E1114" s="30"/>
    </row>
    <row r="1115" spans="5:5" ht="15.75" customHeight="1" x14ac:dyDescent="0.25">
      <c r="E1115" s="30"/>
    </row>
    <row r="1116" spans="5:5" ht="15.75" customHeight="1" x14ac:dyDescent="0.25">
      <c r="E1116" s="30"/>
    </row>
    <row r="1117" spans="5:5" ht="15.75" customHeight="1" x14ac:dyDescent="0.25">
      <c r="E1117" s="30"/>
    </row>
    <row r="1118" spans="5:5" ht="15.75" customHeight="1" x14ac:dyDescent="0.25">
      <c r="E1118" s="30"/>
    </row>
    <row r="1119" spans="5:5" ht="15.75" customHeight="1" x14ac:dyDescent="0.25">
      <c r="E1119" s="30"/>
    </row>
    <row r="1120" spans="5:5" ht="15.75" customHeight="1" x14ac:dyDescent="0.25">
      <c r="E1120" s="30"/>
    </row>
    <row r="1121" spans="5:5" ht="15.75" customHeight="1" x14ac:dyDescent="0.25">
      <c r="E1121" s="30"/>
    </row>
    <row r="1122" spans="5:5" ht="15.75" customHeight="1" x14ac:dyDescent="0.25">
      <c r="E1122" s="30"/>
    </row>
    <row r="1123" spans="5:5" ht="15.75" customHeight="1" x14ac:dyDescent="0.25">
      <c r="E1123" s="30"/>
    </row>
    <row r="1124" spans="5:5" ht="15.75" customHeight="1" x14ac:dyDescent="0.25">
      <c r="E1124" s="30"/>
    </row>
    <row r="1125" spans="5:5" ht="15.75" customHeight="1" x14ac:dyDescent="0.25">
      <c r="E1125" s="30"/>
    </row>
    <row r="1126" spans="5:5" ht="15.75" customHeight="1" x14ac:dyDescent="0.25">
      <c r="E1126" s="30"/>
    </row>
    <row r="1127" spans="5:5" ht="15.75" customHeight="1" x14ac:dyDescent="0.25">
      <c r="E1127" s="30"/>
    </row>
    <row r="1128" spans="5:5" ht="15.75" customHeight="1" x14ac:dyDescent="0.25">
      <c r="E1128" s="30"/>
    </row>
    <row r="1129" spans="5:5" ht="15.75" customHeight="1" x14ac:dyDescent="0.25">
      <c r="E1129" s="30"/>
    </row>
    <row r="1130" spans="5:5" ht="15.75" customHeight="1" x14ac:dyDescent="0.25">
      <c r="E1130" s="30"/>
    </row>
    <row r="1131" spans="5:5" ht="15.75" customHeight="1" x14ac:dyDescent="0.25">
      <c r="E1131" s="30"/>
    </row>
    <row r="1132" spans="5:5" ht="15.75" customHeight="1" x14ac:dyDescent="0.25">
      <c r="E1132" s="30"/>
    </row>
    <row r="1133" spans="5:5" ht="15.75" customHeight="1" x14ac:dyDescent="0.25">
      <c r="E1133" s="30"/>
    </row>
    <row r="1134" spans="5:5" ht="15.75" customHeight="1" x14ac:dyDescent="0.25">
      <c r="E1134" s="30"/>
    </row>
    <row r="1135" spans="5:5" ht="15.75" customHeight="1" x14ac:dyDescent="0.25">
      <c r="E1135" s="30"/>
    </row>
    <row r="1136" spans="5:5" ht="15.75" customHeight="1" x14ac:dyDescent="0.25">
      <c r="E1136" s="30"/>
    </row>
    <row r="1137" spans="5:5" ht="15.75" customHeight="1" x14ac:dyDescent="0.25">
      <c r="E1137" s="30"/>
    </row>
    <row r="1138" spans="5:5" ht="15.75" customHeight="1" x14ac:dyDescent="0.25">
      <c r="E1138" s="30"/>
    </row>
    <row r="1139" spans="5:5" ht="15.75" customHeight="1" x14ac:dyDescent="0.25">
      <c r="E1139" s="30"/>
    </row>
    <row r="1140" spans="5:5" ht="15.75" customHeight="1" x14ac:dyDescent="0.25">
      <c r="E1140" s="30"/>
    </row>
    <row r="1141" spans="5:5" ht="15.75" customHeight="1" x14ac:dyDescent="0.25">
      <c r="E1141" s="30"/>
    </row>
    <row r="1142" spans="5:5" ht="15.75" customHeight="1" x14ac:dyDescent="0.25">
      <c r="E1142" s="30"/>
    </row>
    <row r="1143" spans="5:5" ht="15.75" customHeight="1" x14ac:dyDescent="0.25">
      <c r="E1143" s="30"/>
    </row>
    <row r="1144" spans="5:5" ht="15.75" customHeight="1" x14ac:dyDescent="0.25">
      <c r="E1144" s="30"/>
    </row>
    <row r="1145" spans="5:5" ht="15.75" customHeight="1" x14ac:dyDescent="0.25">
      <c r="E1145" s="30"/>
    </row>
    <row r="1146" spans="5:5" ht="15.75" customHeight="1" x14ac:dyDescent="0.25">
      <c r="E1146" s="30"/>
    </row>
    <row r="1147" spans="5:5" ht="15.75" customHeight="1" x14ac:dyDescent="0.25">
      <c r="E1147" s="30"/>
    </row>
    <row r="1148" spans="5:5" ht="15.75" customHeight="1" x14ac:dyDescent="0.25">
      <c r="E1148" s="30"/>
    </row>
    <row r="1149" spans="5:5" ht="15.75" customHeight="1" x14ac:dyDescent="0.25">
      <c r="E1149" s="30"/>
    </row>
    <row r="1150" spans="5:5" ht="15.75" customHeight="1" x14ac:dyDescent="0.25">
      <c r="E1150" s="30"/>
    </row>
    <row r="1151" spans="5:5" ht="15.75" customHeight="1" x14ac:dyDescent="0.25">
      <c r="E1151" s="30"/>
    </row>
    <row r="1152" spans="5:5" ht="15.75" customHeight="1" x14ac:dyDescent="0.25">
      <c r="E1152" s="30"/>
    </row>
    <row r="1153" spans="5:5" ht="15.75" customHeight="1" x14ac:dyDescent="0.25">
      <c r="E1153" s="30"/>
    </row>
    <row r="1154" spans="5:5" ht="15.75" customHeight="1" x14ac:dyDescent="0.25">
      <c r="E1154" s="30"/>
    </row>
    <row r="1155" spans="5:5" ht="15.75" customHeight="1" x14ac:dyDescent="0.25">
      <c r="E1155" s="30"/>
    </row>
    <row r="1156" spans="5:5" ht="15.75" customHeight="1" x14ac:dyDescent="0.25">
      <c r="E1156" s="30"/>
    </row>
    <row r="1157" spans="5:5" ht="15.75" customHeight="1" x14ac:dyDescent="0.25">
      <c r="E1157" s="30"/>
    </row>
    <row r="1158" spans="5:5" ht="15.75" customHeight="1" x14ac:dyDescent="0.25">
      <c r="E1158" s="30"/>
    </row>
    <row r="1159" spans="5:5" ht="15.75" customHeight="1" x14ac:dyDescent="0.25">
      <c r="E1159" s="30"/>
    </row>
    <row r="1160" spans="5:5" ht="15.75" customHeight="1" x14ac:dyDescent="0.25">
      <c r="E1160" s="30"/>
    </row>
    <row r="1161" spans="5:5" ht="15.75" customHeight="1" x14ac:dyDescent="0.25">
      <c r="E1161" s="30"/>
    </row>
    <row r="1162" spans="5:5" ht="15.75" customHeight="1" x14ac:dyDescent="0.25">
      <c r="E1162" s="30"/>
    </row>
    <row r="1163" spans="5:5" ht="15.75" customHeight="1" x14ac:dyDescent="0.25">
      <c r="E1163" s="30"/>
    </row>
    <row r="1164" spans="5:5" ht="15.75" customHeight="1" x14ac:dyDescent="0.25">
      <c r="E1164" s="30"/>
    </row>
    <row r="1165" spans="5:5" ht="15.75" customHeight="1" x14ac:dyDescent="0.25">
      <c r="E1165" s="30"/>
    </row>
    <row r="1166" spans="5:5" ht="15.75" customHeight="1" x14ac:dyDescent="0.25">
      <c r="E1166" s="30"/>
    </row>
    <row r="1167" spans="5:5" ht="15.75" customHeight="1" x14ac:dyDescent="0.25">
      <c r="E1167" s="30"/>
    </row>
    <row r="1168" spans="5:5" ht="15.75" customHeight="1" x14ac:dyDescent="0.25">
      <c r="E1168" s="30"/>
    </row>
    <row r="1169" spans="5:5" ht="15.75" customHeight="1" x14ac:dyDescent="0.25">
      <c r="E1169" s="30"/>
    </row>
    <row r="1170" spans="5:5" ht="15.75" customHeight="1" x14ac:dyDescent="0.25">
      <c r="E1170" s="30"/>
    </row>
    <row r="1171" spans="5:5" ht="15.75" customHeight="1" x14ac:dyDescent="0.25">
      <c r="E1171" s="30"/>
    </row>
    <row r="1172" spans="5:5" ht="15.75" customHeight="1" x14ac:dyDescent="0.25">
      <c r="E1172" s="30"/>
    </row>
    <row r="1173" spans="5:5" ht="15.75" customHeight="1" x14ac:dyDescent="0.25">
      <c r="E1173" s="30"/>
    </row>
    <row r="1174" spans="5:5" ht="15.75" customHeight="1" x14ac:dyDescent="0.25">
      <c r="E1174" s="30"/>
    </row>
    <row r="1175" spans="5:5" ht="15.75" customHeight="1" x14ac:dyDescent="0.25">
      <c r="E1175" s="30"/>
    </row>
    <row r="1176" spans="5:5" ht="15.75" customHeight="1" x14ac:dyDescent="0.25">
      <c r="E1176" s="30"/>
    </row>
    <row r="1177" spans="5:5" ht="15.75" customHeight="1" x14ac:dyDescent="0.25">
      <c r="E1177" s="30"/>
    </row>
    <row r="1178" spans="5:5" ht="15.75" customHeight="1" x14ac:dyDescent="0.25">
      <c r="E1178" s="30"/>
    </row>
    <row r="1179" spans="5:5" ht="15.75" customHeight="1" x14ac:dyDescent="0.25">
      <c r="E1179" s="30"/>
    </row>
    <row r="1180" spans="5:5" ht="15.75" customHeight="1" x14ac:dyDescent="0.25">
      <c r="E1180" s="30"/>
    </row>
    <row r="1181" spans="5:5" ht="15.75" customHeight="1" x14ac:dyDescent="0.25">
      <c r="E1181" s="30"/>
    </row>
    <row r="1182" spans="5:5" ht="15.75" customHeight="1" x14ac:dyDescent="0.25">
      <c r="E1182" s="30"/>
    </row>
    <row r="1183" spans="5:5" ht="15.75" customHeight="1" x14ac:dyDescent="0.25">
      <c r="E1183" s="30"/>
    </row>
    <row r="1184" spans="5:5" ht="15.75" customHeight="1" x14ac:dyDescent="0.25">
      <c r="E1184" s="30"/>
    </row>
    <row r="1185" spans="5:5" ht="15.75" customHeight="1" x14ac:dyDescent="0.25">
      <c r="E1185" s="30"/>
    </row>
    <row r="1186" spans="5:5" ht="15.75" customHeight="1" x14ac:dyDescent="0.25">
      <c r="E1186" s="30"/>
    </row>
    <row r="1187" spans="5:5" ht="15.75" customHeight="1" x14ac:dyDescent="0.25">
      <c r="E1187" s="30"/>
    </row>
    <row r="1188" spans="5:5" ht="15.75" customHeight="1" x14ac:dyDescent="0.25">
      <c r="E1188" s="30"/>
    </row>
    <row r="1189" spans="5:5" ht="15.75" customHeight="1" x14ac:dyDescent="0.25">
      <c r="E1189" s="30"/>
    </row>
    <row r="1190" spans="5:5" ht="15.75" customHeight="1" x14ac:dyDescent="0.25">
      <c r="E1190" s="30"/>
    </row>
    <row r="1191" spans="5:5" ht="15.75" customHeight="1" x14ac:dyDescent="0.25">
      <c r="E1191" s="30"/>
    </row>
    <row r="1192" spans="5:5" ht="15.75" customHeight="1" x14ac:dyDescent="0.25">
      <c r="E1192" s="30"/>
    </row>
    <row r="1193" spans="5:5" ht="15.75" customHeight="1" x14ac:dyDescent="0.25">
      <c r="E1193" s="30"/>
    </row>
    <row r="1194" spans="5:5" ht="15.75" customHeight="1" x14ac:dyDescent="0.25">
      <c r="E1194" s="30"/>
    </row>
    <row r="1195" spans="5:5" ht="15.75" customHeight="1" x14ac:dyDescent="0.25">
      <c r="E1195" s="30"/>
    </row>
    <row r="1196" spans="5:5" ht="15.75" customHeight="1" x14ac:dyDescent="0.25">
      <c r="E1196" s="30"/>
    </row>
    <row r="1197" spans="5:5" ht="15.75" customHeight="1" x14ac:dyDescent="0.25">
      <c r="E1197" s="30"/>
    </row>
    <row r="1198" spans="5:5" ht="15.75" customHeight="1" x14ac:dyDescent="0.25">
      <c r="E1198" s="30"/>
    </row>
    <row r="1199" spans="5:5" ht="15.75" customHeight="1" x14ac:dyDescent="0.25">
      <c r="E1199" s="30"/>
    </row>
    <row r="1200" spans="5:5" ht="15.75" customHeight="1" x14ac:dyDescent="0.25">
      <c r="E1200" s="30"/>
    </row>
    <row r="1201" spans="5:5" ht="15.75" customHeight="1" x14ac:dyDescent="0.25">
      <c r="E1201" s="30"/>
    </row>
    <row r="1202" spans="5:5" ht="15.75" customHeight="1" x14ac:dyDescent="0.25">
      <c r="E1202" s="30"/>
    </row>
    <row r="1203" spans="5:5" ht="15.75" customHeight="1" x14ac:dyDescent="0.25">
      <c r="E1203" s="30"/>
    </row>
    <row r="1204" spans="5:5" ht="15.75" customHeight="1" x14ac:dyDescent="0.25">
      <c r="E1204" s="30"/>
    </row>
    <row r="1205" spans="5:5" ht="15.75" customHeight="1" x14ac:dyDescent="0.25">
      <c r="E1205" s="30"/>
    </row>
    <row r="1206" spans="5:5" ht="15.75" customHeight="1" x14ac:dyDescent="0.25">
      <c r="E1206" s="30"/>
    </row>
    <row r="1207" spans="5:5" ht="15.75" customHeight="1" x14ac:dyDescent="0.25">
      <c r="E1207" s="30"/>
    </row>
    <row r="1208" spans="5:5" ht="15.75" customHeight="1" x14ac:dyDescent="0.25">
      <c r="E1208" s="30"/>
    </row>
    <row r="1209" spans="5:5" ht="15.75" customHeight="1" x14ac:dyDescent="0.25">
      <c r="E1209" s="30"/>
    </row>
    <row r="1210" spans="5:5" ht="15.75" customHeight="1" x14ac:dyDescent="0.25">
      <c r="E1210" s="30"/>
    </row>
    <row r="1211" spans="5:5" ht="15.75" customHeight="1" x14ac:dyDescent="0.25">
      <c r="E1211" s="30"/>
    </row>
    <row r="1212" spans="5:5" ht="15.75" customHeight="1" x14ac:dyDescent="0.25">
      <c r="E1212" s="30"/>
    </row>
    <row r="1213" spans="5:5" ht="15.75" customHeight="1" x14ac:dyDescent="0.25">
      <c r="E1213" s="30"/>
    </row>
    <row r="1214" spans="5:5" ht="15.75" customHeight="1" x14ac:dyDescent="0.25">
      <c r="E1214" s="30"/>
    </row>
    <row r="1215" spans="5:5" ht="15.75" customHeight="1" x14ac:dyDescent="0.25">
      <c r="E1215" s="30"/>
    </row>
    <row r="1216" spans="5:5" ht="15.75" customHeight="1" x14ac:dyDescent="0.25">
      <c r="E1216" s="30"/>
    </row>
    <row r="1217" spans="5:5" ht="15.75" customHeight="1" x14ac:dyDescent="0.25">
      <c r="E1217" s="30"/>
    </row>
    <row r="1218" spans="5:5" ht="15.75" customHeight="1" x14ac:dyDescent="0.25">
      <c r="E1218" s="30"/>
    </row>
    <row r="1219" spans="5:5" ht="15.75" customHeight="1" x14ac:dyDescent="0.25">
      <c r="E1219" s="30"/>
    </row>
    <row r="1220" spans="5:5" ht="15.75" customHeight="1" x14ac:dyDescent="0.25">
      <c r="E1220" s="30"/>
    </row>
    <row r="1221" spans="5:5" ht="15.75" customHeight="1" x14ac:dyDescent="0.25">
      <c r="E1221" s="30"/>
    </row>
    <row r="1222" spans="5:5" ht="15.75" customHeight="1" x14ac:dyDescent="0.25">
      <c r="E1222" s="30"/>
    </row>
    <row r="1223" spans="5:5" ht="15.75" customHeight="1" x14ac:dyDescent="0.25">
      <c r="E1223" s="30"/>
    </row>
    <row r="1224" spans="5:5" ht="15.75" customHeight="1" x14ac:dyDescent="0.25">
      <c r="E1224" s="30"/>
    </row>
    <row r="1225" spans="5:5" ht="15.75" customHeight="1" x14ac:dyDescent="0.25">
      <c r="E1225" s="30"/>
    </row>
    <row r="1226" spans="5:5" ht="15.75" customHeight="1" x14ac:dyDescent="0.25">
      <c r="E1226" s="30"/>
    </row>
    <row r="1227" spans="5:5" ht="15.75" customHeight="1" x14ac:dyDescent="0.25">
      <c r="E1227" s="30"/>
    </row>
    <row r="1228" spans="5:5" ht="15.75" customHeight="1" x14ac:dyDescent="0.25">
      <c r="E1228" s="30"/>
    </row>
    <row r="1229" spans="5:5" ht="15.75" customHeight="1" x14ac:dyDescent="0.25">
      <c r="E1229" s="30"/>
    </row>
    <row r="1230" spans="5:5" ht="15.75" customHeight="1" x14ac:dyDescent="0.25">
      <c r="E1230" s="30"/>
    </row>
    <row r="1231" spans="5:5" ht="15.75" customHeight="1" x14ac:dyDescent="0.25">
      <c r="E1231" s="30"/>
    </row>
    <row r="1232" spans="5:5" ht="15.75" customHeight="1" x14ac:dyDescent="0.25">
      <c r="E1232" s="30"/>
    </row>
    <row r="1233" spans="5:5" ht="15.75" customHeight="1" x14ac:dyDescent="0.25">
      <c r="E1233" s="30"/>
    </row>
    <row r="1234" spans="5:5" ht="15.75" customHeight="1" x14ac:dyDescent="0.25">
      <c r="E1234" s="30"/>
    </row>
    <row r="1235" spans="5:5" ht="15.75" customHeight="1" x14ac:dyDescent="0.25">
      <c r="E1235" s="30"/>
    </row>
    <row r="1236" spans="5:5" ht="15.75" customHeight="1" x14ac:dyDescent="0.25">
      <c r="E1236" s="30"/>
    </row>
    <row r="1237" spans="5:5" ht="15.75" customHeight="1" x14ac:dyDescent="0.25">
      <c r="E1237" s="30"/>
    </row>
    <row r="1238" spans="5:5" ht="15.75" customHeight="1" x14ac:dyDescent="0.25">
      <c r="E1238" s="30"/>
    </row>
    <row r="1239" spans="5:5" ht="15.75" customHeight="1" x14ac:dyDescent="0.25">
      <c r="E1239" s="30"/>
    </row>
    <row r="1240" spans="5:5" ht="15.75" customHeight="1" x14ac:dyDescent="0.25">
      <c r="E1240" s="30"/>
    </row>
    <row r="1241" spans="5:5" ht="15.75" customHeight="1" x14ac:dyDescent="0.25">
      <c r="E1241" s="30"/>
    </row>
    <row r="1242" spans="5:5" ht="15.75" customHeight="1" x14ac:dyDescent="0.25">
      <c r="E1242" s="30"/>
    </row>
    <row r="1243" spans="5:5" ht="15.75" customHeight="1" x14ac:dyDescent="0.25">
      <c r="E1243" s="30"/>
    </row>
    <row r="1244" spans="5:5" ht="15.75" customHeight="1" x14ac:dyDescent="0.25">
      <c r="E1244" s="30"/>
    </row>
    <row r="1245" spans="5:5" ht="15.75" customHeight="1" x14ac:dyDescent="0.25">
      <c r="E1245" s="30"/>
    </row>
    <row r="1246" spans="5:5" ht="15.75" customHeight="1" x14ac:dyDescent="0.25">
      <c r="E1246" s="30"/>
    </row>
    <row r="1247" spans="5:5" ht="15.75" customHeight="1" x14ac:dyDescent="0.25">
      <c r="E1247" s="30"/>
    </row>
    <row r="1248" spans="5:5" ht="15.75" customHeight="1" x14ac:dyDescent="0.25">
      <c r="E1248" s="30"/>
    </row>
    <row r="1249" spans="5:5" ht="15.75" customHeight="1" x14ac:dyDescent="0.25">
      <c r="E1249" s="30"/>
    </row>
    <row r="1250" spans="5:5" ht="15.75" customHeight="1" x14ac:dyDescent="0.25">
      <c r="E1250" s="30"/>
    </row>
    <row r="1251" spans="5:5" ht="15.75" customHeight="1" x14ac:dyDescent="0.25">
      <c r="E1251" s="30"/>
    </row>
    <row r="1252" spans="5:5" ht="15.75" customHeight="1" x14ac:dyDescent="0.25">
      <c r="E1252" s="30"/>
    </row>
    <row r="1253" spans="5:5" ht="15.75" customHeight="1" x14ac:dyDescent="0.25">
      <c r="E1253" s="30"/>
    </row>
    <row r="1254" spans="5:5" ht="15.75" customHeight="1" x14ac:dyDescent="0.25">
      <c r="E1254" s="30"/>
    </row>
    <row r="1255" spans="5:5" ht="15.75" customHeight="1" x14ac:dyDescent="0.25">
      <c r="E1255" s="30"/>
    </row>
    <row r="1256" spans="5:5" ht="15.75" customHeight="1" x14ac:dyDescent="0.25">
      <c r="E1256" s="30"/>
    </row>
    <row r="1257" spans="5:5" ht="15.75" customHeight="1" x14ac:dyDescent="0.25">
      <c r="E1257" s="30"/>
    </row>
    <row r="1258" spans="5:5" ht="15.75" customHeight="1" x14ac:dyDescent="0.25">
      <c r="E1258" s="30"/>
    </row>
    <row r="1259" spans="5:5" ht="15.75" customHeight="1" x14ac:dyDescent="0.25">
      <c r="E1259" s="30"/>
    </row>
    <row r="1260" spans="5:5" ht="15.75" customHeight="1" x14ac:dyDescent="0.25">
      <c r="E1260" s="30"/>
    </row>
    <row r="1261" spans="5:5" ht="15.75" customHeight="1" x14ac:dyDescent="0.25">
      <c r="E1261" s="30"/>
    </row>
    <row r="1262" spans="5:5" ht="15.75" customHeight="1" x14ac:dyDescent="0.25">
      <c r="E1262" s="30"/>
    </row>
    <row r="1263" spans="5:5" ht="15.75" customHeight="1" x14ac:dyDescent="0.25">
      <c r="E1263" s="30"/>
    </row>
    <row r="1264" spans="5:5" ht="15.75" customHeight="1" x14ac:dyDescent="0.25">
      <c r="E1264" s="30"/>
    </row>
    <row r="1265" spans="5:5" ht="15.75" customHeight="1" x14ac:dyDescent="0.25">
      <c r="E1265" s="30"/>
    </row>
    <row r="1266" spans="5:5" ht="15.75" customHeight="1" x14ac:dyDescent="0.25">
      <c r="E1266" s="30"/>
    </row>
    <row r="1267" spans="5:5" ht="15.75" customHeight="1" x14ac:dyDescent="0.25">
      <c r="E1267" s="30"/>
    </row>
    <row r="1268" spans="5:5" ht="15.75" customHeight="1" x14ac:dyDescent="0.25">
      <c r="E1268" s="30"/>
    </row>
    <row r="1269" spans="5:5" ht="15.75" customHeight="1" x14ac:dyDescent="0.25">
      <c r="E1269" s="30"/>
    </row>
    <row r="1270" spans="5:5" ht="15.75" customHeight="1" x14ac:dyDescent="0.25">
      <c r="E1270" s="30"/>
    </row>
    <row r="1271" spans="5:5" ht="15.75" customHeight="1" x14ac:dyDescent="0.25">
      <c r="E1271" s="30"/>
    </row>
    <row r="1272" spans="5:5" ht="15.75" customHeight="1" x14ac:dyDescent="0.25">
      <c r="E1272" s="30"/>
    </row>
    <row r="1273" spans="5:5" ht="15.75" customHeight="1" x14ac:dyDescent="0.25">
      <c r="E1273" s="30"/>
    </row>
    <row r="1274" spans="5:5" ht="15.75" customHeight="1" x14ac:dyDescent="0.25">
      <c r="E1274" s="30"/>
    </row>
    <row r="1275" spans="5:5" ht="15.75" customHeight="1" x14ac:dyDescent="0.25">
      <c r="E1275" s="30"/>
    </row>
    <row r="1276" spans="5:5" ht="15.75" customHeight="1" x14ac:dyDescent="0.25">
      <c r="E1276" s="30"/>
    </row>
    <row r="1277" spans="5:5" ht="15.75" customHeight="1" x14ac:dyDescent="0.25">
      <c r="E1277" s="30"/>
    </row>
    <row r="1278" spans="5:5" ht="15.75" customHeight="1" x14ac:dyDescent="0.25">
      <c r="E1278" s="30"/>
    </row>
    <row r="1279" spans="5:5" ht="15.75" customHeight="1" x14ac:dyDescent="0.25">
      <c r="E1279" s="30"/>
    </row>
    <row r="1280" spans="5:5" ht="15.75" customHeight="1" x14ac:dyDescent="0.25">
      <c r="E1280" s="30"/>
    </row>
    <row r="1281" spans="5:5" ht="15.75" customHeight="1" x14ac:dyDescent="0.25">
      <c r="E1281" s="30"/>
    </row>
    <row r="1282" spans="5:5" ht="15.75" customHeight="1" x14ac:dyDescent="0.25">
      <c r="E1282" s="30"/>
    </row>
    <row r="1283" spans="5:5" ht="15.75" customHeight="1" x14ac:dyDescent="0.25">
      <c r="E1283" s="30"/>
    </row>
    <row r="1284" spans="5:5" ht="15.75" customHeight="1" x14ac:dyDescent="0.25">
      <c r="E1284" s="30"/>
    </row>
    <row r="1285" spans="5:5" ht="15.75" customHeight="1" x14ac:dyDescent="0.25">
      <c r="E1285" s="30"/>
    </row>
    <row r="1286" spans="5:5" ht="15.75" customHeight="1" x14ac:dyDescent="0.25">
      <c r="E1286" s="30"/>
    </row>
    <row r="1287" spans="5:5" ht="15.75" customHeight="1" x14ac:dyDescent="0.25">
      <c r="E1287" s="30"/>
    </row>
    <row r="1288" spans="5:5" ht="15.75" customHeight="1" x14ac:dyDescent="0.25">
      <c r="E1288" s="30"/>
    </row>
    <row r="1289" spans="5:5" ht="15.75" customHeight="1" x14ac:dyDescent="0.25">
      <c r="E1289" s="30"/>
    </row>
    <row r="1290" spans="5:5" ht="15.75" customHeight="1" x14ac:dyDescent="0.25">
      <c r="E1290" s="30"/>
    </row>
    <row r="1291" spans="5:5" ht="15.75" customHeight="1" x14ac:dyDescent="0.25">
      <c r="E1291" s="30"/>
    </row>
    <row r="1292" spans="5:5" ht="15.75" customHeight="1" x14ac:dyDescent="0.25">
      <c r="E1292" s="30"/>
    </row>
    <row r="1293" spans="5:5" ht="15.75" customHeight="1" x14ac:dyDescent="0.25">
      <c r="E1293" s="30"/>
    </row>
    <row r="1294" spans="5:5" ht="15.75" customHeight="1" x14ac:dyDescent="0.25">
      <c r="E1294" s="30"/>
    </row>
    <row r="1295" spans="5:5" ht="15.75" customHeight="1" x14ac:dyDescent="0.25">
      <c r="E1295" s="30"/>
    </row>
    <row r="1296" spans="5:5" ht="15.75" customHeight="1" x14ac:dyDescent="0.25">
      <c r="E1296" s="30"/>
    </row>
    <row r="1297" spans="5:5" ht="15.75" customHeight="1" x14ac:dyDescent="0.25">
      <c r="E1297" s="30"/>
    </row>
    <row r="1298" spans="5:5" ht="15.75" customHeight="1" x14ac:dyDescent="0.25">
      <c r="E1298" s="30"/>
    </row>
    <row r="1299" spans="5:5" ht="15.75" customHeight="1" x14ac:dyDescent="0.25">
      <c r="E1299" s="30"/>
    </row>
    <row r="1300" spans="5:5" ht="15.75" customHeight="1" x14ac:dyDescent="0.25">
      <c r="E1300" s="30"/>
    </row>
    <row r="1301" spans="5:5" ht="15.75" customHeight="1" x14ac:dyDescent="0.25">
      <c r="E1301" s="30"/>
    </row>
    <row r="1302" spans="5:5" ht="15.75" customHeight="1" x14ac:dyDescent="0.25">
      <c r="E1302" s="30"/>
    </row>
    <row r="1303" spans="5:5" ht="15.75" customHeight="1" x14ac:dyDescent="0.25">
      <c r="E1303" s="30"/>
    </row>
    <row r="1304" spans="5:5" ht="15.75" customHeight="1" x14ac:dyDescent="0.25">
      <c r="E1304" s="30"/>
    </row>
    <row r="1305" spans="5:5" ht="15.75" customHeight="1" x14ac:dyDescent="0.25">
      <c r="E1305" s="30"/>
    </row>
    <row r="1306" spans="5:5" ht="15.75" customHeight="1" x14ac:dyDescent="0.25">
      <c r="E1306" s="30"/>
    </row>
    <row r="1307" spans="5:5" ht="15.75" customHeight="1" x14ac:dyDescent="0.25">
      <c r="E1307" s="30"/>
    </row>
    <row r="1308" spans="5:5" ht="15.75" customHeight="1" x14ac:dyDescent="0.25">
      <c r="E1308" s="30"/>
    </row>
    <row r="1309" spans="5:5" ht="15.75" customHeight="1" x14ac:dyDescent="0.25">
      <c r="E1309" s="30"/>
    </row>
    <row r="1310" spans="5:5" ht="15.75" customHeight="1" x14ac:dyDescent="0.25">
      <c r="E1310" s="30"/>
    </row>
    <row r="1311" spans="5:5" ht="15.75" customHeight="1" x14ac:dyDescent="0.25">
      <c r="E1311" s="30"/>
    </row>
    <row r="1312" spans="5:5" ht="15.75" customHeight="1" x14ac:dyDescent="0.25">
      <c r="E1312" s="30"/>
    </row>
    <row r="1313" spans="5:5" ht="15.75" customHeight="1" x14ac:dyDescent="0.25">
      <c r="E1313" s="30"/>
    </row>
    <row r="1314" spans="5:5" ht="15.75" customHeight="1" x14ac:dyDescent="0.25">
      <c r="E1314" s="30"/>
    </row>
    <row r="1315" spans="5:5" ht="15.75" customHeight="1" x14ac:dyDescent="0.25">
      <c r="E1315" s="30"/>
    </row>
    <row r="1316" spans="5:5" ht="15.75" customHeight="1" x14ac:dyDescent="0.25">
      <c r="E1316" s="30"/>
    </row>
    <row r="1317" spans="5:5" ht="15.75" customHeight="1" x14ac:dyDescent="0.25">
      <c r="E1317" s="30"/>
    </row>
    <row r="1318" spans="5:5" ht="15.75" customHeight="1" x14ac:dyDescent="0.25">
      <c r="E1318" s="30"/>
    </row>
    <row r="1319" spans="5:5" ht="15.75" customHeight="1" x14ac:dyDescent="0.25">
      <c r="E1319" s="30"/>
    </row>
    <row r="1320" spans="5:5" ht="15.75" customHeight="1" x14ac:dyDescent="0.25">
      <c r="E1320" s="30"/>
    </row>
    <row r="1321" spans="5:5" ht="15.75" customHeight="1" x14ac:dyDescent="0.25">
      <c r="E1321" s="30"/>
    </row>
    <row r="1322" spans="5:5" ht="15.75" customHeight="1" x14ac:dyDescent="0.25">
      <c r="E1322" s="30"/>
    </row>
    <row r="1323" spans="5:5" ht="15.75" customHeight="1" x14ac:dyDescent="0.25">
      <c r="E1323" s="30"/>
    </row>
    <row r="1324" spans="5:5" ht="15.75" customHeight="1" x14ac:dyDescent="0.25">
      <c r="E1324" s="30"/>
    </row>
    <row r="1325" spans="5:5" ht="15.75" customHeight="1" x14ac:dyDescent="0.25">
      <c r="E1325" s="30"/>
    </row>
    <row r="1326" spans="5:5" ht="15.75" customHeight="1" x14ac:dyDescent="0.25">
      <c r="E1326" s="30"/>
    </row>
    <row r="1327" spans="5:5" ht="15.75" customHeight="1" x14ac:dyDescent="0.25">
      <c r="E1327" s="30"/>
    </row>
    <row r="1328" spans="5:5" ht="15.75" customHeight="1" x14ac:dyDescent="0.25">
      <c r="E1328" s="30"/>
    </row>
    <row r="1329" spans="5:5" ht="15.75" customHeight="1" x14ac:dyDescent="0.25">
      <c r="E1329" s="30"/>
    </row>
    <row r="1330" spans="5:5" ht="15.75" customHeight="1" x14ac:dyDescent="0.25">
      <c r="E1330" s="30"/>
    </row>
    <row r="1331" spans="5:5" ht="15.75" customHeight="1" x14ac:dyDescent="0.25">
      <c r="E1331" s="30"/>
    </row>
    <row r="1332" spans="5:5" ht="15.75" customHeight="1" x14ac:dyDescent="0.25">
      <c r="E1332" s="30"/>
    </row>
    <row r="1333" spans="5:5" ht="15.75" customHeight="1" x14ac:dyDescent="0.25">
      <c r="E1333" s="30"/>
    </row>
    <row r="1334" spans="5:5" ht="15.75" customHeight="1" x14ac:dyDescent="0.25">
      <c r="E1334" s="30"/>
    </row>
    <row r="1335" spans="5:5" ht="15.75" customHeight="1" x14ac:dyDescent="0.25">
      <c r="E1335" s="30"/>
    </row>
    <row r="1336" spans="5:5" ht="15.75" customHeight="1" x14ac:dyDescent="0.25">
      <c r="E1336" s="30"/>
    </row>
    <row r="1337" spans="5:5" ht="15.75" customHeight="1" x14ac:dyDescent="0.25">
      <c r="E1337" s="30"/>
    </row>
    <row r="1338" spans="5:5" ht="15.75" customHeight="1" x14ac:dyDescent="0.25">
      <c r="E1338" s="30"/>
    </row>
    <row r="1339" spans="5:5" ht="15.75" customHeight="1" x14ac:dyDescent="0.25">
      <c r="E1339" s="30"/>
    </row>
    <row r="1340" spans="5:5" ht="15.75" customHeight="1" x14ac:dyDescent="0.25">
      <c r="E1340" s="30"/>
    </row>
    <row r="1341" spans="5:5" ht="15.75" customHeight="1" x14ac:dyDescent="0.25">
      <c r="E1341" s="30"/>
    </row>
    <row r="1342" spans="5:5" ht="15.75" customHeight="1" x14ac:dyDescent="0.25">
      <c r="E1342" s="30"/>
    </row>
    <row r="1343" spans="5:5" ht="15.75" customHeight="1" x14ac:dyDescent="0.25">
      <c r="E1343" s="30"/>
    </row>
    <row r="1344" spans="5:5" ht="15.75" customHeight="1" x14ac:dyDescent="0.25">
      <c r="E1344" s="30"/>
    </row>
    <row r="1345" spans="5:5" ht="15.75" customHeight="1" x14ac:dyDescent="0.25">
      <c r="E1345" s="30"/>
    </row>
    <row r="1346" spans="5:5" ht="15.75" customHeight="1" x14ac:dyDescent="0.25">
      <c r="E1346" s="30"/>
    </row>
    <row r="1347" spans="5:5" ht="15.75" customHeight="1" x14ac:dyDescent="0.25">
      <c r="E1347" s="30"/>
    </row>
    <row r="1348" spans="5:5" ht="15.75" customHeight="1" x14ac:dyDescent="0.25">
      <c r="E1348" s="30"/>
    </row>
    <row r="1349" spans="5:5" ht="15.75" customHeight="1" x14ac:dyDescent="0.25">
      <c r="E1349" s="30"/>
    </row>
    <row r="1350" spans="5:5" ht="15.75" customHeight="1" x14ac:dyDescent="0.25">
      <c r="E1350" s="30"/>
    </row>
    <row r="1351" spans="5:5" ht="15.75" customHeight="1" x14ac:dyDescent="0.25">
      <c r="E1351" s="30"/>
    </row>
    <row r="1352" spans="5:5" ht="15.75" customHeight="1" x14ac:dyDescent="0.25">
      <c r="E1352" s="30"/>
    </row>
    <row r="1353" spans="5:5" ht="15.75" customHeight="1" x14ac:dyDescent="0.25">
      <c r="E1353" s="30"/>
    </row>
    <row r="1354" spans="5:5" ht="15.75" customHeight="1" x14ac:dyDescent="0.25">
      <c r="E1354" s="30"/>
    </row>
    <row r="1355" spans="5:5" ht="15.75" customHeight="1" x14ac:dyDescent="0.25">
      <c r="E1355" s="30"/>
    </row>
    <row r="1356" spans="5:5" ht="15.75" customHeight="1" x14ac:dyDescent="0.25">
      <c r="E1356" s="30"/>
    </row>
    <row r="1357" spans="5:5" ht="15.75" customHeight="1" x14ac:dyDescent="0.25">
      <c r="E1357" s="30"/>
    </row>
    <row r="1358" spans="5:5" ht="15.75" customHeight="1" x14ac:dyDescent="0.25">
      <c r="E1358" s="30"/>
    </row>
    <row r="1359" spans="5:5" ht="15.75" customHeight="1" x14ac:dyDescent="0.25">
      <c r="E1359" s="30"/>
    </row>
    <row r="1360" spans="5:5" ht="15.75" customHeight="1" x14ac:dyDescent="0.25">
      <c r="E1360" s="30"/>
    </row>
    <row r="1361" spans="5:5" ht="15.75" customHeight="1" x14ac:dyDescent="0.25">
      <c r="E1361" s="30"/>
    </row>
    <row r="1362" spans="5:5" ht="15.75" customHeight="1" x14ac:dyDescent="0.25">
      <c r="E1362" s="30"/>
    </row>
    <row r="1363" spans="5:5" ht="15.75" customHeight="1" x14ac:dyDescent="0.25">
      <c r="E1363" s="30"/>
    </row>
    <row r="1364" spans="5:5" ht="15.75" customHeight="1" x14ac:dyDescent="0.25">
      <c r="E1364" s="30"/>
    </row>
    <row r="1365" spans="5:5" ht="15.75" customHeight="1" x14ac:dyDescent="0.25">
      <c r="E1365" s="30"/>
    </row>
    <row r="1366" spans="5:5" ht="15.75" customHeight="1" x14ac:dyDescent="0.25">
      <c r="E1366" s="30"/>
    </row>
    <row r="1367" spans="5:5" ht="15.75" customHeight="1" x14ac:dyDescent="0.25">
      <c r="E1367" s="30"/>
    </row>
    <row r="1368" spans="5:5" ht="15.75" customHeight="1" x14ac:dyDescent="0.25">
      <c r="E1368" s="30"/>
    </row>
    <row r="1369" spans="5:5" ht="15.75" customHeight="1" x14ac:dyDescent="0.25">
      <c r="E1369" s="30"/>
    </row>
    <row r="1370" spans="5:5" ht="15.75" customHeight="1" x14ac:dyDescent="0.25">
      <c r="E1370" s="30"/>
    </row>
    <row r="1371" spans="5:5" ht="15.75" customHeight="1" x14ac:dyDescent="0.25">
      <c r="E1371" s="30"/>
    </row>
    <row r="1372" spans="5:5" ht="15.75" customHeight="1" x14ac:dyDescent="0.25">
      <c r="E1372" s="30"/>
    </row>
    <row r="1373" spans="5:5" ht="15.75" customHeight="1" x14ac:dyDescent="0.25">
      <c r="E1373" s="30"/>
    </row>
    <row r="1374" spans="5:5" ht="15.75" customHeight="1" x14ac:dyDescent="0.25">
      <c r="E1374" s="30"/>
    </row>
    <row r="1375" spans="5:5" ht="15.75" customHeight="1" x14ac:dyDescent="0.25">
      <c r="E1375" s="30"/>
    </row>
    <row r="1376" spans="5:5" ht="15.75" customHeight="1" x14ac:dyDescent="0.25">
      <c r="E1376" s="30"/>
    </row>
    <row r="1377" spans="5:5" ht="15.75" customHeight="1" x14ac:dyDescent="0.25">
      <c r="E1377" s="30"/>
    </row>
    <row r="1378" spans="5:5" ht="15.75" customHeight="1" x14ac:dyDescent="0.25">
      <c r="E1378" s="30"/>
    </row>
    <row r="1379" spans="5:5" ht="15.75" customHeight="1" x14ac:dyDescent="0.25">
      <c r="E1379" s="30"/>
    </row>
    <row r="1380" spans="5:5" ht="15.75" customHeight="1" x14ac:dyDescent="0.25">
      <c r="E1380" s="30"/>
    </row>
    <row r="1381" spans="5:5" ht="15.75" customHeight="1" x14ac:dyDescent="0.25">
      <c r="E1381" s="30"/>
    </row>
    <row r="1382" spans="5:5" ht="15.75" customHeight="1" x14ac:dyDescent="0.25">
      <c r="E1382" s="30"/>
    </row>
    <row r="1383" spans="5:5" ht="15.75" customHeight="1" x14ac:dyDescent="0.25">
      <c r="E1383" s="30"/>
    </row>
    <row r="1384" spans="5:5" ht="15.75" customHeight="1" x14ac:dyDescent="0.25">
      <c r="E1384" s="30"/>
    </row>
    <row r="1385" spans="5:5" ht="15.75" customHeight="1" x14ac:dyDescent="0.25">
      <c r="E1385" s="30"/>
    </row>
    <row r="1386" spans="5:5" ht="15.75" customHeight="1" x14ac:dyDescent="0.25">
      <c r="E1386" s="30"/>
    </row>
    <row r="1387" spans="5:5" ht="15.75" customHeight="1" x14ac:dyDescent="0.25">
      <c r="E1387" s="30"/>
    </row>
    <row r="1388" spans="5:5" ht="15.75" customHeight="1" x14ac:dyDescent="0.25">
      <c r="E1388" s="30"/>
    </row>
    <row r="1389" spans="5:5" x14ac:dyDescent="0.25">
      <c r="E1389" s="30"/>
    </row>
    <row r="1390" spans="5:5" x14ac:dyDescent="0.25">
      <c r="E1390" s="30"/>
    </row>
  </sheetData>
  <phoneticPr fontId="1" type="noConversion"/>
  <conditionalFormatting sqref="L1 L267:L1048576">
    <cfRule type="duplicateValues" dxfId="1" priority="2"/>
  </conditionalFormatting>
  <conditionalFormatting sqref="L2:L32">
    <cfRule type="duplicateValues" dxfId="0" priority="1"/>
  </conditionalFormatting>
  <dataValidations count="8">
    <dataValidation type="list" allowBlank="1" showInputMessage="1" showErrorMessage="1" promptTitle="MAX" sqref="H23" xr:uid="{00000000-0002-0000-0000-000000000000}">
      <formula1>"MAX, MIN"</formula1>
    </dataValidation>
    <dataValidation type="list" allowBlank="1" showInputMessage="1" showErrorMessage="1" sqref="C3:C14" xr:uid="{00000000-0002-0000-0000-000001000000}">
      <formula1>"+, -, *, /, **"</formula1>
    </dataValidation>
    <dataValidation type="whole" operator="greaterThan" allowBlank="1" showInputMessage="1" showErrorMessage="1" sqref="B31:B33 C31:E34" xr:uid="{00000000-0002-0000-0000-000002000000}">
      <formula1>0</formula1>
    </dataValidation>
    <dataValidation type="list" allowBlank="1" showInputMessage="1" showErrorMessage="1" sqref="E3:E14" xr:uid="{00000000-0002-0000-0000-000003000000}">
      <formula1>"+, -, *, /, **, END"</formula1>
    </dataValidation>
    <dataValidation type="decimal" operator="greaterThan" allowBlank="1" showInputMessage="1" showErrorMessage="1" sqref="B30" xr:uid="{00000000-0002-0000-0000-000004000000}">
      <formula1>0</formula1>
    </dataValidation>
    <dataValidation type="list" allowBlank="1" showInputMessage="1" showErrorMessage="1" sqref="F37:F40 F45:F54" xr:uid="{00000000-0002-0000-0000-000005000000}">
      <formula1>"AND, OR, END"</formula1>
    </dataValidation>
    <dataValidation type="list" allowBlank="1" showInputMessage="1" showErrorMessage="1" sqref="A37:A42 A45:A54" xr:uid="{00000000-0002-0000-0000-000006000000}">
      <formula1>"Enter-Buy, Enter-Sell, Exit-long, Exit-short, StopLoss-long, StopLoss-short, TakeProfit-long, TakeProfit-short"</formula1>
    </dataValidation>
    <dataValidation type="list" allowBlank="1" showInputMessage="1" showErrorMessage="1" sqref="C37:C40 C45:C54" xr:uid="{00000000-0002-0000-0000-000007000000}">
      <formula1>"&gt;, &lt;, '==, &gt;=, &lt;=, !="</formula1>
    </dataValidation>
  </dataValidations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Q1389"/>
  <sheetViews>
    <sheetView zoomScaleNormal="100" workbookViewId="0">
      <pane ySplit="1" topLeftCell="A2" activePane="bottomLeft" state="frozen"/>
      <selection pane="bottomLeft" activeCell="H19" sqref="H19"/>
    </sheetView>
  </sheetViews>
  <sheetFormatPr defaultRowHeight="15" x14ac:dyDescent="0.25"/>
  <cols>
    <col min="1" max="2" width="20.85546875" style="21" bestFit="1" customWidth="1"/>
    <col min="3" max="4" width="12.28515625" style="32" bestFit="1" customWidth="1"/>
    <col min="5" max="5" width="18" style="21" bestFit="1" customWidth="1"/>
    <col min="6" max="6" width="25.28515625" style="21" bestFit="1" customWidth="1"/>
    <col min="7" max="7" width="14.85546875" style="21" bestFit="1" customWidth="1"/>
    <col min="8" max="8" width="16.7109375" style="21" bestFit="1" customWidth="1"/>
    <col min="9" max="9" width="14" style="33" bestFit="1" customWidth="1"/>
    <col min="10" max="10" width="9.140625" style="21" customWidth="1"/>
    <col min="11" max="11" width="24.42578125" style="18" bestFit="1" customWidth="1"/>
    <col min="12" max="12" width="20.85546875" style="21" bestFit="1" customWidth="1"/>
    <col min="13" max="17" width="23.140625" style="21" bestFit="1" customWidth="1"/>
    <col min="18" max="446" width="9.140625" style="21" customWidth="1"/>
    <col min="447" max="16384" width="9.140625" style="21"/>
  </cols>
  <sheetData>
    <row r="1" spans="1:17" ht="15" customHeight="1" x14ac:dyDescent="0.25">
      <c r="A1" s="19" t="s">
        <v>98</v>
      </c>
      <c r="B1" s="19" t="s">
        <v>99</v>
      </c>
      <c r="C1" s="34" t="s">
        <v>100</v>
      </c>
      <c r="D1" s="34" t="s">
        <v>101</v>
      </c>
      <c r="E1" s="19" t="s">
        <v>102</v>
      </c>
      <c r="F1" s="19" t="s">
        <v>103</v>
      </c>
      <c r="G1" s="16" t="s">
        <v>104</v>
      </c>
      <c r="H1" s="16" t="s">
        <v>105</v>
      </c>
      <c r="I1" s="16" t="s">
        <v>106</v>
      </c>
      <c r="J1" s="16" t="s">
        <v>107</v>
      </c>
      <c r="L1" s="19" t="s">
        <v>108</v>
      </c>
      <c r="M1" s="19" t="s">
        <v>108</v>
      </c>
    </row>
    <row r="2" spans="1:17" ht="15.75" customHeight="1" x14ac:dyDescent="0.25">
      <c r="A2" s="30">
        <v>45498</v>
      </c>
      <c r="B2" s="31">
        <v>45504</v>
      </c>
      <c r="C2" s="35" t="s">
        <v>109</v>
      </c>
      <c r="D2" s="35">
        <v>5482.5</v>
      </c>
      <c r="E2">
        <v>5554.75</v>
      </c>
      <c r="F2" t="b">
        <v>0</v>
      </c>
      <c r="G2" t="b">
        <v>0</v>
      </c>
      <c r="H2">
        <v>72.25</v>
      </c>
      <c r="I2" s="21">
        <v>10072.25</v>
      </c>
      <c r="J2">
        <v>7.2249999999999997E-3</v>
      </c>
      <c r="L2" s="28" t="s">
        <v>110</v>
      </c>
      <c r="M2" s="31">
        <v>45498</v>
      </c>
    </row>
    <row r="3" spans="1:17" ht="15.75" customHeight="1" x14ac:dyDescent="0.25">
      <c r="A3" s="30">
        <v>45509</v>
      </c>
      <c r="B3" s="30">
        <v>45511</v>
      </c>
      <c r="C3" t="s">
        <v>109</v>
      </c>
      <c r="D3">
        <v>5330</v>
      </c>
      <c r="E3">
        <v>5341.5</v>
      </c>
      <c r="F3" t="b">
        <v>0</v>
      </c>
      <c r="G3" t="b">
        <v>0</v>
      </c>
      <c r="H3">
        <v>11.5</v>
      </c>
      <c r="I3" s="21">
        <v>10083.75</v>
      </c>
      <c r="J3">
        <v>1.15E-3</v>
      </c>
      <c r="L3" s="28" t="s">
        <v>111</v>
      </c>
      <c r="M3" s="31">
        <v>45831</v>
      </c>
    </row>
    <row r="4" spans="1:17" ht="15.75" customHeight="1" x14ac:dyDescent="0.25">
      <c r="A4" s="30">
        <v>45540</v>
      </c>
      <c r="B4" s="31">
        <v>45541</v>
      </c>
      <c r="C4" t="s">
        <v>109</v>
      </c>
      <c r="D4">
        <v>5527.5</v>
      </c>
      <c r="E4">
        <v>5413</v>
      </c>
      <c r="F4" t="b">
        <v>0</v>
      </c>
      <c r="G4" t="b">
        <v>0</v>
      </c>
      <c r="H4">
        <v>-114.5</v>
      </c>
      <c r="I4" s="21">
        <v>9969.25</v>
      </c>
      <c r="J4">
        <v>-1.145E-2</v>
      </c>
      <c r="L4" s="36" t="s">
        <v>51</v>
      </c>
      <c r="M4" s="37">
        <v>334</v>
      </c>
    </row>
    <row r="5" spans="1:17" ht="15.75" customHeight="1" x14ac:dyDescent="0.25">
      <c r="A5" s="30">
        <v>45544</v>
      </c>
      <c r="B5" s="31">
        <v>45554</v>
      </c>
      <c r="C5" t="s">
        <v>109</v>
      </c>
      <c r="D5">
        <v>5410</v>
      </c>
      <c r="E5">
        <v>5793</v>
      </c>
      <c r="F5" t="b">
        <v>0</v>
      </c>
      <c r="G5" t="b">
        <v>0</v>
      </c>
      <c r="H5">
        <v>383</v>
      </c>
      <c r="I5" s="21">
        <v>10352.25</v>
      </c>
      <c r="J5">
        <v>3.8300000000000001E-2</v>
      </c>
      <c r="L5" s="18" t="s">
        <v>112</v>
      </c>
      <c r="M5" s="3">
        <v>11105.25</v>
      </c>
      <c r="N5" s="3"/>
      <c r="O5" s="3"/>
      <c r="P5" s="3"/>
      <c r="Q5" s="3"/>
    </row>
    <row r="6" spans="1:17" ht="15.75" customHeight="1" x14ac:dyDescent="0.25">
      <c r="A6" s="30">
        <v>45580</v>
      </c>
      <c r="B6" s="31">
        <v>45596</v>
      </c>
      <c r="C6" t="s">
        <v>113</v>
      </c>
      <c r="D6">
        <v>5914.25</v>
      </c>
      <c r="E6">
        <v>5740</v>
      </c>
      <c r="F6" t="b">
        <v>0</v>
      </c>
      <c r="G6" t="b">
        <v>0</v>
      </c>
      <c r="H6">
        <v>174.25</v>
      </c>
      <c r="I6" s="21">
        <v>10526.5</v>
      </c>
      <c r="J6">
        <v>1.7425E-2</v>
      </c>
      <c r="L6" s="18" t="s">
        <v>114</v>
      </c>
      <c r="M6" s="22">
        <v>11.0525</v>
      </c>
      <c r="N6" s="4"/>
      <c r="O6" s="4"/>
      <c r="P6" s="4"/>
      <c r="Q6" s="4"/>
    </row>
    <row r="7" spans="1:17" ht="15.75" customHeight="1" x14ac:dyDescent="0.25">
      <c r="A7" s="30">
        <v>45597</v>
      </c>
      <c r="B7" s="31">
        <v>45602</v>
      </c>
      <c r="C7" t="s">
        <v>109</v>
      </c>
      <c r="D7">
        <v>5742</v>
      </c>
      <c r="E7" s="32">
        <v>5920.25</v>
      </c>
      <c r="F7" s="32" t="b">
        <v>0</v>
      </c>
      <c r="G7" t="b">
        <v>0</v>
      </c>
      <c r="H7">
        <v>178.25</v>
      </c>
      <c r="I7" s="21">
        <v>10704.75</v>
      </c>
      <c r="J7">
        <v>1.7825000000000001E-2</v>
      </c>
      <c r="L7" s="18" t="s">
        <v>115</v>
      </c>
      <c r="M7">
        <v>16</v>
      </c>
    </row>
    <row r="8" spans="1:17" ht="15.75" customHeight="1" x14ac:dyDescent="0.25">
      <c r="A8" s="30">
        <v>45604</v>
      </c>
      <c r="B8" s="31">
        <v>45644</v>
      </c>
      <c r="C8" t="s">
        <v>113</v>
      </c>
      <c r="D8">
        <v>6007.75</v>
      </c>
      <c r="E8" s="32">
        <v>6026.75</v>
      </c>
      <c r="F8" s="32" t="b">
        <v>0</v>
      </c>
      <c r="G8" t="b">
        <v>0</v>
      </c>
      <c r="H8">
        <v>-19</v>
      </c>
      <c r="I8" s="21">
        <v>10685.75</v>
      </c>
      <c r="J8">
        <v>-1.9E-3</v>
      </c>
      <c r="L8" s="18" t="s">
        <v>116</v>
      </c>
      <c r="M8" s="22">
        <v>75</v>
      </c>
      <c r="N8" s="4"/>
      <c r="O8" s="4"/>
      <c r="P8" s="4"/>
      <c r="Q8" s="4"/>
    </row>
    <row r="9" spans="1:17" ht="15.75" customHeight="1" x14ac:dyDescent="0.25">
      <c r="A9" s="30">
        <v>45645</v>
      </c>
      <c r="B9" s="31">
        <v>45646</v>
      </c>
      <c r="C9" t="s">
        <v>109</v>
      </c>
      <c r="D9">
        <v>5949.5</v>
      </c>
      <c r="E9" s="32">
        <v>6044.5</v>
      </c>
      <c r="F9" s="32" t="b">
        <v>0</v>
      </c>
      <c r="G9" t="b">
        <v>0</v>
      </c>
      <c r="H9">
        <v>95</v>
      </c>
      <c r="I9" s="21">
        <v>10780.75</v>
      </c>
      <c r="J9">
        <v>9.4999999999999998E-3</v>
      </c>
      <c r="L9" s="18" t="s">
        <v>117</v>
      </c>
      <c r="M9" s="22">
        <v>0.69079999999999997</v>
      </c>
      <c r="N9" s="4"/>
      <c r="O9" s="4"/>
      <c r="P9" s="4"/>
      <c r="Q9" s="4"/>
    </row>
    <row r="10" spans="1:17" ht="15.75" customHeight="1" x14ac:dyDescent="0.25">
      <c r="A10" s="30">
        <v>45679</v>
      </c>
      <c r="B10" s="31">
        <v>45684</v>
      </c>
      <c r="C10" t="s">
        <v>113</v>
      </c>
      <c r="D10">
        <v>6094</v>
      </c>
      <c r="E10" s="32">
        <v>6002.25</v>
      </c>
      <c r="F10" s="32" t="b">
        <v>0</v>
      </c>
      <c r="G10" t="b">
        <v>0</v>
      </c>
      <c r="H10">
        <v>91.75</v>
      </c>
      <c r="I10" s="21">
        <v>10872.5</v>
      </c>
      <c r="J10">
        <v>9.1750000000000009E-3</v>
      </c>
      <c r="L10" s="18" t="s">
        <v>118</v>
      </c>
      <c r="M10">
        <v>6.8944999999999999</v>
      </c>
    </row>
    <row r="11" spans="1:17" ht="15.75" customHeight="1" x14ac:dyDescent="0.25">
      <c r="A11" s="30">
        <v>45698</v>
      </c>
      <c r="B11" s="31">
        <v>45709</v>
      </c>
      <c r="C11" t="s">
        <v>109</v>
      </c>
      <c r="D11">
        <v>6016</v>
      </c>
      <c r="E11" s="32">
        <v>6032.5</v>
      </c>
      <c r="F11" s="32" t="b">
        <v>0</v>
      </c>
      <c r="G11" t="b">
        <v>0</v>
      </c>
      <c r="H11">
        <v>16.5</v>
      </c>
      <c r="I11" s="21">
        <v>10889</v>
      </c>
      <c r="J11">
        <v>1.65E-3</v>
      </c>
      <c r="L11" s="18" t="s">
        <v>119</v>
      </c>
      <c r="M11">
        <v>-2.2315999999999998</v>
      </c>
    </row>
    <row r="12" spans="1:17" ht="15.75" customHeight="1" x14ac:dyDescent="0.25">
      <c r="A12" s="30">
        <v>45716</v>
      </c>
      <c r="B12" s="31">
        <v>45719</v>
      </c>
      <c r="C12" t="s">
        <v>109</v>
      </c>
      <c r="D12">
        <v>5883</v>
      </c>
      <c r="E12" s="32">
        <v>5867.5</v>
      </c>
      <c r="F12" s="32" t="b">
        <v>0</v>
      </c>
      <c r="G12" t="b">
        <v>0</v>
      </c>
      <c r="H12">
        <v>-15.5</v>
      </c>
      <c r="I12" s="21">
        <v>10873.5</v>
      </c>
      <c r="J12">
        <v>-1.5499999999999999E-3</v>
      </c>
      <c r="L12" s="18" t="s">
        <v>83</v>
      </c>
      <c r="M12">
        <v>96.200699999999998</v>
      </c>
    </row>
    <row r="13" spans="1:17" ht="15.75" customHeight="1" x14ac:dyDescent="0.25">
      <c r="A13" s="30">
        <v>45750</v>
      </c>
      <c r="B13" s="31">
        <v>45751</v>
      </c>
      <c r="C13" t="s">
        <v>109</v>
      </c>
      <c r="D13">
        <v>5550.5</v>
      </c>
      <c r="E13" s="32">
        <v>5323</v>
      </c>
      <c r="F13" s="32" t="b">
        <v>0</v>
      </c>
      <c r="G13" t="b">
        <v>0</v>
      </c>
      <c r="H13">
        <v>-227.5</v>
      </c>
      <c r="I13" s="21">
        <v>10646</v>
      </c>
      <c r="J13">
        <v>-2.2749999999999999E-2</v>
      </c>
      <c r="L13" s="18"/>
    </row>
    <row r="14" spans="1:17" ht="15.75" customHeight="1" x14ac:dyDescent="0.25">
      <c r="A14" s="30">
        <v>45754</v>
      </c>
      <c r="B14" s="31">
        <v>45755</v>
      </c>
      <c r="C14" t="s">
        <v>109</v>
      </c>
      <c r="D14">
        <v>5007</v>
      </c>
      <c r="E14" s="32">
        <v>5026.5</v>
      </c>
      <c r="F14" s="32" t="b">
        <v>0</v>
      </c>
      <c r="G14" t="b">
        <v>0</v>
      </c>
      <c r="H14">
        <v>19.5</v>
      </c>
      <c r="I14" s="21">
        <v>10665.5</v>
      </c>
      <c r="J14">
        <v>1.9499999999999999E-3</v>
      </c>
      <c r="L14" s="18"/>
    </row>
    <row r="15" spans="1:17" ht="15.75" customHeight="1" x14ac:dyDescent="0.25">
      <c r="A15" s="30">
        <v>45756</v>
      </c>
      <c r="B15" s="31">
        <v>45757</v>
      </c>
      <c r="C15" t="s">
        <v>109</v>
      </c>
      <c r="D15">
        <v>5006.25</v>
      </c>
      <c r="E15" s="32">
        <v>5402.5</v>
      </c>
      <c r="F15" s="32" t="b">
        <v>0</v>
      </c>
      <c r="G15" t="b">
        <v>0</v>
      </c>
      <c r="H15">
        <v>396.25</v>
      </c>
      <c r="I15" s="21">
        <v>11061.75</v>
      </c>
      <c r="J15">
        <v>3.9625E-2</v>
      </c>
      <c r="L15" s="18"/>
    </row>
    <row r="16" spans="1:17" ht="15.75" customHeight="1" x14ac:dyDescent="0.25">
      <c r="A16" s="30">
        <v>45790</v>
      </c>
      <c r="B16" s="31">
        <v>45798</v>
      </c>
      <c r="C16" t="s">
        <v>113</v>
      </c>
      <c r="D16">
        <v>5868</v>
      </c>
      <c r="E16" s="32">
        <v>5853.5</v>
      </c>
      <c r="F16" s="32" t="b">
        <v>0</v>
      </c>
      <c r="G16" t="b">
        <v>0</v>
      </c>
      <c r="H16">
        <v>14.5</v>
      </c>
      <c r="I16" s="21">
        <v>11076.25</v>
      </c>
      <c r="J16">
        <v>1.4499999999999999E-3</v>
      </c>
      <c r="L16" s="18"/>
    </row>
    <row r="17" spans="1:10" ht="15.75" customHeight="1" x14ac:dyDescent="0.25">
      <c r="A17" s="30">
        <v>45825</v>
      </c>
      <c r="B17" s="31">
        <v>45831</v>
      </c>
      <c r="C17" t="s">
        <v>113</v>
      </c>
      <c r="D17">
        <v>6093</v>
      </c>
      <c r="E17" s="32">
        <v>6064</v>
      </c>
      <c r="F17" s="32" t="b">
        <v>0</v>
      </c>
      <c r="G17" t="b">
        <v>0</v>
      </c>
      <c r="H17">
        <v>29</v>
      </c>
      <c r="I17" s="21">
        <v>11105.25</v>
      </c>
      <c r="J17">
        <v>2.8999999999999998E-3</v>
      </c>
    </row>
    <row r="18" spans="1:10" ht="15.75" customHeight="1" x14ac:dyDescent="0.25">
      <c r="A18" s="30"/>
      <c r="E18" s="32"/>
      <c r="F18" s="32"/>
      <c r="I18" s="21"/>
    </row>
    <row r="19" spans="1:10" ht="15.75" customHeight="1" x14ac:dyDescent="0.25">
      <c r="A19" s="30"/>
      <c r="E19" s="32"/>
      <c r="F19" s="32"/>
      <c r="I19" s="21"/>
    </row>
    <row r="20" spans="1:10" ht="15.75" customHeight="1" x14ac:dyDescent="0.25">
      <c r="A20" s="30"/>
      <c r="E20" s="32"/>
      <c r="F20" s="32"/>
      <c r="I20" s="21"/>
    </row>
    <row r="21" spans="1:10" ht="15.75" customHeight="1" x14ac:dyDescent="0.25">
      <c r="A21" s="30"/>
      <c r="E21" s="32"/>
      <c r="F21" s="32"/>
      <c r="I21" s="21"/>
    </row>
    <row r="22" spans="1:10" ht="15.75" customHeight="1" x14ac:dyDescent="0.25">
      <c r="A22" s="30"/>
      <c r="E22" s="32"/>
      <c r="F22" s="32"/>
      <c r="I22" s="21"/>
    </row>
    <row r="23" spans="1:10" ht="15.75" customHeight="1" x14ac:dyDescent="0.25">
      <c r="A23" s="30"/>
      <c r="E23" s="32"/>
      <c r="F23" s="32"/>
      <c r="I23" s="21"/>
    </row>
    <row r="24" spans="1:10" ht="15.75" customHeight="1" x14ac:dyDescent="0.25">
      <c r="A24" s="30"/>
      <c r="E24" s="32"/>
      <c r="F24" s="32"/>
      <c r="I24" s="21"/>
    </row>
    <row r="25" spans="1:10" ht="15.75" customHeight="1" x14ac:dyDescent="0.25">
      <c r="A25" s="30"/>
      <c r="E25" s="32"/>
      <c r="F25" s="32"/>
      <c r="I25" s="21"/>
    </row>
    <row r="26" spans="1:10" ht="15.75" customHeight="1" x14ac:dyDescent="0.25">
      <c r="A26" s="30"/>
      <c r="E26" s="32"/>
      <c r="F26" s="32"/>
      <c r="I26" s="21"/>
    </row>
    <row r="27" spans="1:10" ht="15.75" customHeight="1" x14ac:dyDescent="0.25">
      <c r="A27" s="30"/>
      <c r="E27" s="32"/>
      <c r="F27" s="32"/>
      <c r="I27" s="21"/>
    </row>
    <row r="28" spans="1:10" ht="15.75" customHeight="1" x14ac:dyDescent="0.25">
      <c r="A28" s="30"/>
      <c r="E28" s="32"/>
      <c r="F28" s="32"/>
      <c r="I28" s="21"/>
    </row>
    <row r="29" spans="1:10" ht="15.75" customHeight="1" x14ac:dyDescent="0.25">
      <c r="A29" s="30"/>
      <c r="E29" s="32"/>
      <c r="F29" s="32"/>
      <c r="I29" s="21"/>
    </row>
    <row r="30" spans="1:10" ht="15.75" customHeight="1" x14ac:dyDescent="0.25">
      <c r="A30" s="30"/>
      <c r="E30" s="32"/>
      <c r="F30" s="32"/>
      <c r="I30" s="21"/>
    </row>
    <row r="31" spans="1:10" ht="15.75" customHeight="1" x14ac:dyDescent="0.25">
      <c r="A31" s="30"/>
      <c r="E31" s="32"/>
      <c r="F31" s="32"/>
      <c r="I31" s="21"/>
    </row>
    <row r="32" spans="1:10" ht="15.75" customHeight="1" x14ac:dyDescent="0.25">
      <c r="A32" s="30"/>
      <c r="E32" s="32"/>
      <c r="F32" s="32"/>
      <c r="I32" s="21"/>
    </row>
    <row r="33" spans="1:9" ht="15.75" customHeight="1" x14ac:dyDescent="0.25">
      <c r="A33" s="30"/>
      <c r="E33" s="32"/>
      <c r="F33" s="32"/>
      <c r="I33" s="21"/>
    </row>
    <row r="34" spans="1:9" ht="15.75" customHeight="1" x14ac:dyDescent="0.25">
      <c r="A34" s="30"/>
      <c r="E34" s="32"/>
      <c r="F34" s="32"/>
      <c r="I34" s="21"/>
    </row>
    <row r="35" spans="1:9" ht="15.75" customHeight="1" x14ac:dyDescent="0.25">
      <c r="A35" s="30"/>
      <c r="E35" s="32"/>
      <c r="F35" s="32"/>
      <c r="I35" s="21"/>
    </row>
    <row r="36" spans="1:9" ht="15.75" customHeight="1" x14ac:dyDescent="0.25">
      <c r="A36" s="30"/>
      <c r="E36" s="32"/>
      <c r="F36" s="32"/>
      <c r="I36" s="21"/>
    </row>
    <row r="37" spans="1:9" ht="15.75" customHeight="1" x14ac:dyDescent="0.25">
      <c r="A37" s="30"/>
      <c r="E37" s="32"/>
      <c r="F37" s="32"/>
      <c r="I37" s="21"/>
    </row>
    <row r="38" spans="1:9" ht="15.75" customHeight="1" x14ac:dyDescent="0.25">
      <c r="A38" s="30"/>
      <c r="E38" s="32"/>
      <c r="F38" s="32"/>
      <c r="I38" s="21"/>
    </row>
    <row r="39" spans="1:9" ht="15.75" customHeight="1" x14ac:dyDescent="0.25">
      <c r="A39" s="30"/>
      <c r="E39" s="32"/>
      <c r="F39" s="32"/>
      <c r="I39" s="21"/>
    </row>
    <row r="40" spans="1:9" ht="15.75" customHeight="1" x14ac:dyDescent="0.25">
      <c r="A40" s="30"/>
      <c r="E40" s="32"/>
      <c r="F40" s="32"/>
      <c r="I40" s="21"/>
    </row>
    <row r="41" spans="1:9" ht="15.75" customHeight="1" x14ac:dyDescent="0.25">
      <c r="A41" s="30"/>
      <c r="E41" s="32"/>
      <c r="F41" s="32"/>
      <c r="I41" s="21"/>
    </row>
    <row r="42" spans="1:9" ht="15.75" customHeight="1" x14ac:dyDescent="0.25">
      <c r="A42" s="30"/>
      <c r="E42" s="32"/>
      <c r="F42" s="32"/>
      <c r="I42" s="21"/>
    </row>
    <row r="43" spans="1:9" ht="15.75" customHeight="1" x14ac:dyDescent="0.25">
      <c r="A43" s="30"/>
      <c r="E43" s="32"/>
      <c r="F43" s="32"/>
      <c r="I43" s="21"/>
    </row>
    <row r="44" spans="1:9" ht="15.75" customHeight="1" x14ac:dyDescent="0.25">
      <c r="A44" s="30"/>
      <c r="E44" s="32"/>
      <c r="F44" s="32"/>
      <c r="I44" s="21"/>
    </row>
    <row r="45" spans="1:9" ht="15.75" customHeight="1" x14ac:dyDescent="0.25">
      <c r="A45" s="30"/>
      <c r="E45" s="32"/>
      <c r="F45" s="32"/>
      <c r="I45" s="21"/>
    </row>
    <row r="46" spans="1:9" ht="15.75" customHeight="1" x14ac:dyDescent="0.25">
      <c r="A46" s="30"/>
      <c r="E46" s="32"/>
      <c r="F46" s="32"/>
      <c r="I46" s="21"/>
    </row>
    <row r="47" spans="1:9" ht="15.75" customHeight="1" x14ac:dyDescent="0.25">
      <c r="A47" s="30"/>
      <c r="E47" s="32"/>
      <c r="F47" s="32"/>
      <c r="I47" s="21"/>
    </row>
    <row r="48" spans="1:9" ht="15.75" customHeight="1" x14ac:dyDescent="0.25">
      <c r="A48" s="30"/>
      <c r="E48" s="32"/>
      <c r="F48" s="32"/>
      <c r="I48" s="21"/>
    </row>
    <row r="49" spans="1:9" ht="15.75" customHeight="1" x14ac:dyDescent="0.25">
      <c r="A49" s="30"/>
      <c r="E49" s="32"/>
      <c r="F49" s="32"/>
      <c r="I49" s="21"/>
    </row>
    <row r="50" spans="1:9" ht="15.75" customHeight="1" x14ac:dyDescent="0.25">
      <c r="A50" s="30"/>
      <c r="E50" s="32"/>
      <c r="F50" s="32"/>
      <c r="I50" s="21"/>
    </row>
    <row r="51" spans="1:9" ht="15.75" customHeight="1" x14ac:dyDescent="0.25">
      <c r="A51" s="30"/>
      <c r="E51" s="32"/>
      <c r="F51" s="32"/>
      <c r="I51" s="21"/>
    </row>
    <row r="52" spans="1:9" ht="15.75" customHeight="1" x14ac:dyDescent="0.25">
      <c r="A52" s="30"/>
      <c r="E52" s="32"/>
      <c r="F52" s="32"/>
      <c r="I52" s="21"/>
    </row>
    <row r="53" spans="1:9" ht="15.75" customHeight="1" x14ac:dyDescent="0.25">
      <c r="A53" s="30"/>
      <c r="E53" s="32"/>
      <c r="F53" s="32"/>
      <c r="I53" s="21"/>
    </row>
    <row r="54" spans="1:9" ht="15.75" customHeight="1" x14ac:dyDescent="0.25">
      <c r="A54" s="30"/>
      <c r="E54" s="32"/>
      <c r="F54" s="32"/>
      <c r="I54" s="21"/>
    </row>
    <row r="55" spans="1:9" ht="15.75" customHeight="1" x14ac:dyDescent="0.25">
      <c r="A55" s="30"/>
      <c r="E55" s="32"/>
      <c r="F55" s="32"/>
      <c r="I55" s="21"/>
    </row>
    <row r="56" spans="1:9" ht="15.75" customHeight="1" x14ac:dyDescent="0.25">
      <c r="A56" s="30"/>
      <c r="E56" s="32"/>
      <c r="F56" s="32"/>
      <c r="I56" s="21"/>
    </row>
    <row r="57" spans="1:9" ht="15.75" customHeight="1" x14ac:dyDescent="0.25">
      <c r="A57" s="30"/>
      <c r="E57" s="32"/>
      <c r="F57" s="32"/>
      <c r="I57" s="21"/>
    </row>
    <row r="58" spans="1:9" ht="15.75" customHeight="1" x14ac:dyDescent="0.25">
      <c r="A58" s="30"/>
      <c r="E58" s="32"/>
      <c r="F58" s="32"/>
      <c r="I58" s="21"/>
    </row>
    <row r="59" spans="1:9" ht="15.75" customHeight="1" x14ac:dyDescent="0.25">
      <c r="A59" s="30"/>
      <c r="E59" s="32"/>
      <c r="F59" s="32"/>
      <c r="I59" s="21"/>
    </row>
    <row r="60" spans="1:9" ht="15.75" customHeight="1" x14ac:dyDescent="0.25">
      <c r="A60" s="30"/>
      <c r="I60" s="21"/>
    </row>
    <row r="61" spans="1:9" ht="15.75" customHeight="1" x14ac:dyDescent="0.25">
      <c r="A61" s="30"/>
      <c r="I61" s="21"/>
    </row>
    <row r="62" spans="1:9" ht="15.75" customHeight="1" x14ac:dyDescent="0.25">
      <c r="A62" s="30"/>
      <c r="I62" s="21"/>
    </row>
    <row r="63" spans="1:9" ht="15.75" customHeight="1" x14ac:dyDescent="0.25">
      <c r="A63" s="30"/>
      <c r="B63" s="30"/>
      <c r="I63" s="21"/>
    </row>
    <row r="64" spans="1:9" ht="15.75" customHeight="1" x14ac:dyDescent="0.25">
      <c r="A64" s="30"/>
      <c r="B64" s="30"/>
      <c r="I64" s="21"/>
    </row>
    <row r="65" spans="1:9" ht="15.75" customHeight="1" x14ac:dyDescent="0.25">
      <c r="A65" s="30"/>
      <c r="B65" s="38"/>
      <c r="I65" s="21"/>
    </row>
    <row r="66" spans="1:9" ht="15.75" customHeight="1" x14ac:dyDescent="0.25">
      <c r="A66" s="30"/>
      <c r="I66" s="21"/>
    </row>
    <row r="67" spans="1:9" ht="15.75" customHeight="1" x14ac:dyDescent="0.25">
      <c r="A67" s="30"/>
      <c r="I67" s="21"/>
    </row>
    <row r="68" spans="1:9" ht="15.75" customHeight="1" x14ac:dyDescent="0.25">
      <c r="A68" s="30"/>
      <c r="I68" s="21"/>
    </row>
    <row r="69" spans="1:9" ht="15.75" customHeight="1" x14ac:dyDescent="0.25">
      <c r="A69" s="30"/>
      <c r="I69" s="21"/>
    </row>
    <row r="70" spans="1:9" ht="15.75" customHeight="1" x14ac:dyDescent="0.25">
      <c r="A70" s="30"/>
      <c r="I70" s="21"/>
    </row>
    <row r="71" spans="1:9" ht="15.75" customHeight="1" x14ac:dyDescent="0.25">
      <c r="A71" s="30"/>
      <c r="I71" s="21"/>
    </row>
    <row r="72" spans="1:9" ht="15.75" customHeight="1" x14ac:dyDescent="0.25">
      <c r="A72" s="30"/>
      <c r="I72" s="21"/>
    </row>
    <row r="73" spans="1:9" ht="15.75" customHeight="1" x14ac:dyDescent="0.25">
      <c r="A73" s="30"/>
      <c r="I73" s="21"/>
    </row>
    <row r="74" spans="1:9" ht="15.75" customHeight="1" x14ac:dyDescent="0.25">
      <c r="A74" s="30"/>
      <c r="I74" s="21"/>
    </row>
    <row r="75" spans="1:9" ht="15.75" customHeight="1" x14ac:dyDescent="0.25">
      <c r="A75" s="30"/>
      <c r="I75" s="21"/>
    </row>
    <row r="76" spans="1:9" ht="15.75" customHeight="1" x14ac:dyDescent="0.25">
      <c r="A76" s="30"/>
      <c r="I76" s="21"/>
    </row>
    <row r="77" spans="1:9" ht="15.75" customHeight="1" x14ac:dyDescent="0.25">
      <c r="A77" s="30"/>
    </row>
    <row r="78" spans="1:9" ht="15.75" customHeight="1" x14ac:dyDescent="0.25">
      <c r="A78" s="30"/>
    </row>
    <row r="79" spans="1:9" ht="15.75" customHeight="1" x14ac:dyDescent="0.25">
      <c r="A79" s="30"/>
    </row>
    <row r="80" spans="1:9" ht="15.75" customHeight="1" x14ac:dyDescent="0.25">
      <c r="A80" s="30"/>
    </row>
    <row r="81" spans="1:1" ht="15.75" customHeight="1" x14ac:dyDescent="0.25">
      <c r="A81" s="30"/>
    </row>
    <row r="82" spans="1:1" ht="15.75" customHeight="1" x14ac:dyDescent="0.25">
      <c r="A82" s="30"/>
    </row>
    <row r="83" spans="1:1" ht="15.75" customHeight="1" x14ac:dyDescent="0.25">
      <c r="A83" s="30"/>
    </row>
    <row r="84" spans="1:1" ht="15.75" customHeight="1" x14ac:dyDescent="0.25">
      <c r="A84" s="30"/>
    </row>
    <row r="85" spans="1:1" ht="15.75" customHeight="1" x14ac:dyDescent="0.25">
      <c r="A85" s="30"/>
    </row>
    <row r="86" spans="1:1" ht="15.75" customHeight="1" x14ac:dyDescent="0.25">
      <c r="A86" s="30"/>
    </row>
    <row r="87" spans="1:1" ht="15.75" customHeight="1" x14ac:dyDescent="0.25">
      <c r="A87" s="30"/>
    </row>
    <row r="88" spans="1:1" ht="15.75" customHeight="1" x14ac:dyDescent="0.25">
      <c r="A88" s="30"/>
    </row>
    <row r="89" spans="1:1" ht="15.75" customHeight="1" x14ac:dyDescent="0.25">
      <c r="A89" s="30"/>
    </row>
    <row r="90" spans="1:1" ht="15.75" customHeight="1" x14ac:dyDescent="0.25">
      <c r="A90" s="30"/>
    </row>
    <row r="91" spans="1:1" ht="15.75" customHeight="1" x14ac:dyDescent="0.25">
      <c r="A91" s="30"/>
    </row>
    <row r="92" spans="1:1" ht="15.75" customHeight="1" x14ac:dyDescent="0.25">
      <c r="A92" s="30"/>
    </row>
    <row r="93" spans="1:1" ht="15.75" customHeight="1" x14ac:dyDescent="0.25">
      <c r="A93" s="30"/>
    </row>
    <row r="94" spans="1:1" ht="15.75" customHeight="1" x14ac:dyDescent="0.25">
      <c r="A94" s="30"/>
    </row>
    <row r="95" spans="1:1" ht="15.75" customHeight="1" x14ac:dyDescent="0.25">
      <c r="A95" s="30"/>
    </row>
    <row r="96" spans="1:1" ht="15.75" customHeight="1" x14ac:dyDescent="0.25">
      <c r="A96" s="30"/>
    </row>
    <row r="97" spans="1:1" ht="15.75" customHeight="1" x14ac:dyDescent="0.25">
      <c r="A97" s="30"/>
    </row>
    <row r="98" spans="1:1" ht="15.75" customHeight="1" x14ac:dyDescent="0.25">
      <c r="A98" s="30"/>
    </row>
    <row r="99" spans="1:1" ht="15.75" customHeight="1" x14ac:dyDescent="0.25">
      <c r="A99" s="30"/>
    </row>
    <row r="100" spans="1:1" ht="15.75" customHeight="1" x14ac:dyDescent="0.25">
      <c r="A100" s="30"/>
    </row>
    <row r="101" spans="1:1" ht="15.75" customHeight="1" x14ac:dyDescent="0.25">
      <c r="A101" s="30"/>
    </row>
    <row r="102" spans="1:1" ht="15.75" customHeight="1" x14ac:dyDescent="0.25">
      <c r="A102" s="30"/>
    </row>
    <row r="103" spans="1:1" ht="15.75" customHeight="1" x14ac:dyDescent="0.25">
      <c r="A103" s="30"/>
    </row>
    <row r="104" spans="1:1" ht="15.75" customHeight="1" x14ac:dyDescent="0.25">
      <c r="A104" s="30"/>
    </row>
    <row r="105" spans="1:1" ht="15.75" customHeight="1" x14ac:dyDescent="0.25">
      <c r="A105" s="30"/>
    </row>
    <row r="106" spans="1:1" ht="15.75" customHeight="1" x14ac:dyDescent="0.25">
      <c r="A106" s="30"/>
    </row>
    <row r="107" spans="1:1" ht="15.75" customHeight="1" x14ac:dyDescent="0.25">
      <c r="A107" s="30"/>
    </row>
    <row r="108" spans="1:1" ht="15.75" customHeight="1" x14ac:dyDescent="0.25">
      <c r="A108" s="30"/>
    </row>
    <row r="109" spans="1:1" ht="15.75" customHeight="1" x14ac:dyDescent="0.25">
      <c r="A109" s="30"/>
    </row>
    <row r="110" spans="1:1" ht="15.75" customHeight="1" x14ac:dyDescent="0.25">
      <c r="A110" s="30"/>
    </row>
    <row r="111" spans="1:1" ht="15.75" customHeight="1" x14ac:dyDescent="0.25">
      <c r="A111" s="30"/>
    </row>
    <row r="112" spans="1:1" ht="15.75" customHeight="1" x14ac:dyDescent="0.25">
      <c r="A112" s="30"/>
    </row>
    <row r="113" spans="1:1" ht="15.75" customHeight="1" x14ac:dyDescent="0.25">
      <c r="A113" s="30"/>
    </row>
    <row r="114" spans="1:1" ht="15.75" customHeight="1" x14ac:dyDescent="0.25">
      <c r="A114" s="30"/>
    </row>
    <row r="115" spans="1:1" ht="15.75" customHeight="1" x14ac:dyDescent="0.25">
      <c r="A115" s="30"/>
    </row>
    <row r="116" spans="1:1" ht="15.75" customHeight="1" x14ac:dyDescent="0.25">
      <c r="A116" s="30"/>
    </row>
    <row r="117" spans="1:1" ht="15.75" customHeight="1" x14ac:dyDescent="0.25">
      <c r="A117" s="30"/>
    </row>
    <row r="118" spans="1:1" ht="15.75" customHeight="1" x14ac:dyDescent="0.25">
      <c r="A118" s="30"/>
    </row>
    <row r="119" spans="1:1" ht="15.75" customHeight="1" x14ac:dyDescent="0.25">
      <c r="A119" s="30"/>
    </row>
    <row r="120" spans="1:1" ht="15.75" customHeight="1" x14ac:dyDescent="0.25">
      <c r="A120" s="30"/>
    </row>
    <row r="121" spans="1:1" ht="15.75" customHeight="1" x14ac:dyDescent="0.25">
      <c r="A121" s="30"/>
    </row>
    <row r="122" spans="1:1" ht="15.75" customHeight="1" x14ac:dyDescent="0.25">
      <c r="A122" s="30"/>
    </row>
    <row r="123" spans="1:1" ht="15.75" customHeight="1" x14ac:dyDescent="0.25">
      <c r="A123" s="30"/>
    </row>
    <row r="124" spans="1:1" ht="15.75" customHeight="1" x14ac:dyDescent="0.25">
      <c r="A124" s="30"/>
    </row>
    <row r="125" spans="1:1" ht="15.75" customHeight="1" x14ac:dyDescent="0.25">
      <c r="A125" s="30"/>
    </row>
    <row r="126" spans="1:1" ht="15.75" customHeight="1" x14ac:dyDescent="0.25">
      <c r="A126" s="30"/>
    </row>
    <row r="127" spans="1:1" ht="15.75" customHeight="1" x14ac:dyDescent="0.25">
      <c r="A127" s="30"/>
    </row>
    <row r="128" spans="1:1" ht="15.75" customHeight="1" x14ac:dyDescent="0.25">
      <c r="A128" s="30"/>
    </row>
    <row r="129" spans="1:1" ht="15.75" customHeight="1" x14ac:dyDescent="0.25">
      <c r="A129" s="30"/>
    </row>
    <row r="130" spans="1:1" ht="15.75" customHeight="1" x14ac:dyDescent="0.25">
      <c r="A130" s="30"/>
    </row>
    <row r="131" spans="1:1" ht="15.75" customHeight="1" x14ac:dyDescent="0.25">
      <c r="A131" s="30"/>
    </row>
    <row r="132" spans="1:1" ht="15.75" customHeight="1" x14ac:dyDescent="0.25">
      <c r="A132" s="30"/>
    </row>
    <row r="133" spans="1:1" ht="15.75" customHeight="1" x14ac:dyDescent="0.25">
      <c r="A133" s="30"/>
    </row>
    <row r="134" spans="1:1" ht="15.75" customHeight="1" x14ac:dyDescent="0.25">
      <c r="A134" s="30"/>
    </row>
    <row r="135" spans="1:1" ht="15.75" customHeight="1" x14ac:dyDescent="0.25">
      <c r="A135" s="30"/>
    </row>
    <row r="136" spans="1:1" ht="15.75" customHeight="1" x14ac:dyDescent="0.25">
      <c r="A136" s="30"/>
    </row>
    <row r="137" spans="1:1" ht="15.75" customHeight="1" x14ac:dyDescent="0.25">
      <c r="A137" s="30"/>
    </row>
    <row r="138" spans="1:1" ht="15.75" customHeight="1" x14ac:dyDescent="0.25">
      <c r="A138" s="30"/>
    </row>
    <row r="139" spans="1:1" ht="15.75" customHeight="1" x14ac:dyDescent="0.25">
      <c r="A139" s="30"/>
    </row>
    <row r="140" spans="1:1" ht="15.75" customHeight="1" x14ac:dyDescent="0.25">
      <c r="A140" s="30"/>
    </row>
    <row r="141" spans="1:1" ht="15.75" customHeight="1" x14ac:dyDescent="0.25">
      <c r="A141" s="30"/>
    </row>
    <row r="142" spans="1:1" ht="15.75" customHeight="1" x14ac:dyDescent="0.25">
      <c r="A142" s="30"/>
    </row>
    <row r="143" spans="1:1" ht="15.75" customHeight="1" x14ac:dyDescent="0.25">
      <c r="A143" s="30"/>
    </row>
    <row r="144" spans="1:1" ht="15.75" customHeight="1" x14ac:dyDescent="0.25">
      <c r="A144" s="30"/>
    </row>
    <row r="145" spans="1:1" ht="15.75" customHeight="1" x14ac:dyDescent="0.25">
      <c r="A145" s="30"/>
    </row>
    <row r="146" spans="1:1" ht="15.75" customHeight="1" x14ac:dyDescent="0.25">
      <c r="A146" s="30"/>
    </row>
    <row r="147" spans="1:1" ht="15.75" customHeight="1" x14ac:dyDescent="0.25">
      <c r="A147" s="30"/>
    </row>
    <row r="148" spans="1:1" ht="15.75" customHeight="1" x14ac:dyDescent="0.25">
      <c r="A148" s="30"/>
    </row>
    <row r="149" spans="1:1" ht="15.75" customHeight="1" x14ac:dyDescent="0.25">
      <c r="A149" s="30"/>
    </row>
    <row r="150" spans="1:1" ht="15.75" customHeight="1" x14ac:dyDescent="0.25">
      <c r="A150" s="30"/>
    </row>
    <row r="151" spans="1:1" ht="15.75" customHeight="1" x14ac:dyDescent="0.25">
      <c r="A151" s="30"/>
    </row>
    <row r="152" spans="1:1" ht="15.75" customHeight="1" x14ac:dyDescent="0.25">
      <c r="A152" s="30"/>
    </row>
    <row r="153" spans="1:1" ht="15.75" customHeight="1" x14ac:dyDescent="0.25">
      <c r="A153" s="30"/>
    </row>
    <row r="154" spans="1:1" ht="15.75" customHeight="1" x14ac:dyDescent="0.25">
      <c r="A154" s="30"/>
    </row>
    <row r="155" spans="1:1" ht="15.75" customHeight="1" x14ac:dyDescent="0.25">
      <c r="A155" s="30"/>
    </row>
    <row r="156" spans="1:1" ht="15.75" customHeight="1" x14ac:dyDescent="0.25">
      <c r="A156" s="30"/>
    </row>
    <row r="157" spans="1:1" ht="15.75" customHeight="1" x14ac:dyDescent="0.25">
      <c r="A157" s="30"/>
    </row>
    <row r="158" spans="1:1" ht="15.75" customHeight="1" x14ac:dyDescent="0.25">
      <c r="A158" s="30"/>
    </row>
    <row r="159" spans="1:1" ht="15.75" customHeight="1" x14ac:dyDescent="0.25">
      <c r="A159" s="30"/>
    </row>
    <row r="160" spans="1:1" ht="15.75" customHeight="1" x14ac:dyDescent="0.25">
      <c r="A160" s="30"/>
    </row>
    <row r="161" spans="1:1" ht="15.75" customHeight="1" x14ac:dyDescent="0.25">
      <c r="A161" s="30"/>
    </row>
    <row r="162" spans="1:1" ht="15.75" customHeight="1" x14ac:dyDescent="0.25">
      <c r="A162" s="30"/>
    </row>
    <row r="163" spans="1:1" ht="15.75" customHeight="1" x14ac:dyDescent="0.25">
      <c r="A163" s="30"/>
    </row>
    <row r="164" spans="1:1" ht="15.75" customHeight="1" x14ac:dyDescent="0.25">
      <c r="A164" s="30"/>
    </row>
    <row r="165" spans="1:1" ht="15.75" customHeight="1" x14ac:dyDescent="0.25">
      <c r="A165" s="30"/>
    </row>
    <row r="166" spans="1:1" ht="15.75" customHeight="1" x14ac:dyDescent="0.25">
      <c r="A166" s="30"/>
    </row>
    <row r="167" spans="1:1" ht="15.75" customHeight="1" x14ac:dyDescent="0.25">
      <c r="A167" s="30"/>
    </row>
    <row r="168" spans="1:1" ht="15.75" customHeight="1" x14ac:dyDescent="0.25">
      <c r="A168" s="30"/>
    </row>
    <row r="169" spans="1:1" ht="15.75" customHeight="1" x14ac:dyDescent="0.25">
      <c r="A169" s="30"/>
    </row>
    <row r="170" spans="1:1" ht="15.75" customHeight="1" x14ac:dyDescent="0.25">
      <c r="A170" s="30"/>
    </row>
    <row r="171" spans="1:1" ht="15.75" customHeight="1" x14ac:dyDescent="0.25">
      <c r="A171" s="30"/>
    </row>
    <row r="172" spans="1:1" ht="15.75" customHeight="1" x14ac:dyDescent="0.25">
      <c r="A172" s="30"/>
    </row>
    <row r="173" spans="1:1" ht="15.75" customHeight="1" x14ac:dyDescent="0.25">
      <c r="A173" s="30"/>
    </row>
    <row r="174" spans="1:1" ht="15.75" customHeight="1" x14ac:dyDescent="0.25">
      <c r="A174" s="30"/>
    </row>
    <row r="175" spans="1:1" ht="15.75" customHeight="1" x14ac:dyDescent="0.25">
      <c r="A175" s="30"/>
    </row>
    <row r="176" spans="1:1" ht="15.75" customHeight="1" x14ac:dyDescent="0.25">
      <c r="A176" s="30"/>
    </row>
    <row r="177" spans="1:1" ht="15.75" customHeight="1" x14ac:dyDescent="0.25">
      <c r="A177" s="30"/>
    </row>
    <row r="178" spans="1:1" ht="15.75" customHeight="1" x14ac:dyDescent="0.25">
      <c r="A178" s="30"/>
    </row>
    <row r="179" spans="1:1" ht="15.75" customHeight="1" x14ac:dyDescent="0.25">
      <c r="A179" s="30"/>
    </row>
    <row r="180" spans="1:1" ht="15.75" customHeight="1" x14ac:dyDescent="0.25">
      <c r="A180" s="30"/>
    </row>
    <row r="181" spans="1:1" ht="15.75" customHeight="1" x14ac:dyDescent="0.25">
      <c r="A181" s="30"/>
    </row>
    <row r="182" spans="1:1" ht="15.75" customHeight="1" x14ac:dyDescent="0.25">
      <c r="A182" s="30"/>
    </row>
    <row r="183" spans="1:1" ht="15.75" customHeight="1" x14ac:dyDescent="0.25">
      <c r="A183" s="30"/>
    </row>
    <row r="184" spans="1:1" ht="15.75" customHeight="1" x14ac:dyDescent="0.25">
      <c r="A184" s="30"/>
    </row>
    <row r="185" spans="1:1" ht="15.75" customHeight="1" x14ac:dyDescent="0.25">
      <c r="A185" s="30"/>
    </row>
    <row r="186" spans="1:1" ht="15.75" customHeight="1" x14ac:dyDescent="0.25">
      <c r="A186" s="30"/>
    </row>
    <row r="187" spans="1:1" ht="15.75" customHeight="1" x14ac:dyDescent="0.25">
      <c r="A187" s="30"/>
    </row>
    <row r="188" spans="1:1" ht="15.75" customHeight="1" x14ac:dyDescent="0.25">
      <c r="A188" s="30"/>
    </row>
    <row r="189" spans="1:1" ht="15.75" customHeight="1" x14ac:dyDescent="0.25">
      <c r="A189" s="30"/>
    </row>
    <row r="190" spans="1:1" ht="15.75" customHeight="1" x14ac:dyDescent="0.25">
      <c r="A190" s="30"/>
    </row>
    <row r="191" spans="1:1" ht="15.75" customHeight="1" x14ac:dyDescent="0.25">
      <c r="A191" s="30"/>
    </row>
    <row r="192" spans="1:1" ht="15.75" customHeight="1" x14ac:dyDescent="0.25">
      <c r="A192" s="30"/>
    </row>
    <row r="193" spans="1:1" ht="15.75" customHeight="1" x14ac:dyDescent="0.25">
      <c r="A193" s="30"/>
    </row>
    <row r="194" spans="1:1" ht="15.75" customHeight="1" x14ac:dyDescent="0.25">
      <c r="A194" s="30"/>
    </row>
    <row r="195" spans="1:1" ht="15.75" customHeight="1" x14ac:dyDescent="0.25">
      <c r="A195" s="30"/>
    </row>
    <row r="196" spans="1:1" ht="15.75" customHeight="1" x14ac:dyDescent="0.25">
      <c r="A196" s="30"/>
    </row>
    <row r="197" spans="1:1" ht="15.75" customHeight="1" x14ac:dyDescent="0.25">
      <c r="A197" s="30"/>
    </row>
    <row r="198" spans="1:1" ht="15.75" customHeight="1" x14ac:dyDescent="0.25">
      <c r="A198" s="30"/>
    </row>
    <row r="199" spans="1:1" ht="15.75" customHeight="1" x14ac:dyDescent="0.25">
      <c r="A199" s="30"/>
    </row>
    <row r="200" spans="1:1" ht="15.75" customHeight="1" x14ac:dyDescent="0.25">
      <c r="A200" s="30"/>
    </row>
    <row r="201" spans="1:1" ht="15.75" customHeight="1" x14ac:dyDescent="0.25">
      <c r="A201" s="30"/>
    </row>
    <row r="202" spans="1:1" ht="15.75" customHeight="1" x14ac:dyDescent="0.25">
      <c r="A202" s="30"/>
    </row>
    <row r="203" spans="1:1" ht="15.75" customHeight="1" x14ac:dyDescent="0.25">
      <c r="A203" s="30"/>
    </row>
    <row r="204" spans="1:1" ht="15.75" customHeight="1" x14ac:dyDescent="0.25">
      <c r="A204" s="30"/>
    </row>
    <row r="205" spans="1:1" ht="15.75" customHeight="1" x14ac:dyDescent="0.25">
      <c r="A205" s="30"/>
    </row>
    <row r="206" spans="1:1" ht="15.75" customHeight="1" x14ac:dyDescent="0.25">
      <c r="A206" s="30"/>
    </row>
    <row r="207" spans="1:1" ht="15.75" customHeight="1" x14ac:dyDescent="0.25">
      <c r="A207" s="30"/>
    </row>
    <row r="208" spans="1:1" ht="15.75" customHeight="1" x14ac:dyDescent="0.25">
      <c r="A208" s="30"/>
    </row>
    <row r="209" spans="1:1" ht="15.75" customHeight="1" x14ac:dyDescent="0.25">
      <c r="A209" s="30"/>
    </row>
    <row r="210" spans="1:1" ht="15.75" customHeight="1" x14ac:dyDescent="0.25">
      <c r="A210" s="30"/>
    </row>
    <row r="211" spans="1:1" ht="15.75" customHeight="1" x14ac:dyDescent="0.25">
      <c r="A211" s="30"/>
    </row>
    <row r="212" spans="1:1" ht="15.75" customHeight="1" x14ac:dyDescent="0.25">
      <c r="A212" s="30"/>
    </row>
    <row r="213" spans="1:1" ht="15.75" customHeight="1" x14ac:dyDescent="0.25">
      <c r="A213" s="30"/>
    </row>
    <row r="214" spans="1:1" ht="15.75" customHeight="1" x14ac:dyDescent="0.25">
      <c r="A214" s="30"/>
    </row>
    <row r="215" spans="1:1" ht="15.75" customHeight="1" x14ac:dyDescent="0.25">
      <c r="A215" s="30"/>
    </row>
    <row r="216" spans="1:1" ht="15.75" customHeight="1" x14ac:dyDescent="0.25">
      <c r="A216" s="30"/>
    </row>
    <row r="217" spans="1:1" ht="15.75" customHeight="1" x14ac:dyDescent="0.25">
      <c r="A217" s="30"/>
    </row>
    <row r="218" spans="1:1" ht="15.75" customHeight="1" x14ac:dyDescent="0.25">
      <c r="A218" s="30"/>
    </row>
    <row r="219" spans="1:1" ht="15.75" customHeight="1" x14ac:dyDescent="0.25">
      <c r="A219" s="30"/>
    </row>
    <row r="220" spans="1:1" ht="15.75" customHeight="1" x14ac:dyDescent="0.25">
      <c r="A220" s="30"/>
    </row>
    <row r="221" spans="1:1" ht="15.75" customHeight="1" x14ac:dyDescent="0.25">
      <c r="A221" s="30"/>
    </row>
    <row r="222" spans="1:1" ht="15.75" customHeight="1" x14ac:dyDescent="0.25">
      <c r="A222" s="30"/>
    </row>
    <row r="223" spans="1:1" ht="15.75" customHeight="1" x14ac:dyDescent="0.25">
      <c r="A223" s="30"/>
    </row>
    <row r="224" spans="1:1" ht="15.75" customHeight="1" x14ac:dyDescent="0.25">
      <c r="A224" s="30"/>
    </row>
    <row r="225" spans="1:1" ht="15.75" customHeight="1" x14ac:dyDescent="0.25">
      <c r="A225" s="30"/>
    </row>
    <row r="226" spans="1:1" ht="15.75" customHeight="1" x14ac:dyDescent="0.25">
      <c r="A226" s="30"/>
    </row>
    <row r="227" spans="1:1" ht="15.75" customHeight="1" x14ac:dyDescent="0.25">
      <c r="A227" s="30"/>
    </row>
    <row r="228" spans="1:1" ht="15.75" customHeight="1" x14ac:dyDescent="0.25">
      <c r="A228" s="30"/>
    </row>
    <row r="229" spans="1:1" ht="15.75" customHeight="1" x14ac:dyDescent="0.25">
      <c r="A229" s="30"/>
    </row>
    <row r="230" spans="1:1" ht="15.75" customHeight="1" x14ac:dyDescent="0.25">
      <c r="A230" s="30"/>
    </row>
    <row r="231" spans="1:1" ht="15.75" customHeight="1" x14ac:dyDescent="0.25">
      <c r="A231" s="30"/>
    </row>
    <row r="232" spans="1:1" ht="15.75" customHeight="1" x14ac:dyDescent="0.25">
      <c r="A232" s="30"/>
    </row>
    <row r="233" spans="1:1" ht="15.75" customHeight="1" x14ac:dyDescent="0.25">
      <c r="A233" s="30"/>
    </row>
    <row r="234" spans="1:1" ht="15.75" customHeight="1" x14ac:dyDescent="0.25">
      <c r="A234" s="30"/>
    </row>
    <row r="235" spans="1:1" ht="15.75" customHeight="1" x14ac:dyDescent="0.25">
      <c r="A235" s="30"/>
    </row>
    <row r="236" spans="1:1" ht="15.75" customHeight="1" x14ac:dyDescent="0.25">
      <c r="A236" s="30"/>
    </row>
    <row r="237" spans="1:1" ht="15.75" customHeight="1" x14ac:dyDescent="0.25">
      <c r="A237" s="30"/>
    </row>
    <row r="238" spans="1:1" ht="15.75" customHeight="1" x14ac:dyDescent="0.25">
      <c r="A238" s="30"/>
    </row>
    <row r="239" spans="1:1" ht="15.75" customHeight="1" x14ac:dyDescent="0.25">
      <c r="A239" s="30"/>
    </row>
    <row r="240" spans="1:1" ht="15.75" customHeight="1" x14ac:dyDescent="0.25">
      <c r="A240" s="30"/>
    </row>
    <row r="241" spans="1:1" ht="15.75" customHeight="1" x14ac:dyDescent="0.25">
      <c r="A241" s="30"/>
    </row>
    <row r="242" spans="1:1" ht="15.75" customHeight="1" x14ac:dyDescent="0.25">
      <c r="A242" s="30"/>
    </row>
    <row r="243" spans="1:1" ht="15.75" customHeight="1" x14ac:dyDescent="0.25">
      <c r="A243" s="30"/>
    </row>
    <row r="244" spans="1:1" ht="15.75" customHeight="1" x14ac:dyDescent="0.25">
      <c r="A244" s="30"/>
    </row>
    <row r="245" spans="1:1" ht="15.75" customHeight="1" x14ac:dyDescent="0.25">
      <c r="A245" s="30"/>
    </row>
    <row r="246" spans="1:1" ht="15.75" customHeight="1" x14ac:dyDescent="0.25">
      <c r="A246" s="30"/>
    </row>
    <row r="247" spans="1:1" ht="15.75" customHeight="1" x14ac:dyDescent="0.25">
      <c r="A247" s="30"/>
    </row>
    <row r="248" spans="1:1" ht="15.75" customHeight="1" x14ac:dyDescent="0.25">
      <c r="A248" s="30"/>
    </row>
    <row r="249" spans="1:1" ht="15.75" customHeight="1" x14ac:dyDescent="0.25">
      <c r="A249" s="30"/>
    </row>
    <row r="250" spans="1:1" ht="15.75" customHeight="1" x14ac:dyDescent="0.25">
      <c r="A250" s="30"/>
    </row>
    <row r="251" spans="1:1" ht="15.75" customHeight="1" x14ac:dyDescent="0.25">
      <c r="A251" s="30"/>
    </row>
    <row r="252" spans="1:1" ht="15.75" customHeight="1" x14ac:dyDescent="0.25">
      <c r="A252" s="30"/>
    </row>
    <row r="253" spans="1:1" ht="15.75" customHeight="1" x14ac:dyDescent="0.25">
      <c r="A253" s="30"/>
    </row>
    <row r="254" spans="1:1" ht="15.75" customHeight="1" x14ac:dyDescent="0.25">
      <c r="A254" s="30"/>
    </row>
    <row r="255" spans="1:1" ht="15.75" customHeight="1" x14ac:dyDescent="0.25">
      <c r="A255" s="30"/>
    </row>
    <row r="256" spans="1:1" ht="15.75" customHeight="1" x14ac:dyDescent="0.25">
      <c r="A256" s="30"/>
    </row>
    <row r="257" spans="1:1" ht="15.75" customHeight="1" x14ac:dyDescent="0.25">
      <c r="A257" s="30"/>
    </row>
    <row r="258" spans="1:1" ht="15.75" customHeight="1" x14ac:dyDescent="0.25">
      <c r="A258" s="30"/>
    </row>
    <row r="259" spans="1:1" ht="15.75" customHeight="1" x14ac:dyDescent="0.25">
      <c r="A259" s="30"/>
    </row>
    <row r="260" spans="1:1" ht="15.75" customHeight="1" x14ac:dyDescent="0.25">
      <c r="A260" s="30"/>
    </row>
    <row r="261" spans="1:1" ht="15.75" customHeight="1" x14ac:dyDescent="0.25">
      <c r="A261" s="30"/>
    </row>
    <row r="262" spans="1:1" ht="15.75" customHeight="1" x14ac:dyDescent="0.25">
      <c r="A262" s="30"/>
    </row>
    <row r="263" spans="1:1" ht="15.75" customHeight="1" x14ac:dyDescent="0.25">
      <c r="A263" s="30"/>
    </row>
    <row r="264" spans="1:1" ht="15.75" customHeight="1" x14ac:dyDescent="0.25">
      <c r="A264" s="30"/>
    </row>
    <row r="265" spans="1:1" ht="15.75" customHeight="1" x14ac:dyDescent="0.25">
      <c r="A265" s="30"/>
    </row>
    <row r="266" spans="1:1" ht="15.75" customHeight="1" x14ac:dyDescent="0.25">
      <c r="A266" s="30"/>
    </row>
    <row r="267" spans="1:1" ht="15.75" customHeight="1" x14ac:dyDescent="0.25">
      <c r="A267" s="30"/>
    </row>
    <row r="268" spans="1:1" ht="15.75" customHeight="1" x14ac:dyDescent="0.25">
      <c r="A268" s="30"/>
    </row>
    <row r="269" spans="1:1" ht="15.75" customHeight="1" x14ac:dyDescent="0.25">
      <c r="A269" s="30"/>
    </row>
    <row r="270" spans="1:1" ht="15.75" customHeight="1" x14ac:dyDescent="0.25">
      <c r="A270" s="30"/>
    </row>
    <row r="271" spans="1:1" ht="15.75" customHeight="1" x14ac:dyDescent="0.25">
      <c r="A271" s="30"/>
    </row>
    <row r="272" spans="1:1" ht="15.75" customHeight="1" x14ac:dyDescent="0.25">
      <c r="A272" s="30"/>
    </row>
    <row r="273" spans="1:1" ht="15.75" customHeight="1" x14ac:dyDescent="0.25">
      <c r="A273" s="30"/>
    </row>
    <row r="274" spans="1:1" ht="15.75" customHeight="1" x14ac:dyDescent="0.25">
      <c r="A274" s="30"/>
    </row>
    <row r="275" spans="1:1" ht="15.75" customHeight="1" x14ac:dyDescent="0.25">
      <c r="A275" s="30"/>
    </row>
    <row r="276" spans="1:1" ht="15.75" customHeight="1" x14ac:dyDescent="0.25">
      <c r="A276" s="30"/>
    </row>
    <row r="277" spans="1:1" ht="15.75" customHeight="1" x14ac:dyDescent="0.25">
      <c r="A277" s="30"/>
    </row>
    <row r="278" spans="1:1" ht="15.75" customHeight="1" x14ac:dyDescent="0.25">
      <c r="A278" s="30"/>
    </row>
    <row r="279" spans="1:1" ht="15.75" customHeight="1" x14ac:dyDescent="0.25">
      <c r="A279" s="30"/>
    </row>
    <row r="280" spans="1:1" ht="15.75" customHeight="1" x14ac:dyDescent="0.25">
      <c r="A280" s="30"/>
    </row>
    <row r="281" spans="1:1" ht="15.75" customHeight="1" x14ac:dyDescent="0.25">
      <c r="A281" s="30"/>
    </row>
    <row r="282" spans="1:1" ht="15.75" customHeight="1" x14ac:dyDescent="0.25">
      <c r="A282" s="30"/>
    </row>
    <row r="283" spans="1:1" ht="15.75" customHeight="1" x14ac:dyDescent="0.25">
      <c r="A283" s="30"/>
    </row>
    <row r="284" spans="1:1" ht="15.75" customHeight="1" x14ac:dyDescent="0.25">
      <c r="A284" s="30"/>
    </row>
    <row r="285" spans="1:1" ht="15.75" customHeight="1" x14ac:dyDescent="0.25">
      <c r="A285" s="30"/>
    </row>
    <row r="286" spans="1:1" ht="15.75" customHeight="1" x14ac:dyDescent="0.25">
      <c r="A286" s="30"/>
    </row>
    <row r="287" spans="1:1" ht="15.75" customHeight="1" x14ac:dyDescent="0.25">
      <c r="A287" s="30"/>
    </row>
    <row r="288" spans="1:1" ht="15.75" customHeight="1" x14ac:dyDescent="0.25">
      <c r="A288" s="30"/>
    </row>
    <row r="289" spans="1:1" ht="15.75" customHeight="1" x14ac:dyDescent="0.25">
      <c r="A289" s="30"/>
    </row>
    <row r="290" spans="1:1" ht="15.75" customHeight="1" x14ac:dyDescent="0.25">
      <c r="A290" s="30"/>
    </row>
    <row r="291" spans="1:1" ht="15.75" customHeight="1" x14ac:dyDescent="0.25">
      <c r="A291" s="30"/>
    </row>
    <row r="292" spans="1:1" ht="15.75" customHeight="1" x14ac:dyDescent="0.25">
      <c r="A292" s="30"/>
    </row>
    <row r="293" spans="1:1" ht="15.75" customHeight="1" x14ac:dyDescent="0.25">
      <c r="A293" s="30"/>
    </row>
    <row r="294" spans="1:1" ht="15.75" customHeight="1" x14ac:dyDescent="0.25">
      <c r="A294" s="30"/>
    </row>
    <row r="295" spans="1:1" ht="15.75" customHeight="1" x14ac:dyDescent="0.25">
      <c r="A295" s="30"/>
    </row>
    <row r="296" spans="1:1" ht="15.75" customHeight="1" x14ac:dyDescent="0.25">
      <c r="A296" s="30"/>
    </row>
    <row r="297" spans="1:1" ht="15.75" customHeight="1" x14ac:dyDescent="0.25">
      <c r="A297" s="30"/>
    </row>
    <row r="298" spans="1:1" ht="15.75" customHeight="1" x14ac:dyDescent="0.25">
      <c r="A298" s="30"/>
    </row>
    <row r="299" spans="1:1" ht="15.75" customHeight="1" x14ac:dyDescent="0.25">
      <c r="A299" s="30"/>
    </row>
    <row r="300" spans="1:1" ht="15.75" customHeight="1" x14ac:dyDescent="0.25">
      <c r="A300" s="30"/>
    </row>
    <row r="301" spans="1:1" ht="15.75" customHeight="1" x14ac:dyDescent="0.25">
      <c r="A301" s="30"/>
    </row>
    <row r="302" spans="1:1" ht="15.75" customHeight="1" x14ac:dyDescent="0.25">
      <c r="A302" s="30"/>
    </row>
    <row r="303" spans="1:1" ht="15.75" customHeight="1" x14ac:dyDescent="0.25">
      <c r="A303" s="30"/>
    </row>
    <row r="304" spans="1:1" ht="15.75" customHeight="1" x14ac:dyDescent="0.25">
      <c r="A304" s="30"/>
    </row>
    <row r="305" spans="1:1" ht="15.75" customHeight="1" x14ac:dyDescent="0.25">
      <c r="A305" s="30"/>
    </row>
    <row r="306" spans="1:1" ht="15.75" customHeight="1" x14ac:dyDescent="0.25">
      <c r="A306" s="30"/>
    </row>
    <row r="307" spans="1:1" ht="15.75" customHeight="1" x14ac:dyDescent="0.25">
      <c r="A307" s="30"/>
    </row>
    <row r="308" spans="1:1" ht="15.75" customHeight="1" x14ac:dyDescent="0.25">
      <c r="A308" s="30"/>
    </row>
    <row r="309" spans="1:1" ht="15.75" customHeight="1" x14ac:dyDescent="0.25">
      <c r="A309" s="30"/>
    </row>
    <row r="310" spans="1:1" ht="15.75" customHeight="1" x14ac:dyDescent="0.25">
      <c r="A310" s="30"/>
    </row>
    <row r="311" spans="1:1" ht="15.75" customHeight="1" x14ac:dyDescent="0.25">
      <c r="A311" s="30"/>
    </row>
    <row r="312" spans="1:1" ht="15.75" customHeight="1" x14ac:dyDescent="0.25">
      <c r="A312" s="30"/>
    </row>
    <row r="313" spans="1:1" ht="15.75" customHeight="1" x14ac:dyDescent="0.25">
      <c r="A313" s="30"/>
    </row>
    <row r="314" spans="1:1" ht="15.75" customHeight="1" x14ac:dyDescent="0.25">
      <c r="A314" s="30"/>
    </row>
    <row r="315" spans="1:1" ht="15.75" customHeight="1" x14ac:dyDescent="0.25">
      <c r="A315" s="30"/>
    </row>
    <row r="316" spans="1:1" ht="15.75" customHeight="1" x14ac:dyDescent="0.25">
      <c r="A316" s="30"/>
    </row>
    <row r="317" spans="1:1" ht="15.75" customHeight="1" x14ac:dyDescent="0.25">
      <c r="A317" s="30"/>
    </row>
    <row r="318" spans="1:1" ht="15.75" customHeight="1" x14ac:dyDescent="0.25">
      <c r="A318" s="30"/>
    </row>
    <row r="319" spans="1:1" ht="15.75" customHeight="1" x14ac:dyDescent="0.25">
      <c r="A319" s="30"/>
    </row>
    <row r="320" spans="1:1" ht="15.75" customHeight="1" x14ac:dyDescent="0.25">
      <c r="A320" s="30"/>
    </row>
    <row r="321" spans="1:1" ht="15.75" customHeight="1" x14ac:dyDescent="0.25">
      <c r="A321" s="30"/>
    </row>
    <row r="322" spans="1:1" ht="15.75" customHeight="1" x14ac:dyDescent="0.25">
      <c r="A322" s="30"/>
    </row>
    <row r="323" spans="1:1" ht="15.75" customHeight="1" x14ac:dyDescent="0.25">
      <c r="A323" s="30"/>
    </row>
    <row r="324" spans="1:1" ht="15.75" customHeight="1" x14ac:dyDescent="0.25">
      <c r="A324" s="30"/>
    </row>
    <row r="325" spans="1:1" ht="15.75" customHeight="1" x14ac:dyDescent="0.25">
      <c r="A325" s="30"/>
    </row>
    <row r="326" spans="1:1" ht="15.75" customHeight="1" x14ac:dyDescent="0.25">
      <c r="A326" s="30"/>
    </row>
    <row r="327" spans="1:1" ht="15.75" customHeight="1" x14ac:dyDescent="0.25">
      <c r="A327" s="30"/>
    </row>
    <row r="328" spans="1:1" ht="15.75" customHeight="1" x14ac:dyDescent="0.25">
      <c r="A328" s="30"/>
    </row>
    <row r="329" spans="1:1" ht="15.75" customHeight="1" x14ac:dyDescent="0.25">
      <c r="A329" s="30"/>
    </row>
    <row r="330" spans="1:1" ht="15.75" customHeight="1" x14ac:dyDescent="0.25">
      <c r="A330" s="30"/>
    </row>
    <row r="331" spans="1:1" ht="15.75" customHeight="1" x14ac:dyDescent="0.25">
      <c r="A331" s="30"/>
    </row>
    <row r="332" spans="1:1" ht="15.75" customHeight="1" x14ac:dyDescent="0.25">
      <c r="A332" s="30"/>
    </row>
    <row r="333" spans="1:1" ht="15.75" customHeight="1" x14ac:dyDescent="0.25">
      <c r="A333" s="30"/>
    </row>
    <row r="334" spans="1:1" ht="15.75" customHeight="1" x14ac:dyDescent="0.25">
      <c r="A334" s="30"/>
    </row>
    <row r="335" spans="1:1" ht="15.75" customHeight="1" x14ac:dyDescent="0.25">
      <c r="A335" s="30"/>
    </row>
    <row r="336" spans="1:1" ht="15.75" customHeight="1" x14ac:dyDescent="0.25">
      <c r="A336" s="30"/>
    </row>
    <row r="337" spans="1:1" ht="15.75" customHeight="1" x14ac:dyDescent="0.25">
      <c r="A337" s="30"/>
    </row>
    <row r="338" spans="1:1" ht="15.75" customHeight="1" x14ac:dyDescent="0.25">
      <c r="A338" s="30"/>
    </row>
    <row r="339" spans="1:1" ht="15.75" customHeight="1" x14ac:dyDescent="0.25">
      <c r="A339" s="30"/>
    </row>
    <row r="340" spans="1:1" ht="15.75" customHeight="1" x14ac:dyDescent="0.25">
      <c r="A340" s="30"/>
    </row>
    <row r="341" spans="1:1" ht="15.75" customHeight="1" x14ac:dyDescent="0.25">
      <c r="A341" s="30"/>
    </row>
    <row r="342" spans="1:1" ht="15.75" customHeight="1" x14ac:dyDescent="0.25">
      <c r="A342" s="30"/>
    </row>
    <row r="343" spans="1:1" ht="15.75" customHeight="1" x14ac:dyDescent="0.25">
      <c r="A343" s="30"/>
    </row>
    <row r="344" spans="1:1" ht="15.75" customHeight="1" x14ac:dyDescent="0.25">
      <c r="A344" s="30"/>
    </row>
    <row r="345" spans="1:1" ht="15.75" customHeight="1" x14ac:dyDescent="0.25">
      <c r="A345" s="30"/>
    </row>
    <row r="346" spans="1:1" ht="15.75" customHeight="1" x14ac:dyDescent="0.25">
      <c r="A346" s="30"/>
    </row>
    <row r="347" spans="1:1" ht="15.75" customHeight="1" x14ac:dyDescent="0.25">
      <c r="A347" s="30"/>
    </row>
    <row r="348" spans="1:1" ht="15.75" customHeight="1" x14ac:dyDescent="0.25">
      <c r="A348" s="30"/>
    </row>
    <row r="349" spans="1:1" ht="15.75" customHeight="1" x14ac:dyDescent="0.25">
      <c r="A349" s="30"/>
    </row>
    <row r="350" spans="1:1" ht="15.75" customHeight="1" x14ac:dyDescent="0.25">
      <c r="A350" s="30"/>
    </row>
    <row r="351" spans="1:1" ht="15.75" customHeight="1" x14ac:dyDescent="0.25">
      <c r="A351" s="30"/>
    </row>
    <row r="352" spans="1:1" ht="15.75" customHeight="1" x14ac:dyDescent="0.25">
      <c r="A352" s="30"/>
    </row>
    <row r="353" spans="1:1" ht="15.75" customHeight="1" x14ac:dyDescent="0.25">
      <c r="A353" s="30"/>
    </row>
    <row r="354" spans="1:1" ht="15.75" customHeight="1" x14ac:dyDescent="0.25">
      <c r="A354" s="30"/>
    </row>
    <row r="355" spans="1:1" ht="15.75" customHeight="1" x14ac:dyDescent="0.25">
      <c r="A355" s="30"/>
    </row>
    <row r="356" spans="1:1" ht="15.75" customHeight="1" x14ac:dyDescent="0.25">
      <c r="A356" s="30"/>
    </row>
    <row r="357" spans="1:1" ht="15.75" customHeight="1" x14ac:dyDescent="0.25">
      <c r="A357" s="30"/>
    </row>
    <row r="358" spans="1:1" ht="15.75" customHeight="1" x14ac:dyDescent="0.25">
      <c r="A358" s="30"/>
    </row>
    <row r="359" spans="1:1" ht="15.75" customHeight="1" x14ac:dyDescent="0.25">
      <c r="A359" s="30"/>
    </row>
    <row r="360" spans="1:1" ht="15.75" customHeight="1" x14ac:dyDescent="0.25">
      <c r="A360" s="30"/>
    </row>
    <row r="361" spans="1:1" ht="15.75" customHeight="1" x14ac:dyDescent="0.25">
      <c r="A361" s="30"/>
    </row>
    <row r="362" spans="1:1" ht="15.75" customHeight="1" x14ac:dyDescent="0.25">
      <c r="A362" s="30"/>
    </row>
    <row r="363" spans="1:1" ht="15.75" customHeight="1" x14ac:dyDescent="0.25">
      <c r="A363" s="30"/>
    </row>
    <row r="364" spans="1:1" ht="15.75" customHeight="1" x14ac:dyDescent="0.25">
      <c r="A364" s="30"/>
    </row>
    <row r="365" spans="1:1" ht="15.75" customHeight="1" x14ac:dyDescent="0.25">
      <c r="A365" s="30"/>
    </row>
    <row r="366" spans="1:1" ht="15.75" customHeight="1" x14ac:dyDescent="0.25">
      <c r="A366" s="30"/>
    </row>
    <row r="367" spans="1:1" ht="15.75" customHeight="1" x14ac:dyDescent="0.25">
      <c r="A367" s="30"/>
    </row>
    <row r="368" spans="1:1" ht="15.75" customHeight="1" x14ac:dyDescent="0.25">
      <c r="A368" s="30"/>
    </row>
    <row r="369" spans="1:1" ht="15.75" customHeight="1" x14ac:dyDescent="0.25">
      <c r="A369" s="30"/>
    </row>
    <row r="370" spans="1:1" ht="15.75" customHeight="1" x14ac:dyDescent="0.25">
      <c r="A370" s="30"/>
    </row>
    <row r="371" spans="1:1" ht="15.75" customHeight="1" x14ac:dyDescent="0.25">
      <c r="A371" s="30"/>
    </row>
    <row r="372" spans="1:1" ht="15.75" customHeight="1" x14ac:dyDescent="0.25">
      <c r="A372" s="30"/>
    </row>
    <row r="373" spans="1:1" ht="15.75" customHeight="1" x14ac:dyDescent="0.25">
      <c r="A373" s="30"/>
    </row>
    <row r="374" spans="1:1" ht="15.75" customHeight="1" x14ac:dyDescent="0.25">
      <c r="A374" s="30"/>
    </row>
    <row r="375" spans="1:1" ht="15.75" customHeight="1" x14ac:dyDescent="0.25">
      <c r="A375" s="30"/>
    </row>
    <row r="376" spans="1:1" ht="15.75" customHeight="1" x14ac:dyDescent="0.25">
      <c r="A376" s="30"/>
    </row>
    <row r="377" spans="1:1" ht="15.75" customHeight="1" x14ac:dyDescent="0.25">
      <c r="A377" s="30"/>
    </row>
    <row r="378" spans="1:1" ht="15.75" customHeight="1" x14ac:dyDescent="0.25">
      <c r="A378" s="30"/>
    </row>
    <row r="379" spans="1:1" ht="15.75" customHeight="1" x14ac:dyDescent="0.25">
      <c r="A379" s="30"/>
    </row>
    <row r="380" spans="1:1" ht="15.75" customHeight="1" x14ac:dyDescent="0.25">
      <c r="A380" s="30"/>
    </row>
    <row r="381" spans="1:1" ht="15.75" customHeight="1" x14ac:dyDescent="0.25">
      <c r="A381" s="30"/>
    </row>
    <row r="382" spans="1:1" ht="15.75" customHeight="1" x14ac:dyDescent="0.25">
      <c r="A382" s="30"/>
    </row>
    <row r="383" spans="1:1" ht="15.75" customHeight="1" x14ac:dyDescent="0.25">
      <c r="A383" s="30"/>
    </row>
    <row r="384" spans="1:1" ht="15.75" customHeight="1" x14ac:dyDescent="0.25">
      <c r="A384" s="30"/>
    </row>
    <row r="385" spans="1:1" ht="15.75" customHeight="1" x14ac:dyDescent="0.25">
      <c r="A385" s="30"/>
    </row>
    <row r="386" spans="1:1" ht="15.75" customHeight="1" x14ac:dyDescent="0.25">
      <c r="A386" s="30"/>
    </row>
    <row r="387" spans="1:1" ht="15.75" customHeight="1" x14ac:dyDescent="0.25">
      <c r="A387" s="30"/>
    </row>
    <row r="388" spans="1:1" ht="15.75" customHeight="1" x14ac:dyDescent="0.25">
      <c r="A388" s="30"/>
    </row>
    <row r="389" spans="1:1" ht="15.75" customHeight="1" x14ac:dyDescent="0.25">
      <c r="A389" s="30"/>
    </row>
    <row r="390" spans="1:1" ht="15.75" customHeight="1" x14ac:dyDescent="0.25">
      <c r="A390" s="30"/>
    </row>
    <row r="391" spans="1:1" ht="15.75" customHeight="1" x14ac:dyDescent="0.25">
      <c r="A391" s="30"/>
    </row>
    <row r="392" spans="1:1" ht="15.75" customHeight="1" x14ac:dyDescent="0.25">
      <c r="A392" s="30"/>
    </row>
    <row r="393" spans="1:1" ht="15.75" customHeight="1" x14ac:dyDescent="0.25">
      <c r="A393" s="30"/>
    </row>
    <row r="394" spans="1:1" ht="15.75" customHeight="1" x14ac:dyDescent="0.25">
      <c r="A394" s="30"/>
    </row>
    <row r="395" spans="1:1" ht="15.75" customHeight="1" x14ac:dyDescent="0.25">
      <c r="A395" s="30"/>
    </row>
    <row r="396" spans="1:1" ht="15.75" customHeight="1" x14ac:dyDescent="0.25">
      <c r="A396" s="30"/>
    </row>
    <row r="397" spans="1:1" ht="15.75" customHeight="1" x14ac:dyDescent="0.25">
      <c r="A397" s="30"/>
    </row>
    <row r="398" spans="1:1" ht="15.75" customHeight="1" x14ac:dyDescent="0.25">
      <c r="A398" s="30"/>
    </row>
    <row r="399" spans="1:1" ht="15.75" customHeight="1" x14ac:dyDescent="0.25">
      <c r="A399" s="30"/>
    </row>
    <row r="400" spans="1:1" ht="15.75" customHeight="1" x14ac:dyDescent="0.25">
      <c r="A400" s="30"/>
    </row>
    <row r="401" spans="1:1" ht="15.75" customHeight="1" x14ac:dyDescent="0.25">
      <c r="A401" s="30"/>
    </row>
    <row r="402" spans="1:1" ht="15.75" customHeight="1" x14ac:dyDescent="0.25">
      <c r="A402" s="30"/>
    </row>
    <row r="403" spans="1:1" ht="15.75" customHeight="1" x14ac:dyDescent="0.25">
      <c r="A403" s="30"/>
    </row>
    <row r="404" spans="1:1" ht="15.75" customHeight="1" x14ac:dyDescent="0.25">
      <c r="A404" s="30"/>
    </row>
    <row r="405" spans="1:1" ht="15.75" customHeight="1" x14ac:dyDescent="0.25">
      <c r="A405" s="30"/>
    </row>
    <row r="406" spans="1:1" ht="15.75" customHeight="1" x14ac:dyDescent="0.25">
      <c r="A406" s="30"/>
    </row>
    <row r="407" spans="1:1" ht="15.75" customHeight="1" x14ac:dyDescent="0.25">
      <c r="A407" s="30"/>
    </row>
    <row r="408" spans="1:1" ht="15.75" customHeight="1" x14ac:dyDescent="0.25">
      <c r="A408" s="30"/>
    </row>
    <row r="409" spans="1:1" ht="15.75" customHeight="1" x14ac:dyDescent="0.25">
      <c r="A409" s="30"/>
    </row>
    <row r="410" spans="1:1" ht="15.75" customHeight="1" x14ac:dyDescent="0.25">
      <c r="A410" s="30"/>
    </row>
    <row r="411" spans="1:1" ht="15.75" customHeight="1" x14ac:dyDescent="0.25">
      <c r="A411" s="30"/>
    </row>
    <row r="412" spans="1:1" ht="15.75" customHeight="1" x14ac:dyDescent="0.25">
      <c r="A412" s="30"/>
    </row>
    <row r="413" spans="1:1" ht="15.75" customHeight="1" x14ac:dyDescent="0.25">
      <c r="A413" s="30"/>
    </row>
    <row r="414" spans="1:1" ht="15.75" customHeight="1" x14ac:dyDescent="0.25">
      <c r="A414" s="30"/>
    </row>
    <row r="415" spans="1:1" ht="15.75" customHeight="1" x14ac:dyDescent="0.25">
      <c r="A415" s="30"/>
    </row>
    <row r="416" spans="1:1" ht="15.75" customHeight="1" x14ac:dyDescent="0.25">
      <c r="A416" s="30"/>
    </row>
    <row r="417" spans="1:1" ht="15.75" customHeight="1" x14ac:dyDescent="0.25">
      <c r="A417" s="30"/>
    </row>
    <row r="418" spans="1:1" ht="15.75" customHeight="1" x14ac:dyDescent="0.25">
      <c r="A418" s="30"/>
    </row>
    <row r="419" spans="1:1" ht="15.75" customHeight="1" x14ac:dyDescent="0.25">
      <c r="A419" s="30"/>
    </row>
    <row r="420" spans="1:1" ht="15.75" customHeight="1" x14ac:dyDescent="0.25">
      <c r="A420" s="30"/>
    </row>
    <row r="421" spans="1:1" ht="15.75" customHeight="1" x14ac:dyDescent="0.25">
      <c r="A421" s="30"/>
    </row>
    <row r="422" spans="1:1" ht="15.75" customHeight="1" x14ac:dyDescent="0.25">
      <c r="A422" s="30"/>
    </row>
    <row r="423" spans="1:1" ht="15.75" customHeight="1" x14ac:dyDescent="0.25">
      <c r="A423" s="30"/>
    </row>
    <row r="424" spans="1:1" ht="15.75" customHeight="1" x14ac:dyDescent="0.25">
      <c r="A424" s="30"/>
    </row>
    <row r="425" spans="1:1" ht="15.75" customHeight="1" x14ac:dyDescent="0.25">
      <c r="A425" s="30"/>
    </row>
    <row r="426" spans="1:1" ht="15.75" customHeight="1" x14ac:dyDescent="0.25">
      <c r="A426" s="30"/>
    </row>
    <row r="427" spans="1:1" ht="15.75" customHeight="1" x14ac:dyDescent="0.25">
      <c r="A427" s="30"/>
    </row>
    <row r="428" spans="1:1" ht="15.75" customHeight="1" x14ac:dyDescent="0.25">
      <c r="A428" s="30"/>
    </row>
    <row r="429" spans="1:1" ht="15.75" customHeight="1" x14ac:dyDescent="0.25">
      <c r="A429" s="30"/>
    </row>
    <row r="430" spans="1:1" ht="15.75" customHeight="1" x14ac:dyDescent="0.25">
      <c r="A430" s="30"/>
    </row>
    <row r="431" spans="1:1" ht="15.75" customHeight="1" x14ac:dyDescent="0.25">
      <c r="A431" s="30"/>
    </row>
    <row r="432" spans="1:1" ht="15.75" customHeight="1" x14ac:dyDescent="0.25">
      <c r="A432" s="30"/>
    </row>
    <row r="433" spans="1:1" ht="15.75" customHeight="1" x14ac:dyDescent="0.25">
      <c r="A433" s="30"/>
    </row>
    <row r="434" spans="1:1" ht="15.75" customHeight="1" x14ac:dyDescent="0.25">
      <c r="A434" s="30"/>
    </row>
    <row r="435" spans="1:1" ht="15.75" customHeight="1" x14ac:dyDescent="0.25">
      <c r="A435" s="30"/>
    </row>
    <row r="436" spans="1:1" ht="15.75" customHeight="1" x14ac:dyDescent="0.25">
      <c r="A436" s="30"/>
    </row>
    <row r="437" spans="1:1" ht="15.75" customHeight="1" x14ac:dyDescent="0.25">
      <c r="A437" s="30"/>
    </row>
    <row r="438" spans="1:1" ht="15.75" customHeight="1" x14ac:dyDescent="0.25">
      <c r="A438" s="30"/>
    </row>
    <row r="439" spans="1:1" ht="15.75" customHeight="1" x14ac:dyDescent="0.25">
      <c r="A439" s="30"/>
    </row>
    <row r="440" spans="1:1" ht="15.75" customHeight="1" x14ac:dyDescent="0.25">
      <c r="A440" s="30"/>
    </row>
    <row r="441" spans="1:1" ht="15.75" customHeight="1" x14ac:dyDescent="0.25">
      <c r="A441" s="30"/>
    </row>
    <row r="442" spans="1:1" ht="15.75" customHeight="1" x14ac:dyDescent="0.25">
      <c r="A442" s="30"/>
    </row>
    <row r="443" spans="1:1" ht="15.75" customHeight="1" x14ac:dyDescent="0.25">
      <c r="A443" s="30"/>
    </row>
    <row r="444" spans="1:1" ht="15.75" customHeight="1" x14ac:dyDescent="0.25">
      <c r="A444" s="30"/>
    </row>
    <row r="445" spans="1:1" ht="15.75" customHeight="1" x14ac:dyDescent="0.25">
      <c r="A445" s="30"/>
    </row>
    <row r="446" spans="1:1" ht="15.75" customHeight="1" x14ac:dyDescent="0.25">
      <c r="A446" s="30"/>
    </row>
    <row r="447" spans="1:1" ht="15.75" customHeight="1" x14ac:dyDescent="0.25">
      <c r="A447" s="30"/>
    </row>
    <row r="448" spans="1:1" ht="15.75" customHeight="1" x14ac:dyDescent="0.25">
      <c r="A448" s="30"/>
    </row>
    <row r="449" spans="1:1" ht="15.75" customHeight="1" x14ac:dyDescent="0.25">
      <c r="A449" s="30"/>
    </row>
    <row r="450" spans="1:1" ht="15.75" customHeight="1" x14ac:dyDescent="0.25">
      <c r="A450" s="30"/>
    </row>
    <row r="451" spans="1:1" ht="15.75" customHeight="1" x14ac:dyDescent="0.25">
      <c r="A451" s="30"/>
    </row>
    <row r="452" spans="1:1" ht="15.75" customHeight="1" x14ac:dyDescent="0.25">
      <c r="A452" s="30"/>
    </row>
    <row r="453" spans="1:1" ht="15.75" customHeight="1" x14ac:dyDescent="0.25">
      <c r="A453" s="30"/>
    </row>
    <row r="454" spans="1:1" ht="15.75" customHeight="1" x14ac:dyDescent="0.25">
      <c r="A454" s="30"/>
    </row>
    <row r="455" spans="1:1" ht="15.75" customHeight="1" x14ac:dyDescent="0.25">
      <c r="A455" s="30"/>
    </row>
    <row r="456" spans="1:1" ht="15.75" customHeight="1" x14ac:dyDescent="0.25">
      <c r="A456" s="30"/>
    </row>
    <row r="457" spans="1:1" ht="15.75" customHeight="1" x14ac:dyDescent="0.25">
      <c r="A457" s="30"/>
    </row>
    <row r="458" spans="1:1" ht="15.75" customHeight="1" x14ac:dyDescent="0.25">
      <c r="A458" s="30"/>
    </row>
    <row r="459" spans="1:1" ht="15.75" customHeight="1" x14ac:dyDescent="0.25">
      <c r="A459" s="30"/>
    </row>
    <row r="460" spans="1:1" ht="15.75" customHeight="1" x14ac:dyDescent="0.25">
      <c r="A460" s="30"/>
    </row>
    <row r="461" spans="1:1" ht="15.75" customHeight="1" x14ac:dyDescent="0.25">
      <c r="A461" s="30"/>
    </row>
    <row r="462" spans="1:1" ht="15.75" customHeight="1" x14ac:dyDescent="0.25">
      <c r="A462" s="30"/>
    </row>
    <row r="463" spans="1:1" ht="15.75" customHeight="1" x14ac:dyDescent="0.25">
      <c r="A463" s="30"/>
    </row>
    <row r="464" spans="1:1" ht="15.75" customHeight="1" x14ac:dyDescent="0.25">
      <c r="A464" s="30"/>
    </row>
    <row r="465" spans="1:1" ht="15.75" customHeight="1" x14ac:dyDescent="0.25">
      <c r="A465" s="30"/>
    </row>
    <row r="466" spans="1:1" ht="15.75" customHeight="1" x14ac:dyDescent="0.25">
      <c r="A466" s="30"/>
    </row>
    <row r="467" spans="1:1" ht="15.75" customHeight="1" x14ac:dyDescent="0.25">
      <c r="A467" s="30"/>
    </row>
    <row r="468" spans="1:1" ht="15.75" customHeight="1" x14ac:dyDescent="0.25">
      <c r="A468" s="30"/>
    </row>
    <row r="469" spans="1:1" ht="15.75" customHeight="1" x14ac:dyDescent="0.25">
      <c r="A469" s="30"/>
    </row>
    <row r="470" spans="1:1" ht="15.75" customHeight="1" x14ac:dyDescent="0.25">
      <c r="A470" s="30"/>
    </row>
    <row r="471" spans="1:1" ht="15.75" customHeight="1" x14ac:dyDescent="0.25">
      <c r="A471" s="30"/>
    </row>
    <row r="472" spans="1:1" ht="15.75" customHeight="1" x14ac:dyDescent="0.25">
      <c r="A472" s="30"/>
    </row>
    <row r="473" spans="1:1" ht="15.75" customHeight="1" x14ac:dyDescent="0.25">
      <c r="A473" s="30"/>
    </row>
    <row r="474" spans="1:1" ht="15.75" customHeight="1" x14ac:dyDescent="0.25">
      <c r="A474" s="30"/>
    </row>
    <row r="475" spans="1:1" ht="15.75" customHeight="1" x14ac:dyDescent="0.25">
      <c r="A475" s="30"/>
    </row>
    <row r="476" spans="1:1" ht="15.75" customHeight="1" x14ac:dyDescent="0.25">
      <c r="A476" s="30"/>
    </row>
    <row r="477" spans="1:1" ht="15.75" customHeight="1" x14ac:dyDescent="0.25">
      <c r="A477" s="30"/>
    </row>
    <row r="478" spans="1:1" ht="15.75" customHeight="1" x14ac:dyDescent="0.25">
      <c r="A478" s="30"/>
    </row>
    <row r="479" spans="1:1" ht="15.75" customHeight="1" x14ac:dyDescent="0.25">
      <c r="A479" s="30"/>
    </row>
    <row r="480" spans="1:1" ht="15.75" customHeight="1" x14ac:dyDescent="0.25">
      <c r="A480" s="30"/>
    </row>
    <row r="481" spans="1:1" ht="15.75" customHeight="1" x14ac:dyDescent="0.25">
      <c r="A481" s="30"/>
    </row>
    <row r="482" spans="1:1" ht="15.75" customHeight="1" x14ac:dyDescent="0.25">
      <c r="A482" s="30"/>
    </row>
    <row r="483" spans="1:1" ht="15.75" customHeight="1" x14ac:dyDescent="0.25">
      <c r="A483" s="30"/>
    </row>
    <row r="484" spans="1:1" ht="15.75" customHeight="1" x14ac:dyDescent="0.25">
      <c r="A484" s="30"/>
    </row>
    <row r="485" spans="1:1" ht="15.75" customHeight="1" x14ac:dyDescent="0.25">
      <c r="A485" s="30"/>
    </row>
    <row r="486" spans="1:1" ht="15.75" customHeight="1" x14ac:dyDescent="0.25">
      <c r="A486" s="30"/>
    </row>
    <row r="487" spans="1:1" ht="15.75" customHeight="1" x14ac:dyDescent="0.25">
      <c r="A487" s="30"/>
    </row>
    <row r="488" spans="1:1" ht="15.75" customHeight="1" x14ac:dyDescent="0.25">
      <c r="A488" s="30"/>
    </row>
    <row r="489" spans="1:1" ht="15.75" customHeight="1" x14ac:dyDescent="0.25">
      <c r="A489" s="30"/>
    </row>
    <row r="490" spans="1:1" ht="15.75" customHeight="1" x14ac:dyDescent="0.25">
      <c r="A490" s="30"/>
    </row>
    <row r="491" spans="1:1" ht="15.75" customHeight="1" x14ac:dyDescent="0.25">
      <c r="A491" s="30"/>
    </row>
    <row r="492" spans="1:1" ht="15.75" customHeight="1" x14ac:dyDescent="0.25">
      <c r="A492" s="30"/>
    </row>
    <row r="493" spans="1:1" ht="15.75" customHeight="1" x14ac:dyDescent="0.25">
      <c r="A493" s="30"/>
    </row>
    <row r="494" spans="1:1" ht="15.75" customHeight="1" x14ac:dyDescent="0.25">
      <c r="A494" s="30"/>
    </row>
    <row r="495" spans="1:1" ht="15.75" customHeight="1" x14ac:dyDescent="0.25">
      <c r="A495" s="30"/>
    </row>
    <row r="496" spans="1:1" ht="15.75" customHeight="1" x14ac:dyDescent="0.25">
      <c r="A496" s="30"/>
    </row>
    <row r="497" spans="1:1" ht="15.75" customHeight="1" x14ac:dyDescent="0.25">
      <c r="A497" s="30"/>
    </row>
    <row r="498" spans="1:1" ht="15.75" customHeight="1" x14ac:dyDescent="0.25">
      <c r="A498" s="30"/>
    </row>
    <row r="499" spans="1:1" ht="15.75" customHeight="1" x14ac:dyDescent="0.25">
      <c r="A499" s="30"/>
    </row>
    <row r="500" spans="1:1" ht="15.75" customHeight="1" x14ac:dyDescent="0.25">
      <c r="A500" s="30"/>
    </row>
    <row r="501" spans="1:1" ht="15.75" customHeight="1" x14ac:dyDescent="0.25">
      <c r="A501" s="30"/>
    </row>
    <row r="502" spans="1:1" ht="15.75" customHeight="1" x14ac:dyDescent="0.25">
      <c r="A502" s="30"/>
    </row>
    <row r="503" spans="1:1" ht="15.75" customHeight="1" x14ac:dyDescent="0.25">
      <c r="A503" s="30"/>
    </row>
    <row r="504" spans="1:1" ht="15.75" customHeight="1" x14ac:dyDescent="0.25">
      <c r="A504" s="30"/>
    </row>
    <row r="505" spans="1:1" ht="15.75" customHeight="1" x14ac:dyDescent="0.25">
      <c r="A505" s="30"/>
    </row>
    <row r="506" spans="1:1" ht="15.75" customHeight="1" x14ac:dyDescent="0.25">
      <c r="A506" s="30"/>
    </row>
    <row r="507" spans="1:1" ht="15.75" customHeight="1" x14ac:dyDescent="0.25">
      <c r="A507" s="30"/>
    </row>
    <row r="508" spans="1:1" ht="15.75" customHeight="1" x14ac:dyDescent="0.25">
      <c r="A508" s="30"/>
    </row>
    <row r="509" spans="1:1" ht="15.75" customHeight="1" x14ac:dyDescent="0.25">
      <c r="A509" s="30"/>
    </row>
    <row r="510" spans="1:1" ht="15.75" customHeight="1" x14ac:dyDescent="0.25">
      <c r="A510" s="30"/>
    </row>
    <row r="511" spans="1:1" ht="15.75" customHeight="1" x14ac:dyDescent="0.25">
      <c r="A511" s="30"/>
    </row>
    <row r="512" spans="1:1" ht="15.75" customHeight="1" x14ac:dyDescent="0.25">
      <c r="A512" s="30"/>
    </row>
    <row r="513" spans="1:1" ht="15.75" customHeight="1" x14ac:dyDescent="0.25">
      <c r="A513" s="30"/>
    </row>
    <row r="514" spans="1:1" ht="15.75" customHeight="1" x14ac:dyDescent="0.25">
      <c r="A514" s="30"/>
    </row>
    <row r="515" spans="1:1" ht="15.75" customHeight="1" x14ac:dyDescent="0.25">
      <c r="A515" s="30"/>
    </row>
    <row r="516" spans="1:1" ht="15.75" customHeight="1" x14ac:dyDescent="0.25">
      <c r="A516" s="30"/>
    </row>
    <row r="517" spans="1:1" ht="15.75" customHeight="1" x14ac:dyDescent="0.25">
      <c r="A517" s="30"/>
    </row>
    <row r="518" spans="1:1" ht="15.75" customHeight="1" x14ac:dyDescent="0.25">
      <c r="A518" s="30"/>
    </row>
    <row r="519" spans="1:1" ht="15.75" customHeight="1" x14ac:dyDescent="0.25">
      <c r="A519" s="30"/>
    </row>
    <row r="520" spans="1:1" ht="15.75" customHeight="1" x14ac:dyDescent="0.25">
      <c r="A520" s="30"/>
    </row>
    <row r="521" spans="1:1" ht="15.75" customHeight="1" x14ac:dyDescent="0.25">
      <c r="A521" s="30"/>
    </row>
    <row r="522" spans="1:1" ht="15.75" customHeight="1" x14ac:dyDescent="0.25">
      <c r="A522" s="30"/>
    </row>
    <row r="523" spans="1:1" ht="15.75" customHeight="1" x14ac:dyDescent="0.25">
      <c r="A523" s="30"/>
    </row>
    <row r="524" spans="1:1" ht="15.75" customHeight="1" x14ac:dyDescent="0.25">
      <c r="A524" s="30"/>
    </row>
    <row r="525" spans="1:1" ht="15.75" customHeight="1" x14ac:dyDescent="0.25">
      <c r="A525" s="30"/>
    </row>
    <row r="526" spans="1:1" ht="15.75" customHeight="1" x14ac:dyDescent="0.25">
      <c r="A526" s="30"/>
    </row>
    <row r="527" spans="1:1" ht="15.75" customHeight="1" x14ac:dyDescent="0.25">
      <c r="A527" s="30"/>
    </row>
    <row r="528" spans="1:1" ht="15.75" customHeight="1" x14ac:dyDescent="0.25">
      <c r="A528" s="30"/>
    </row>
    <row r="529" spans="1:1" ht="15.75" customHeight="1" x14ac:dyDescent="0.25">
      <c r="A529" s="30"/>
    </row>
    <row r="530" spans="1:1" ht="15.75" customHeight="1" x14ac:dyDescent="0.25">
      <c r="A530" s="30"/>
    </row>
    <row r="531" spans="1:1" ht="15.75" customHeight="1" x14ac:dyDescent="0.25">
      <c r="A531" s="30"/>
    </row>
    <row r="532" spans="1:1" ht="15.75" customHeight="1" x14ac:dyDescent="0.25">
      <c r="A532" s="30"/>
    </row>
    <row r="533" spans="1:1" ht="15.75" customHeight="1" x14ac:dyDescent="0.25">
      <c r="A533" s="30"/>
    </row>
    <row r="534" spans="1:1" ht="15.75" customHeight="1" x14ac:dyDescent="0.25">
      <c r="A534" s="30"/>
    </row>
    <row r="535" spans="1:1" ht="15.75" customHeight="1" x14ac:dyDescent="0.25">
      <c r="A535" s="30"/>
    </row>
    <row r="536" spans="1:1" ht="15.75" customHeight="1" x14ac:dyDescent="0.25">
      <c r="A536" s="30"/>
    </row>
    <row r="537" spans="1:1" ht="15.75" customHeight="1" x14ac:dyDescent="0.25">
      <c r="A537" s="30"/>
    </row>
    <row r="538" spans="1:1" ht="15.75" customHeight="1" x14ac:dyDescent="0.25">
      <c r="A538" s="30"/>
    </row>
    <row r="539" spans="1:1" ht="15.75" customHeight="1" x14ac:dyDescent="0.25">
      <c r="A539" s="30"/>
    </row>
    <row r="540" spans="1:1" ht="15.75" customHeight="1" x14ac:dyDescent="0.25">
      <c r="A540" s="30"/>
    </row>
    <row r="541" spans="1:1" ht="15.75" customHeight="1" x14ac:dyDescent="0.25">
      <c r="A541" s="30"/>
    </row>
    <row r="542" spans="1:1" ht="15.75" customHeight="1" x14ac:dyDescent="0.25">
      <c r="A542" s="30"/>
    </row>
    <row r="543" spans="1:1" ht="15.75" customHeight="1" x14ac:dyDescent="0.25">
      <c r="A543" s="30"/>
    </row>
    <row r="544" spans="1:1" ht="15.75" customHeight="1" x14ac:dyDescent="0.25">
      <c r="A544" s="30"/>
    </row>
    <row r="545" spans="1:1" ht="15.75" customHeight="1" x14ac:dyDescent="0.25">
      <c r="A545" s="30"/>
    </row>
    <row r="546" spans="1:1" ht="15.75" customHeight="1" x14ac:dyDescent="0.25">
      <c r="A546" s="30"/>
    </row>
    <row r="547" spans="1:1" ht="15.75" customHeight="1" x14ac:dyDescent="0.25">
      <c r="A547" s="30"/>
    </row>
    <row r="548" spans="1:1" ht="15.75" customHeight="1" x14ac:dyDescent="0.25">
      <c r="A548" s="30"/>
    </row>
    <row r="549" spans="1:1" ht="15.75" customHeight="1" x14ac:dyDescent="0.25">
      <c r="A549" s="30"/>
    </row>
    <row r="550" spans="1:1" ht="15.75" customHeight="1" x14ac:dyDescent="0.25">
      <c r="A550" s="30"/>
    </row>
    <row r="551" spans="1:1" ht="15.75" customHeight="1" x14ac:dyDescent="0.25">
      <c r="A551" s="30"/>
    </row>
    <row r="552" spans="1:1" ht="15.75" customHeight="1" x14ac:dyDescent="0.25">
      <c r="A552" s="30"/>
    </row>
    <row r="553" spans="1:1" ht="15.75" customHeight="1" x14ac:dyDescent="0.25">
      <c r="A553" s="30"/>
    </row>
    <row r="554" spans="1:1" ht="15.75" customHeight="1" x14ac:dyDescent="0.25">
      <c r="A554" s="30"/>
    </row>
    <row r="555" spans="1:1" ht="15.75" customHeight="1" x14ac:dyDescent="0.25">
      <c r="A555" s="30"/>
    </row>
    <row r="556" spans="1:1" ht="15.75" customHeight="1" x14ac:dyDescent="0.25">
      <c r="A556" s="30"/>
    </row>
    <row r="557" spans="1:1" ht="15.75" customHeight="1" x14ac:dyDescent="0.25">
      <c r="A557" s="30"/>
    </row>
    <row r="558" spans="1:1" ht="15.75" customHeight="1" x14ac:dyDescent="0.25">
      <c r="A558" s="30"/>
    </row>
    <row r="559" spans="1:1" ht="15.75" customHeight="1" x14ac:dyDescent="0.25">
      <c r="A559" s="30"/>
    </row>
    <row r="560" spans="1:1" ht="15.75" customHeight="1" x14ac:dyDescent="0.25">
      <c r="A560" s="30"/>
    </row>
    <row r="561" spans="1:1" ht="15.75" customHeight="1" x14ac:dyDescent="0.25">
      <c r="A561" s="30"/>
    </row>
    <row r="562" spans="1:1" ht="15.75" customHeight="1" x14ac:dyDescent="0.25">
      <c r="A562" s="30"/>
    </row>
    <row r="563" spans="1:1" ht="15.75" customHeight="1" x14ac:dyDescent="0.25">
      <c r="A563" s="30"/>
    </row>
    <row r="564" spans="1:1" ht="15.75" customHeight="1" x14ac:dyDescent="0.25">
      <c r="A564" s="30"/>
    </row>
    <row r="565" spans="1:1" ht="15.75" customHeight="1" x14ac:dyDescent="0.25">
      <c r="A565" s="30"/>
    </row>
    <row r="566" spans="1:1" ht="15.75" customHeight="1" x14ac:dyDescent="0.25">
      <c r="A566" s="30"/>
    </row>
    <row r="567" spans="1:1" ht="15.75" customHeight="1" x14ac:dyDescent="0.25">
      <c r="A567" s="30"/>
    </row>
    <row r="568" spans="1:1" ht="15.75" customHeight="1" x14ac:dyDescent="0.25">
      <c r="A568" s="30"/>
    </row>
    <row r="569" spans="1:1" ht="15.75" customHeight="1" x14ac:dyDescent="0.25">
      <c r="A569" s="30"/>
    </row>
    <row r="570" spans="1:1" ht="15.75" customHeight="1" x14ac:dyDescent="0.25">
      <c r="A570" s="30"/>
    </row>
    <row r="571" spans="1:1" ht="15.75" customHeight="1" x14ac:dyDescent="0.25">
      <c r="A571" s="30"/>
    </row>
    <row r="572" spans="1:1" ht="15.75" customHeight="1" x14ac:dyDescent="0.25">
      <c r="A572" s="30"/>
    </row>
    <row r="573" spans="1:1" ht="15.75" customHeight="1" x14ac:dyDescent="0.25">
      <c r="A573" s="30"/>
    </row>
    <row r="574" spans="1:1" ht="15.75" customHeight="1" x14ac:dyDescent="0.25">
      <c r="A574" s="30"/>
    </row>
    <row r="575" spans="1:1" ht="15.75" customHeight="1" x14ac:dyDescent="0.25">
      <c r="A575" s="30"/>
    </row>
    <row r="576" spans="1:1" ht="15.75" customHeight="1" x14ac:dyDescent="0.25">
      <c r="A576" s="30"/>
    </row>
    <row r="577" spans="1:1" ht="15.75" customHeight="1" x14ac:dyDescent="0.25">
      <c r="A577" s="30"/>
    </row>
    <row r="578" spans="1:1" ht="15.75" customHeight="1" x14ac:dyDescent="0.25">
      <c r="A578" s="30"/>
    </row>
    <row r="579" spans="1:1" ht="15.75" customHeight="1" x14ac:dyDescent="0.25">
      <c r="A579" s="30"/>
    </row>
    <row r="580" spans="1:1" ht="15.75" customHeight="1" x14ac:dyDescent="0.25">
      <c r="A580" s="30"/>
    </row>
    <row r="581" spans="1:1" ht="15.75" customHeight="1" x14ac:dyDescent="0.25">
      <c r="A581" s="30"/>
    </row>
    <row r="582" spans="1:1" ht="15.75" customHeight="1" x14ac:dyDescent="0.25">
      <c r="A582" s="30"/>
    </row>
    <row r="583" spans="1:1" ht="15.75" customHeight="1" x14ac:dyDescent="0.25">
      <c r="A583" s="30"/>
    </row>
    <row r="584" spans="1:1" ht="15.75" customHeight="1" x14ac:dyDescent="0.25">
      <c r="A584" s="30"/>
    </row>
    <row r="585" spans="1:1" ht="15.75" customHeight="1" x14ac:dyDescent="0.25">
      <c r="A585" s="30"/>
    </row>
    <row r="586" spans="1:1" ht="15.75" customHeight="1" x14ac:dyDescent="0.25">
      <c r="A586" s="30"/>
    </row>
    <row r="587" spans="1:1" ht="15.75" customHeight="1" x14ac:dyDescent="0.25">
      <c r="A587" s="30"/>
    </row>
    <row r="588" spans="1:1" ht="15.75" customHeight="1" x14ac:dyDescent="0.25">
      <c r="A588" s="30"/>
    </row>
    <row r="589" spans="1:1" ht="15.75" customHeight="1" x14ac:dyDescent="0.25">
      <c r="A589" s="30"/>
    </row>
    <row r="590" spans="1:1" ht="15.75" customHeight="1" x14ac:dyDescent="0.25">
      <c r="A590" s="30"/>
    </row>
    <row r="591" spans="1:1" ht="15.75" customHeight="1" x14ac:dyDescent="0.25">
      <c r="A591" s="30"/>
    </row>
    <row r="592" spans="1:1" ht="15.75" customHeight="1" x14ac:dyDescent="0.25">
      <c r="A592" s="30"/>
    </row>
    <row r="593" spans="1:1" ht="15.75" customHeight="1" x14ac:dyDescent="0.25">
      <c r="A593" s="30"/>
    </row>
    <row r="594" spans="1:1" ht="15.75" customHeight="1" x14ac:dyDescent="0.25">
      <c r="A594" s="30"/>
    </row>
    <row r="595" spans="1:1" ht="15.75" customHeight="1" x14ac:dyDescent="0.25">
      <c r="A595" s="30"/>
    </row>
    <row r="596" spans="1:1" ht="15.75" customHeight="1" x14ac:dyDescent="0.25">
      <c r="A596" s="30"/>
    </row>
    <row r="597" spans="1:1" ht="15.75" customHeight="1" x14ac:dyDescent="0.25">
      <c r="A597" s="30"/>
    </row>
    <row r="598" spans="1:1" ht="15.75" customHeight="1" x14ac:dyDescent="0.25">
      <c r="A598" s="30"/>
    </row>
    <row r="599" spans="1:1" ht="15.75" customHeight="1" x14ac:dyDescent="0.25">
      <c r="A599" s="30"/>
    </row>
    <row r="600" spans="1:1" ht="15.75" customHeight="1" x14ac:dyDescent="0.25">
      <c r="A600" s="30"/>
    </row>
    <row r="601" spans="1:1" ht="15.75" customHeight="1" x14ac:dyDescent="0.25">
      <c r="A601" s="30"/>
    </row>
    <row r="602" spans="1:1" ht="15.75" customHeight="1" x14ac:dyDescent="0.25">
      <c r="A602" s="30"/>
    </row>
    <row r="603" spans="1:1" ht="15.75" customHeight="1" x14ac:dyDescent="0.25">
      <c r="A603" s="30"/>
    </row>
    <row r="604" spans="1:1" ht="15.75" customHeight="1" x14ac:dyDescent="0.25">
      <c r="A604" s="30"/>
    </row>
    <row r="605" spans="1:1" ht="15.75" customHeight="1" x14ac:dyDescent="0.25">
      <c r="A605" s="30"/>
    </row>
    <row r="606" spans="1:1" ht="15.75" customHeight="1" x14ac:dyDescent="0.25">
      <c r="A606" s="30"/>
    </row>
    <row r="607" spans="1:1" ht="15.75" customHeight="1" x14ac:dyDescent="0.25">
      <c r="A607" s="30"/>
    </row>
    <row r="608" spans="1:1" ht="15.75" customHeight="1" x14ac:dyDescent="0.25">
      <c r="A608" s="30"/>
    </row>
    <row r="609" spans="1:1" ht="15.75" customHeight="1" x14ac:dyDescent="0.25">
      <c r="A609" s="30"/>
    </row>
    <row r="610" spans="1:1" ht="15.75" customHeight="1" x14ac:dyDescent="0.25">
      <c r="A610" s="30"/>
    </row>
    <row r="611" spans="1:1" ht="15.75" customHeight="1" x14ac:dyDescent="0.25">
      <c r="A611" s="30"/>
    </row>
    <row r="612" spans="1:1" ht="15.75" customHeight="1" x14ac:dyDescent="0.25">
      <c r="A612" s="30"/>
    </row>
    <row r="613" spans="1:1" ht="15.75" customHeight="1" x14ac:dyDescent="0.25">
      <c r="A613" s="30"/>
    </row>
    <row r="614" spans="1:1" ht="15.75" customHeight="1" x14ac:dyDescent="0.25">
      <c r="A614" s="30"/>
    </row>
    <row r="615" spans="1:1" ht="15.75" customHeight="1" x14ac:dyDescent="0.25">
      <c r="A615" s="30"/>
    </row>
    <row r="616" spans="1:1" ht="15.75" customHeight="1" x14ac:dyDescent="0.25">
      <c r="A616" s="30"/>
    </row>
    <row r="617" spans="1:1" ht="15.75" customHeight="1" x14ac:dyDescent="0.25">
      <c r="A617" s="30"/>
    </row>
    <row r="618" spans="1:1" ht="15.75" customHeight="1" x14ac:dyDescent="0.25">
      <c r="A618" s="30"/>
    </row>
    <row r="619" spans="1:1" ht="15.75" customHeight="1" x14ac:dyDescent="0.25">
      <c r="A619" s="30"/>
    </row>
    <row r="620" spans="1:1" ht="15.75" customHeight="1" x14ac:dyDescent="0.25">
      <c r="A620" s="30"/>
    </row>
    <row r="621" spans="1:1" ht="15.75" customHeight="1" x14ac:dyDescent="0.25">
      <c r="A621" s="30"/>
    </row>
    <row r="622" spans="1:1" ht="15.75" customHeight="1" x14ac:dyDescent="0.25">
      <c r="A622" s="30"/>
    </row>
    <row r="623" spans="1:1" ht="15.75" customHeight="1" x14ac:dyDescent="0.25">
      <c r="A623" s="30"/>
    </row>
    <row r="624" spans="1:1" ht="15.75" customHeight="1" x14ac:dyDescent="0.25">
      <c r="A624" s="30"/>
    </row>
    <row r="625" spans="1:1" ht="15.75" customHeight="1" x14ac:dyDescent="0.25">
      <c r="A625" s="30"/>
    </row>
    <row r="626" spans="1:1" ht="15.75" customHeight="1" x14ac:dyDescent="0.25">
      <c r="A626" s="30"/>
    </row>
    <row r="627" spans="1:1" ht="15.75" customHeight="1" x14ac:dyDescent="0.25">
      <c r="A627" s="30"/>
    </row>
    <row r="628" spans="1:1" ht="15.75" customHeight="1" x14ac:dyDescent="0.25">
      <c r="A628" s="30"/>
    </row>
    <row r="629" spans="1:1" ht="15.75" customHeight="1" x14ac:dyDescent="0.25">
      <c r="A629" s="30"/>
    </row>
    <row r="630" spans="1:1" ht="15.75" customHeight="1" x14ac:dyDescent="0.25">
      <c r="A630" s="30"/>
    </row>
    <row r="631" spans="1:1" ht="15.75" customHeight="1" x14ac:dyDescent="0.25">
      <c r="A631" s="30"/>
    </row>
    <row r="632" spans="1:1" ht="15.75" customHeight="1" x14ac:dyDescent="0.25">
      <c r="A632" s="30"/>
    </row>
    <row r="633" spans="1:1" ht="15.75" customHeight="1" x14ac:dyDescent="0.25">
      <c r="A633" s="30"/>
    </row>
    <row r="634" spans="1:1" ht="15.75" customHeight="1" x14ac:dyDescent="0.25">
      <c r="A634" s="30"/>
    </row>
    <row r="635" spans="1:1" ht="15.75" customHeight="1" x14ac:dyDescent="0.25">
      <c r="A635" s="30"/>
    </row>
    <row r="636" spans="1:1" ht="15.75" customHeight="1" x14ac:dyDescent="0.25">
      <c r="A636" s="30"/>
    </row>
    <row r="637" spans="1:1" ht="15.75" customHeight="1" x14ac:dyDescent="0.25">
      <c r="A637" s="30"/>
    </row>
    <row r="638" spans="1:1" ht="15.75" customHeight="1" x14ac:dyDescent="0.25">
      <c r="A638" s="30"/>
    </row>
    <row r="639" spans="1:1" ht="15.75" customHeight="1" x14ac:dyDescent="0.25">
      <c r="A639" s="30"/>
    </row>
    <row r="640" spans="1:1" ht="15.75" customHeight="1" x14ac:dyDescent="0.25">
      <c r="A640" s="30"/>
    </row>
    <row r="641" spans="1:1" ht="15.75" customHeight="1" x14ac:dyDescent="0.25">
      <c r="A641" s="30"/>
    </row>
    <row r="642" spans="1:1" ht="15.75" customHeight="1" x14ac:dyDescent="0.25">
      <c r="A642" s="30"/>
    </row>
    <row r="643" spans="1:1" ht="15.75" customHeight="1" x14ac:dyDescent="0.25">
      <c r="A643" s="30"/>
    </row>
    <row r="644" spans="1:1" ht="15.75" customHeight="1" x14ac:dyDescent="0.25">
      <c r="A644" s="30"/>
    </row>
    <row r="645" spans="1:1" ht="15.75" customHeight="1" x14ac:dyDescent="0.25">
      <c r="A645" s="30"/>
    </row>
    <row r="646" spans="1:1" ht="15.75" customHeight="1" x14ac:dyDescent="0.25">
      <c r="A646" s="30"/>
    </row>
    <row r="647" spans="1:1" ht="15.75" customHeight="1" x14ac:dyDescent="0.25">
      <c r="A647" s="30"/>
    </row>
    <row r="648" spans="1:1" ht="15.75" customHeight="1" x14ac:dyDescent="0.25">
      <c r="A648" s="30"/>
    </row>
    <row r="649" spans="1:1" ht="15.75" customHeight="1" x14ac:dyDescent="0.25">
      <c r="A649" s="30"/>
    </row>
    <row r="650" spans="1:1" ht="15.75" customHeight="1" x14ac:dyDescent="0.25">
      <c r="A650" s="30"/>
    </row>
    <row r="651" spans="1:1" ht="15.75" customHeight="1" x14ac:dyDescent="0.25">
      <c r="A651" s="30"/>
    </row>
    <row r="652" spans="1:1" ht="15.75" customHeight="1" x14ac:dyDescent="0.25">
      <c r="A652" s="30"/>
    </row>
    <row r="653" spans="1:1" ht="15.75" customHeight="1" x14ac:dyDescent="0.25">
      <c r="A653" s="30"/>
    </row>
    <row r="654" spans="1:1" ht="15.75" customHeight="1" x14ac:dyDescent="0.25">
      <c r="A654" s="30"/>
    </row>
    <row r="655" spans="1:1" ht="15.75" customHeight="1" x14ac:dyDescent="0.25">
      <c r="A655" s="30"/>
    </row>
    <row r="656" spans="1:1" ht="15.75" customHeight="1" x14ac:dyDescent="0.25">
      <c r="A656" s="30"/>
    </row>
    <row r="657" spans="1:1" ht="15.75" customHeight="1" x14ac:dyDescent="0.25">
      <c r="A657" s="30"/>
    </row>
    <row r="658" spans="1:1" ht="15.75" customHeight="1" x14ac:dyDescent="0.25">
      <c r="A658" s="30"/>
    </row>
    <row r="659" spans="1:1" ht="15.75" customHeight="1" x14ac:dyDescent="0.25">
      <c r="A659" s="30"/>
    </row>
    <row r="660" spans="1:1" ht="15.75" customHeight="1" x14ac:dyDescent="0.25">
      <c r="A660" s="30"/>
    </row>
    <row r="661" spans="1:1" ht="15.75" customHeight="1" x14ac:dyDescent="0.25">
      <c r="A661" s="30"/>
    </row>
    <row r="662" spans="1:1" ht="15.75" customHeight="1" x14ac:dyDescent="0.25">
      <c r="A662" s="30"/>
    </row>
    <row r="663" spans="1:1" ht="15.75" customHeight="1" x14ac:dyDescent="0.25">
      <c r="A663" s="30"/>
    </row>
    <row r="664" spans="1:1" ht="15.75" customHeight="1" x14ac:dyDescent="0.25">
      <c r="A664" s="30"/>
    </row>
    <row r="665" spans="1:1" ht="15.75" customHeight="1" x14ac:dyDescent="0.25">
      <c r="A665" s="30"/>
    </row>
    <row r="666" spans="1:1" ht="15.75" customHeight="1" x14ac:dyDescent="0.25">
      <c r="A666" s="30"/>
    </row>
    <row r="667" spans="1:1" ht="15.75" customHeight="1" x14ac:dyDescent="0.25">
      <c r="A667" s="30"/>
    </row>
    <row r="668" spans="1:1" ht="15.75" customHeight="1" x14ac:dyDescent="0.25">
      <c r="A668" s="30"/>
    </row>
    <row r="669" spans="1:1" ht="15.75" customHeight="1" x14ac:dyDescent="0.25">
      <c r="A669" s="30"/>
    </row>
    <row r="670" spans="1:1" ht="15.75" customHeight="1" x14ac:dyDescent="0.25">
      <c r="A670" s="30"/>
    </row>
    <row r="671" spans="1:1" ht="15.75" customHeight="1" x14ac:dyDescent="0.25">
      <c r="A671" s="30"/>
    </row>
    <row r="672" spans="1:1" ht="15.75" customHeight="1" x14ac:dyDescent="0.25">
      <c r="A672" s="30"/>
    </row>
    <row r="673" spans="1:1" ht="15.75" customHeight="1" x14ac:dyDescent="0.25">
      <c r="A673" s="30"/>
    </row>
    <row r="674" spans="1:1" ht="15.75" customHeight="1" x14ac:dyDescent="0.25">
      <c r="A674" s="30"/>
    </row>
    <row r="675" spans="1:1" ht="15.75" customHeight="1" x14ac:dyDescent="0.25">
      <c r="A675" s="30"/>
    </row>
    <row r="676" spans="1:1" ht="15.75" customHeight="1" x14ac:dyDescent="0.25">
      <c r="A676" s="30"/>
    </row>
    <row r="677" spans="1:1" ht="15.75" customHeight="1" x14ac:dyDescent="0.25">
      <c r="A677" s="30"/>
    </row>
    <row r="678" spans="1:1" ht="15.75" customHeight="1" x14ac:dyDescent="0.25">
      <c r="A678" s="30"/>
    </row>
    <row r="679" spans="1:1" ht="15.75" customHeight="1" x14ac:dyDescent="0.25">
      <c r="A679" s="30"/>
    </row>
    <row r="680" spans="1:1" ht="15.75" customHeight="1" x14ac:dyDescent="0.25">
      <c r="A680" s="30"/>
    </row>
    <row r="681" spans="1:1" ht="15.75" customHeight="1" x14ac:dyDescent="0.25">
      <c r="A681" s="30"/>
    </row>
    <row r="682" spans="1:1" ht="15.75" customHeight="1" x14ac:dyDescent="0.25">
      <c r="A682" s="30"/>
    </row>
    <row r="683" spans="1:1" ht="15.75" customHeight="1" x14ac:dyDescent="0.25">
      <c r="A683" s="30"/>
    </row>
    <row r="684" spans="1:1" ht="15.75" customHeight="1" x14ac:dyDescent="0.25">
      <c r="A684" s="30"/>
    </row>
    <row r="685" spans="1:1" ht="15.75" customHeight="1" x14ac:dyDescent="0.25">
      <c r="A685" s="30"/>
    </row>
    <row r="686" spans="1:1" ht="15.75" customHeight="1" x14ac:dyDescent="0.25">
      <c r="A686" s="30"/>
    </row>
    <row r="687" spans="1:1" ht="15.75" customHeight="1" x14ac:dyDescent="0.25">
      <c r="A687" s="30"/>
    </row>
    <row r="688" spans="1:1" ht="15.75" customHeight="1" x14ac:dyDescent="0.25">
      <c r="A688" s="30"/>
    </row>
    <row r="689" spans="1:1" ht="15.75" customHeight="1" x14ac:dyDescent="0.25">
      <c r="A689" s="30"/>
    </row>
    <row r="690" spans="1:1" ht="15.75" customHeight="1" x14ac:dyDescent="0.25">
      <c r="A690" s="30"/>
    </row>
    <row r="691" spans="1:1" ht="15.75" customHeight="1" x14ac:dyDescent="0.25">
      <c r="A691" s="30"/>
    </row>
    <row r="692" spans="1:1" ht="15.75" customHeight="1" x14ac:dyDescent="0.25">
      <c r="A692" s="30"/>
    </row>
    <row r="693" spans="1:1" ht="15.75" customHeight="1" x14ac:dyDescent="0.25">
      <c r="A693" s="30"/>
    </row>
    <row r="694" spans="1:1" ht="15.75" customHeight="1" x14ac:dyDescent="0.25">
      <c r="A694" s="30"/>
    </row>
    <row r="695" spans="1:1" ht="15.75" customHeight="1" x14ac:dyDescent="0.25">
      <c r="A695" s="30"/>
    </row>
    <row r="696" spans="1:1" ht="15.75" customHeight="1" x14ac:dyDescent="0.25">
      <c r="A696" s="30"/>
    </row>
    <row r="697" spans="1:1" ht="15.75" customHeight="1" x14ac:dyDescent="0.25">
      <c r="A697" s="30"/>
    </row>
    <row r="698" spans="1:1" ht="15.75" customHeight="1" x14ac:dyDescent="0.25">
      <c r="A698" s="30"/>
    </row>
    <row r="699" spans="1:1" ht="15.75" customHeight="1" x14ac:dyDescent="0.25">
      <c r="A699" s="30"/>
    </row>
    <row r="700" spans="1:1" ht="15.75" customHeight="1" x14ac:dyDescent="0.25">
      <c r="A700" s="30"/>
    </row>
    <row r="701" spans="1:1" ht="15.75" customHeight="1" x14ac:dyDescent="0.25">
      <c r="A701" s="30"/>
    </row>
    <row r="702" spans="1:1" ht="15.75" customHeight="1" x14ac:dyDescent="0.25">
      <c r="A702" s="30"/>
    </row>
    <row r="703" spans="1:1" ht="15.75" customHeight="1" x14ac:dyDescent="0.25">
      <c r="A703" s="30"/>
    </row>
    <row r="704" spans="1:1" ht="15.75" customHeight="1" x14ac:dyDescent="0.25">
      <c r="A704" s="30"/>
    </row>
    <row r="705" spans="1:1" ht="15.75" customHeight="1" x14ac:dyDescent="0.25">
      <c r="A705" s="30"/>
    </row>
    <row r="706" spans="1:1" ht="15.75" customHeight="1" x14ac:dyDescent="0.25">
      <c r="A706" s="30"/>
    </row>
    <row r="707" spans="1:1" ht="15.75" customHeight="1" x14ac:dyDescent="0.25">
      <c r="A707" s="30"/>
    </row>
    <row r="708" spans="1:1" ht="15.75" customHeight="1" x14ac:dyDescent="0.25">
      <c r="A708" s="30"/>
    </row>
    <row r="709" spans="1:1" ht="15.75" customHeight="1" x14ac:dyDescent="0.25">
      <c r="A709" s="30"/>
    </row>
    <row r="710" spans="1:1" ht="15.75" customHeight="1" x14ac:dyDescent="0.25">
      <c r="A710" s="30"/>
    </row>
    <row r="711" spans="1:1" ht="15.75" customHeight="1" x14ac:dyDescent="0.25">
      <c r="A711" s="30"/>
    </row>
    <row r="712" spans="1:1" ht="15.75" customHeight="1" x14ac:dyDescent="0.25">
      <c r="A712" s="30"/>
    </row>
    <row r="713" spans="1:1" ht="15.75" customHeight="1" x14ac:dyDescent="0.25">
      <c r="A713" s="30"/>
    </row>
    <row r="714" spans="1:1" ht="15.75" customHeight="1" x14ac:dyDescent="0.25">
      <c r="A714" s="30"/>
    </row>
    <row r="715" spans="1:1" ht="15.75" customHeight="1" x14ac:dyDescent="0.25">
      <c r="A715" s="30"/>
    </row>
    <row r="716" spans="1:1" ht="15.75" customHeight="1" x14ac:dyDescent="0.25">
      <c r="A716" s="30"/>
    </row>
    <row r="717" spans="1:1" ht="15.75" customHeight="1" x14ac:dyDescent="0.25">
      <c r="A717" s="30"/>
    </row>
    <row r="718" spans="1:1" ht="15.75" customHeight="1" x14ac:dyDescent="0.25">
      <c r="A718" s="30"/>
    </row>
    <row r="719" spans="1:1" ht="15.75" customHeight="1" x14ac:dyDescent="0.25">
      <c r="A719" s="30"/>
    </row>
    <row r="720" spans="1:1" ht="15.75" customHeight="1" x14ac:dyDescent="0.25">
      <c r="A720" s="30"/>
    </row>
    <row r="721" spans="1:1" ht="15.75" customHeight="1" x14ac:dyDescent="0.25">
      <c r="A721" s="30"/>
    </row>
    <row r="722" spans="1:1" ht="15.75" customHeight="1" x14ac:dyDescent="0.25">
      <c r="A722" s="30"/>
    </row>
    <row r="723" spans="1:1" ht="15.75" customHeight="1" x14ac:dyDescent="0.25">
      <c r="A723" s="30"/>
    </row>
    <row r="724" spans="1:1" ht="15.75" customHeight="1" x14ac:dyDescent="0.25">
      <c r="A724" s="30"/>
    </row>
    <row r="725" spans="1:1" ht="15.75" customHeight="1" x14ac:dyDescent="0.25">
      <c r="A725" s="30"/>
    </row>
    <row r="726" spans="1:1" ht="15.75" customHeight="1" x14ac:dyDescent="0.25">
      <c r="A726" s="30"/>
    </row>
    <row r="727" spans="1:1" ht="15.75" customHeight="1" x14ac:dyDescent="0.25">
      <c r="A727" s="30"/>
    </row>
    <row r="728" spans="1:1" ht="15.75" customHeight="1" x14ac:dyDescent="0.25">
      <c r="A728" s="30"/>
    </row>
    <row r="729" spans="1:1" ht="15.75" customHeight="1" x14ac:dyDescent="0.25">
      <c r="A729" s="30"/>
    </row>
    <row r="730" spans="1:1" ht="15.75" customHeight="1" x14ac:dyDescent="0.25">
      <c r="A730" s="30"/>
    </row>
    <row r="731" spans="1:1" ht="15.75" customHeight="1" x14ac:dyDescent="0.25">
      <c r="A731" s="30"/>
    </row>
    <row r="732" spans="1:1" ht="15.75" customHeight="1" x14ac:dyDescent="0.25">
      <c r="A732" s="30"/>
    </row>
    <row r="733" spans="1:1" ht="15.75" customHeight="1" x14ac:dyDescent="0.25">
      <c r="A733" s="30"/>
    </row>
    <row r="734" spans="1:1" ht="15.75" customHeight="1" x14ac:dyDescent="0.25">
      <c r="A734" s="30"/>
    </row>
    <row r="735" spans="1:1" ht="15.75" customHeight="1" x14ac:dyDescent="0.25">
      <c r="A735" s="30"/>
    </row>
    <row r="736" spans="1:1" ht="15.75" customHeight="1" x14ac:dyDescent="0.25">
      <c r="A736" s="30"/>
    </row>
    <row r="737" spans="1:1" ht="15.75" customHeight="1" x14ac:dyDescent="0.25">
      <c r="A737" s="30"/>
    </row>
    <row r="738" spans="1:1" ht="15.75" customHeight="1" x14ac:dyDescent="0.25">
      <c r="A738" s="30"/>
    </row>
    <row r="739" spans="1:1" ht="15.75" customHeight="1" x14ac:dyDescent="0.25">
      <c r="A739" s="30"/>
    </row>
    <row r="740" spans="1:1" ht="15.75" customHeight="1" x14ac:dyDescent="0.25">
      <c r="A740" s="30"/>
    </row>
    <row r="741" spans="1:1" ht="15.75" customHeight="1" x14ac:dyDescent="0.25">
      <c r="A741" s="30"/>
    </row>
    <row r="742" spans="1:1" ht="15.75" customHeight="1" x14ac:dyDescent="0.25">
      <c r="A742" s="30"/>
    </row>
    <row r="743" spans="1:1" ht="15.75" customHeight="1" x14ac:dyDescent="0.25">
      <c r="A743" s="30"/>
    </row>
    <row r="744" spans="1:1" ht="15.75" customHeight="1" x14ac:dyDescent="0.25">
      <c r="A744" s="30"/>
    </row>
    <row r="745" spans="1:1" ht="15.75" customHeight="1" x14ac:dyDescent="0.25">
      <c r="A745" s="30"/>
    </row>
    <row r="746" spans="1:1" ht="15.75" customHeight="1" x14ac:dyDescent="0.25">
      <c r="A746" s="30"/>
    </row>
    <row r="747" spans="1:1" ht="15.75" customHeight="1" x14ac:dyDescent="0.25">
      <c r="A747" s="30"/>
    </row>
    <row r="748" spans="1:1" ht="15.75" customHeight="1" x14ac:dyDescent="0.25">
      <c r="A748" s="30"/>
    </row>
    <row r="749" spans="1:1" ht="15.75" customHeight="1" x14ac:dyDescent="0.25">
      <c r="A749" s="30"/>
    </row>
    <row r="750" spans="1:1" ht="15.75" customHeight="1" x14ac:dyDescent="0.25">
      <c r="A750" s="30"/>
    </row>
    <row r="751" spans="1:1" ht="15.75" customHeight="1" x14ac:dyDescent="0.25">
      <c r="A751" s="30"/>
    </row>
    <row r="752" spans="1:1" ht="15.75" customHeight="1" x14ac:dyDescent="0.25">
      <c r="A752" s="30"/>
    </row>
    <row r="753" spans="1:1" ht="15.75" customHeight="1" x14ac:dyDescent="0.25">
      <c r="A753" s="30"/>
    </row>
    <row r="754" spans="1:1" ht="15.75" customHeight="1" x14ac:dyDescent="0.25">
      <c r="A754" s="30"/>
    </row>
    <row r="755" spans="1:1" ht="15.75" customHeight="1" x14ac:dyDescent="0.25">
      <c r="A755" s="30"/>
    </row>
    <row r="756" spans="1:1" ht="15.75" customHeight="1" x14ac:dyDescent="0.25">
      <c r="A756" s="30"/>
    </row>
    <row r="757" spans="1:1" ht="15.75" customHeight="1" x14ac:dyDescent="0.25">
      <c r="A757" s="30"/>
    </row>
    <row r="758" spans="1:1" ht="15.75" customHeight="1" x14ac:dyDescent="0.25">
      <c r="A758" s="30"/>
    </row>
    <row r="759" spans="1:1" ht="15.75" customHeight="1" x14ac:dyDescent="0.25">
      <c r="A759" s="30"/>
    </row>
    <row r="760" spans="1:1" ht="15.75" customHeight="1" x14ac:dyDescent="0.25">
      <c r="A760" s="30"/>
    </row>
    <row r="761" spans="1:1" ht="15.75" customHeight="1" x14ac:dyDescent="0.25">
      <c r="A761" s="30"/>
    </row>
    <row r="762" spans="1:1" ht="15.75" customHeight="1" x14ac:dyDescent="0.25">
      <c r="A762" s="30"/>
    </row>
    <row r="763" spans="1:1" ht="15.75" customHeight="1" x14ac:dyDescent="0.25">
      <c r="A763" s="30"/>
    </row>
    <row r="764" spans="1:1" ht="15.75" customHeight="1" x14ac:dyDescent="0.25">
      <c r="A764" s="30"/>
    </row>
    <row r="765" spans="1:1" ht="15.75" customHeight="1" x14ac:dyDescent="0.25">
      <c r="A765" s="30"/>
    </row>
    <row r="766" spans="1:1" ht="15.75" customHeight="1" x14ac:dyDescent="0.25">
      <c r="A766" s="30"/>
    </row>
    <row r="767" spans="1:1" ht="15.75" customHeight="1" x14ac:dyDescent="0.25">
      <c r="A767" s="30"/>
    </row>
    <row r="768" spans="1:1" ht="15.75" customHeight="1" x14ac:dyDescent="0.25">
      <c r="A768" s="30"/>
    </row>
    <row r="769" spans="1:1" ht="15.75" customHeight="1" x14ac:dyDescent="0.25">
      <c r="A769" s="30"/>
    </row>
    <row r="770" spans="1:1" ht="15.75" customHeight="1" x14ac:dyDescent="0.25">
      <c r="A770" s="30"/>
    </row>
    <row r="771" spans="1:1" ht="15.75" customHeight="1" x14ac:dyDescent="0.25">
      <c r="A771" s="30"/>
    </row>
    <row r="772" spans="1:1" ht="15.75" customHeight="1" x14ac:dyDescent="0.25">
      <c r="A772" s="30"/>
    </row>
    <row r="773" spans="1:1" ht="15.75" customHeight="1" x14ac:dyDescent="0.25">
      <c r="A773" s="30"/>
    </row>
    <row r="774" spans="1:1" ht="15.75" customHeight="1" x14ac:dyDescent="0.25">
      <c r="A774" s="30"/>
    </row>
    <row r="775" spans="1:1" ht="15.75" customHeight="1" x14ac:dyDescent="0.25">
      <c r="A775" s="30"/>
    </row>
    <row r="776" spans="1:1" ht="15.75" customHeight="1" x14ac:dyDescent="0.25">
      <c r="A776" s="30"/>
    </row>
    <row r="777" spans="1:1" ht="15.75" customHeight="1" x14ac:dyDescent="0.25">
      <c r="A777" s="30"/>
    </row>
    <row r="778" spans="1:1" ht="15.75" customHeight="1" x14ac:dyDescent="0.25">
      <c r="A778" s="30"/>
    </row>
    <row r="779" spans="1:1" ht="15.75" customHeight="1" x14ac:dyDescent="0.25">
      <c r="A779" s="30"/>
    </row>
    <row r="780" spans="1:1" ht="15.75" customHeight="1" x14ac:dyDescent="0.25">
      <c r="A780" s="30"/>
    </row>
    <row r="781" spans="1:1" ht="15.75" customHeight="1" x14ac:dyDescent="0.25">
      <c r="A781" s="30"/>
    </row>
    <row r="782" spans="1:1" ht="15.75" customHeight="1" x14ac:dyDescent="0.25">
      <c r="A782" s="30"/>
    </row>
    <row r="783" spans="1:1" ht="15.75" customHeight="1" x14ac:dyDescent="0.25">
      <c r="A783" s="30"/>
    </row>
    <row r="784" spans="1:1" ht="15.75" customHeight="1" x14ac:dyDescent="0.25">
      <c r="A784" s="30"/>
    </row>
    <row r="785" spans="1:1" ht="15.75" customHeight="1" x14ac:dyDescent="0.25">
      <c r="A785" s="30"/>
    </row>
    <row r="786" spans="1:1" ht="15.75" customHeight="1" x14ac:dyDescent="0.25">
      <c r="A786" s="30"/>
    </row>
    <row r="787" spans="1:1" ht="15.75" customHeight="1" x14ac:dyDescent="0.25">
      <c r="A787" s="30"/>
    </row>
    <row r="788" spans="1:1" ht="15.75" customHeight="1" x14ac:dyDescent="0.25">
      <c r="A788" s="30"/>
    </row>
    <row r="789" spans="1:1" ht="15.75" customHeight="1" x14ac:dyDescent="0.25">
      <c r="A789" s="30"/>
    </row>
    <row r="790" spans="1:1" ht="15.75" customHeight="1" x14ac:dyDescent="0.25">
      <c r="A790" s="30"/>
    </row>
    <row r="791" spans="1:1" ht="15.75" customHeight="1" x14ac:dyDescent="0.25">
      <c r="A791" s="30"/>
    </row>
    <row r="792" spans="1:1" ht="15.75" customHeight="1" x14ac:dyDescent="0.25">
      <c r="A792" s="30"/>
    </row>
    <row r="793" spans="1:1" ht="15.75" customHeight="1" x14ac:dyDescent="0.25">
      <c r="A793" s="30"/>
    </row>
    <row r="794" spans="1:1" ht="15.75" customHeight="1" x14ac:dyDescent="0.25">
      <c r="A794" s="30"/>
    </row>
    <row r="795" spans="1:1" ht="15.75" customHeight="1" x14ac:dyDescent="0.25">
      <c r="A795" s="30"/>
    </row>
    <row r="796" spans="1:1" ht="15.75" customHeight="1" x14ac:dyDescent="0.25">
      <c r="A796" s="30"/>
    </row>
    <row r="797" spans="1:1" ht="15.75" customHeight="1" x14ac:dyDescent="0.25">
      <c r="A797" s="30"/>
    </row>
    <row r="798" spans="1:1" ht="15.75" customHeight="1" x14ac:dyDescent="0.25">
      <c r="A798" s="30"/>
    </row>
    <row r="799" spans="1:1" ht="15.75" customHeight="1" x14ac:dyDescent="0.25">
      <c r="A799" s="30"/>
    </row>
    <row r="800" spans="1:1" ht="15.75" customHeight="1" x14ac:dyDescent="0.25">
      <c r="A800" s="30"/>
    </row>
    <row r="801" spans="1:1" ht="15.75" customHeight="1" x14ac:dyDescent="0.25">
      <c r="A801" s="30"/>
    </row>
    <row r="802" spans="1:1" ht="15.75" customHeight="1" x14ac:dyDescent="0.25">
      <c r="A802" s="30"/>
    </row>
    <row r="803" spans="1:1" ht="15.75" customHeight="1" x14ac:dyDescent="0.25">
      <c r="A803" s="30"/>
    </row>
    <row r="804" spans="1:1" ht="15.75" customHeight="1" x14ac:dyDescent="0.25">
      <c r="A804" s="30"/>
    </row>
    <row r="805" spans="1:1" ht="15.75" customHeight="1" x14ac:dyDescent="0.25">
      <c r="A805" s="30"/>
    </row>
    <row r="806" spans="1:1" ht="15.75" customHeight="1" x14ac:dyDescent="0.25">
      <c r="A806" s="30"/>
    </row>
    <row r="807" spans="1:1" ht="15.75" customHeight="1" x14ac:dyDescent="0.25">
      <c r="A807" s="30"/>
    </row>
    <row r="808" spans="1:1" ht="15.75" customHeight="1" x14ac:dyDescent="0.25">
      <c r="A808" s="30"/>
    </row>
    <row r="809" spans="1:1" ht="15.75" customHeight="1" x14ac:dyDescent="0.25">
      <c r="A809" s="30"/>
    </row>
    <row r="810" spans="1:1" ht="15.75" customHeight="1" x14ac:dyDescent="0.25">
      <c r="A810" s="30"/>
    </row>
    <row r="811" spans="1:1" ht="15.75" customHeight="1" x14ac:dyDescent="0.25">
      <c r="A811" s="30"/>
    </row>
    <row r="812" spans="1:1" ht="15.75" customHeight="1" x14ac:dyDescent="0.25">
      <c r="A812" s="30"/>
    </row>
    <row r="813" spans="1:1" ht="15.75" customHeight="1" x14ac:dyDescent="0.25">
      <c r="A813" s="30"/>
    </row>
    <row r="814" spans="1:1" ht="15.75" customHeight="1" x14ac:dyDescent="0.25">
      <c r="A814" s="30"/>
    </row>
    <row r="815" spans="1:1" ht="15.75" customHeight="1" x14ac:dyDescent="0.25">
      <c r="A815" s="30"/>
    </row>
    <row r="816" spans="1:1" ht="15.75" customHeight="1" x14ac:dyDescent="0.25">
      <c r="A816" s="30"/>
    </row>
    <row r="817" spans="1:1" ht="15.75" customHeight="1" x14ac:dyDescent="0.25">
      <c r="A817" s="30"/>
    </row>
    <row r="818" spans="1:1" ht="15.75" customHeight="1" x14ac:dyDescent="0.25">
      <c r="A818" s="30"/>
    </row>
    <row r="819" spans="1:1" ht="15.75" customHeight="1" x14ac:dyDescent="0.25">
      <c r="A819" s="30"/>
    </row>
    <row r="820" spans="1:1" ht="15.75" customHeight="1" x14ac:dyDescent="0.25">
      <c r="A820" s="30"/>
    </row>
    <row r="821" spans="1:1" ht="15.75" customHeight="1" x14ac:dyDescent="0.25">
      <c r="A821" s="30"/>
    </row>
    <row r="822" spans="1:1" ht="15.75" customHeight="1" x14ac:dyDescent="0.25">
      <c r="A822" s="30"/>
    </row>
    <row r="823" spans="1:1" ht="15.75" customHeight="1" x14ac:dyDescent="0.25">
      <c r="A823" s="30"/>
    </row>
    <row r="824" spans="1:1" ht="15.75" customHeight="1" x14ac:dyDescent="0.25">
      <c r="A824" s="30"/>
    </row>
    <row r="825" spans="1:1" ht="15.75" customHeight="1" x14ac:dyDescent="0.25">
      <c r="A825" s="30"/>
    </row>
    <row r="826" spans="1:1" ht="15.75" customHeight="1" x14ac:dyDescent="0.25">
      <c r="A826" s="30"/>
    </row>
    <row r="827" spans="1:1" ht="15.75" customHeight="1" x14ac:dyDescent="0.25">
      <c r="A827" s="30"/>
    </row>
    <row r="828" spans="1:1" ht="15.75" customHeight="1" x14ac:dyDescent="0.25">
      <c r="A828" s="30"/>
    </row>
    <row r="829" spans="1:1" ht="15.75" customHeight="1" x14ac:dyDescent="0.25">
      <c r="A829" s="30"/>
    </row>
    <row r="830" spans="1:1" ht="15.75" customHeight="1" x14ac:dyDescent="0.25">
      <c r="A830" s="30"/>
    </row>
    <row r="831" spans="1:1" ht="15.75" customHeight="1" x14ac:dyDescent="0.25">
      <c r="A831" s="30"/>
    </row>
    <row r="832" spans="1:1" ht="15.75" customHeight="1" x14ac:dyDescent="0.25">
      <c r="A832" s="30"/>
    </row>
    <row r="833" spans="1:1" ht="15.75" customHeight="1" x14ac:dyDescent="0.25">
      <c r="A833" s="30"/>
    </row>
    <row r="834" spans="1:1" ht="15.75" customHeight="1" x14ac:dyDescent="0.25">
      <c r="A834" s="30"/>
    </row>
    <row r="835" spans="1:1" ht="15.75" customHeight="1" x14ac:dyDescent="0.25">
      <c r="A835" s="30"/>
    </row>
    <row r="836" spans="1:1" ht="15.75" customHeight="1" x14ac:dyDescent="0.25">
      <c r="A836" s="30"/>
    </row>
    <row r="837" spans="1:1" ht="15.75" customHeight="1" x14ac:dyDescent="0.25">
      <c r="A837" s="30"/>
    </row>
    <row r="838" spans="1:1" ht="15.75" customHeight="1" x14ac:dyDescent="0.25">
      <c r="A838" s="30"/>
    </row>
    <row r="839" spans="1:1" ht="15.75" customHeight="1" x14ac:dyDescent="0.25">
      <c r="A839" s="30"/>
    </row>
    <row r="840" spans="1:1" ht="15.75" customHeight="1" x14ac:dyDescent="0.25">
      <c r="A840" s="30"/>
    </row>
    <row r="841" spans="1:1" ht="15.75" customHeight="1" x14ac:dyDescent="0.25">
      <c r="A841" s="30"/>
    </row>
    <row r="842" spans="1:1" ht="15.75" customHeight="1" x14ac:dyDescent="0.25">
      <c r="A842" s="30"/>
    </row>
    <row r="843" spans="1:1" ht="15.75" customHeight="1" x14ac:dyDescent="0.25">
      <c r="A843" s="30"/>
    </row>
    <row r="844" spans="1:1" ht="15.75" customHeight="1" x14ac:dyDescent="0.25">
      <c r="A844" s="30"/>
    </row>
    <row r="845" spans="1:1" ht="15.75" customHeight="1" x14ac:dyDescent="0.25">
      <c r="A845" s="30"/>
    </row>
    <row r="846" spans="1:1" ht="15.75" customHeight="1" x14ac:dyDescent="0.25">
      <c r="A846" s="30"/>
    </row>
    <row r="847" spans="1:1" ht="15.75" customHeight="1" x14ac:dyDescent="0.25">
      <c r="A847" s="30"/>
    </row>
    <row r="848" spans="1:1" ht="15.75" customHeight="1" x14ac:dyDescent="0.25">
      <c r="A848" s="30"/>
    </row>
    <row r="849" spans="1:1" ht="15.75" customHeight="1" x14ac:dyDescent="0.25">
      <c r="A849" s="30"/>
    </row>
    <row r="850" spans="1:1" ht="15.75" customHeight="1" x14ac:dyDescent="0.25">
      <c r="A850" s="30"/>
    </row>
    <row r="851" spans="1:1" ht="15.75" customHeight="1" x14ac:dyDescent="0.25">
      <c r="A851" s="30"/>
    </row>
    <row r="852" spans="1:1" ht="15.75" customHeight="1" x14ac:dyDescent="0.25">
      <c r="A852" s="30"/>
    </row>
    <row r="853" spans="1:1" ht="15.75" customHeight="1" x14ac:dyDescent="0.25">
      <c r="A853" s="30"/>
    </row>
    <row r="854" spans="1:1" ht="15.75" customHeight="1" x14ac:dyDescent="0.25">
      <c r="A854" s="30"/>
    </row>
    <row r="855" spans="1:1" ht="15.75" customHeight="1" x14ac:dyDescent="0.25">
      <c r="A855" s="30"/>
    </row>
    <row r="856" spans="1:1" ht="15.75" customHeight="1" x14ac:dyDescent="0.25">
      <c r="A856" s="30"/>
    </row>
    <row r="857" spans="1:1" ht="15.75" customHeight="1" x14ac:dyDescent="0.25">
      <c r="A857" s="30"/>
    </row>
    <row r="858" spans="1:1" ht="15.75" customHeight="1" x14ac:dyDescent="0.25">
      <c r="A858" s="30"/>
    </row>
    <row r="859" spans="1:1" ht="15.75" customHeight="1" x14ac:dyDescent="0.25">
      <c r="A859" s="30"/>
    </row>
    <row r="860" spans="1:1" ht="15.75" customHeight="1" x14ac:dyDescent="0.25">
      <c r="A860" s="30"/>
    </row>
    <row r="861" spans="1:1" ht="15.75" customHeight="1" x14ac:dyDescent="0.25">
      <c r="A861" s="30"/>
    </row>
    <row r="862" spans="1:1" ht="15.75" customHeight="1" x14ac:dyDescent="0.25">
      <c r="A862" s="30"/>
    </row>
    <row r="863" spans="1:1" ht="15.75" customHeight="1" x14ac:dyDescent="0.25">
      <c r="A863" s="30"/>
    </row>
    <row r="864" spans="1:1" ht="15.75" customHeight="1" x14ac:dyDescent="0.25">
      <c r="A864" s="30"/>
    </row>
    <row r="865" spans="1:1" ht="15.75" customHeight="1" x14ac:dyDescent="0.25">
      <c r="A865" s="30"/>
    </row>
    <row r="866" spans="1:1" ht="15.75" customHeight="1" x14ac:dyDescent="0.25">
      <c r="A866" s="30"/>
    </row>
    <row r="867" spans="1:1" ht="15.75" customHeight="1" x14ac:dyDescent="0.25">
      <c r="A867" s="30"/>
    </row>
    <row r="868" spans="1:1" ht="15.75" customHeight="1" x14ac:dyDescent="0.25">
      <c r="A868" s="30"/>
    </row>
    <row r="869" spans="1:1" ht="15.75" customHeight="1" x14ac:dyDescent="0.25">
      <c r="A869" s="30"/>
    </row>
    <row r="870" spans="1:1" ht="15.75" customHeight="1" x14ac:dyDescent="0.25">
      <c r="A870" s="30"/>
    </row>
    <row r="871" spans="1:1" ht="15.75" customHeight="1" x14ac:dyDescent="0.25">
      <c r="A871" s="30"/>
    </row>
    <row r="872" spans="1:1" ht="15.75" customHeight="1" x14ac:dyDescent="0.25">
      <c r="A872" s="30"/>
    </row>
    <row r="873" spans="1:1" ht="15.75" customHeight="1" x14ac:dyDescent="0.25">
      <c r="A873" s="30"/>
    </row>
    <row r="874" spans="1:1" ht="15.75" customHeight="1" x14ac:dyDescent="0.25">
      <c r="A874" s="30"/>
    </row>
    <row r="875" spans="1:1" ht="15.75" customHeight="1" x14ac:dyDescent="0.25">
      <c r="A875" s="30"/>
    </row>
    <row r="876" spans="1:1" ht="15.75" customHeight="1" x14ac:dyDescent="0.25">
      <c r="A876" s="30"/>
    </row>
    <row r="877" spans="1:1" ht="15.75" customHeight="1" x14ac:dyDescent="0.25">
      <c r="A877" s="30"/>
    </row>
    <row r="878" spans="1:1" ht="15.75" customHeight="1" x14ac:dyDescent="0.25">
      <c r="A878" s="30"/>
    </row>
    <row r="879" spans="1:1" ht="15.75" customHeight="1" x14ac:dyDescent="0.25">
      <c r="A879" s="30"/>
    </row>
    <row r="880" spans="1:1" ht="15.75" customHeight="1" x14ac:dyDescent="0.25">
      <c r="A880" s="30"/>
    </row>
    <row r="881" spans="1:1" ht="15.75" customHeight="1" x14ac:dyDescent="0.25">
      <c r="A881" s="30"/>
    </row>
    <row r="882" spans="1:1" ht="15.75" customHeight="1" x14ac:dyDescent="0.25">
      <c r="A882" s="30"/>
    </row>
    <row r="883" spans="1:1" ht="15.75" customHeight="1" x14ac:dyDescent="0.25">
      <c r="A883" s="30"/>
    </row>
    <row r="884" spans="1:1" ht="15.75" customHeight="1" x14ac:dyDescent="0.25">
      <c r="A884" s="30"/>
    </row>
    <row r="885" spans="1:1" ht="15.75" customHeight="1" x14ac:dyDescent="0.25">
      <c r="A885" s="30"/>
    </row>
    <row r="886" spans="1:1" ht="15.75" customHeight="1" x14ac:dyDescent="0.25">
      <c r="A886" s="30"/>
    </row>
    <row r="887" spans="1:1" ht="15.75" customHeight="1" x14ac:dyDescent="0.25">
      <c r="A887" s="30"/>
    </row>
    <row r="888" spans="1:1" ht="15.75" customHeight="1" x14ac:dyDescent="0.25">
      <c r="A888" s="30"/>
    </row>
    <row r="889" spans="1:1" ht="15.75" customHeight="1" x14ac:dyDescent="0.25">
      <c r="A889" s="30"/>
    </row>
    <row r="890" spans="1:1" ht="15.75" customHeight="1" x14ac:dyDescent="0.25">
      <c r="A890" s="30"/>
    </row>
    <row r="891" spans="1:1" ht="15.75" customHeight="1" x14ac:dyDescent="0.25">
      <c r="A891" s="30"/>
    </row>
    <row r="892" spans="1:1" ht="15.75" customHeight="1" x14ac:dyDescent="0.25">
      <c r="A892" s="30"/>
    </row>
    <row r="893" spans="1:1" ht="15.75" customHeight="1" x14ac:dyDescent="0.25">
      <c r="A893" s="30"/>
    </row>
    <row r="894" spans="1:1" ht="15.75" customHeight="1" x14ac:dyDescent="0.25">
      <c r="A894" s="30"/>
    </row>
    <row r="895" spans="1:1" ht="15.75" customHeight="1" x14ac:dyDescent="0.25">
      <c r="A895" s="30"/>
    </row>
    <row r="896" spans="1:1" ht="15.75" customHeight="1" x14ac:dyDescent="0.25">
      <c r="A896" s="30"/>
    </row>
    <row r="897" spans="1:1" ht="15.75" customHeight="1" x14ac:dyDescent="0.25">
      <c r="A897" s="30"/>
    </row>
    <row r="898" spans="1:1" ht="15.75" customHeight="1" x14ac:dyDescent="0.25">
      <c r="A898" s="30"/>
    </row>
    <row r="899" spans="1:1" ht="15.75" customHeight="1" x14ac:dyDescent="0.25">
      <c r="A899" s="30"/>
    </row>
    <row r="900" spans="1:1" ht="15.75" customHeight="1" x14ac:dyDescent="0.25">
      <c r="A900" s="30"/>
    </row>
    <row r="901" spans="1:1" ht="15.75" customHeight="1" x14ac:dyDescent="0.25">
      <c r="A901" s="30"/>
    </row>
    <row r="902" spans="1:1" ht="15.75" customHeight="1" x14ac:dyDescent="0.25">
      <c r="A902" s="30"/>
    </row>
    <row r="903" spans="1:1" ht="15.75" customHeight="1" x14ac:dyDescent="0.25">
      <c r="A903" s="30"/>
    </row>
    <row r="904" spans="1:1" ht="15.75" customHeight="1" x14ac:dyDescent="0.25">
      <c r="A904" s="30"/>
    </row>
    <row r="905" spans="1:1" ht="15.75" customHeight="1" x14ac:dyDescent="0.25">
      <c r="A905" s="30"/>
    </row>
    <row r="906" spans="1:1" ht="15.75" customHeight="1" x14ac:dyDescent="0.25">
      <c r="A906" s="30"/>
    </row>
    <row r="907" spans="1:1" ht="15.75" customHeight="1" x14ac:dyDescent="0.25">
      <c r="A907" s="30"/>
    </row>
    <row r="908" spans="1:1" ht="15.75" customHeight="1" x14ac:dyDescent="0.25">
      <c r="A908" s="30"/>
    </row>
    <row r="909" spans="1:1" ht="15.75" customHeight="1" x14ac:dyDescent="0.25">
      <c r="A909" s="30"/>
    </row>
    <row r="910" spans="1:1" ht="15.75" customHeight="1" x14ac:dyDescent="0.25">
      <c r="A910" s="30"/>
    </row>
    <row r="911" spans="1:1" ht="15.75" customHeight="1" x14ac:dyDescent="0.25">
      <c r="A911" s="30"/>
    </row>
    <row r="912" spans="1:1" ht="15.75" customHeight="1" x14ac:dyDescent="0.25">
      <c r="A912" s="30"/>
    </row>
    <row r="913" spans="1:1" ht="15.75" customHeight="1" x14ac:dyDescent="0.25">
      <c r="A913" s="30"/>
    </row>
    <row r="914" spans="1:1" ht="15.75" customHeight="1" x14ac:dyDescent="0.25">
      <c r="A914" s="30"/>
    </row>
    <row r="915" spans="1:1" ht="15.75" customHeight="1" x14ac:dyDescent="0.25">
      <c r="A915" s="30"/>
    </row>
    <row r="916" spans="1:1" ht="15.75" customHeight="1" x14ac:dyDescent="0.25">
      <c r="A916" s="30"/>
    </row>
    <row r="917" spans="1:1" ht="15.75" customHeight="1" x14ac:dyDescent="0.25">
      <c r="A917" s="30"/>
    </row>
    <row r="918" spans="1:1" ht="15.75" customHeight="1" x14ac:dyDescent="0.25">
      <c r="A918" s="30"/>
    </row>
    <row r="919" spans="1:1" ht="15.75" customHeight="1" x14ac:dyDescent="0.25">
      <c r="A919" s="30"/>
    </row>
    <row r="920" spans="1:1" ht="15.75" customHeight="1" x14ac:dyDescent="0.25">
      <c r="A920" s="30"/>
    </row>
    <row r="921" spans="1:1" ht="15.75" customHeight="1" x14ac:dyDescent="0.25">
      <c r="A921" s="30"/>
    </row>
    <row r="922" spans="1:1" ht="15.75" customHeight="1" x14ac:dyDescent="0.25">
      <c r="A922" s="30"/>
    </row>
    <row r="923" spans="1:1" ht="15.75" customHeight="1" x14ac:dyDescent="0.25">
      <c r="A923" s="30"/>
    </row>
    <row r="924" spans="1:1" ht="15.75" customHeight="1" x14ac:dyDescent="0.25">
      <c r="A924" s="30"/>
    </row>
    <row r="925" spans="1:1" ht="15.75" customHeight="1" x14ac:dyDescent="0.25">
      <c r="A925" s="30"/>
    </row>
    <row r="926" spans="1:1" ht="15.75" customHeight="1" x14ac:dyDescent="0.25">
      <c r="A926" s="30"/>
    </row>
    <row r="927" spans="1:1" ht="15.75" customHeight="1" x14ac:dyDescent="0.25">
      <c r="A927" s="30"/>
    </row>
    <row r="928" spans="1:1" ht="15.75" customHeight="1" x14ac:dyDescent="0.25">
      <c r="A928" s="30"/>
    </row>
    <row r="929" spans="1:1" ht="15.75" customHeight="1" x14ac:dyDescent="0.25">
      <c r="A929" s="30"/>
    </row>
    <row r="930" spans="1:1" ht="15.75" customHeight="1" x14ac:dyDescent="0.25">
      <c r="A930" s="30"/>
    </row>
    <row r="931" spans="1:1" ht="15.75" customHeight="1" x14ac:dyDescent="0.25">
      <c r="A931" s="30"/>
    </row>
    <row r="932" spans="1:1" ht="15.75" customHeight="1" x14ac:dyDescent="0.25">
      <c r="A932" s="30"/>
    </row>
    <row r="933" spans="1:1" ht="15.75" customHeight="1" x14ac:dyDescent="0.25">
      <c r="A933" s="30"/>
    </row>
    <row r="934" spans="1:1" ht="15.75" customHeight="1" x14ac:dyDescent="0.25">
      <c r="A934" s="30"/>
    </row>
    <row r="935" spans="1:1" ht="15.75" customHeight="1" x14ac:dyDescent="0.25">
      <c r="A935" s="30"/>
    </row>
    <row r="936" spans="1:1" ht="15.75" customHeight="1" x14ac:dyDescent="0.25">
      <c r="A936" s="30"/>
    </row>
    <row r="937" spans="1:1" ht="15.75" customHeight="1" x14ac:dyDescent="0.25">
      <c r="A937" s="30"/>
    </row>
    <row r="938" spans="1:1" ht="15.75" customHeight="1" x14ac:dyDescent="0.25">
      <c r="A938" s="30"/>
    </row>
    <row r="939" spans="1:1" ht="15.75" customHeight="1" x14ac:dyDescent="0.25">
      <c r="A939" s="30"/>
    </row>
    <row r="940" spans="1:1" ht="15.75" customHeight="1" x14ac:dyDescent="0.25">
      <c r="A940" s="30"/>
    </row>
    <row r="941" spans="1:1" ht="15.75" customHeight="1" x14ac:dyDescent="0.25">
      <c r="A941" s="30"/>
    </row>
    <row r="942" spans="1:1" ht="15.75" customHeight="1" x14ac:dyDescent="0.25">
      <c r="A942" s="30"/>
    </row>
    <row r="943" spans="1:1" ht="15.75" customHeight="1" x14ac:dyDescent="0.25">
      <c r="A943" s="30"/>
    </row>
    <row r="944" spans="1:1" ht="15.75" customHeight="1" x14ac:dyDescent="0.25">
      <c r="A944" s="30"/>
    </row>
    <row r="945" spans="1:1" ht="15.75" customHeight="1" x14ac:dyDescent="0.25">
      <c r="A945" s="30"/>
    </row>
    <row r="946" spans="1:1" ht="15.75" customHeight="1" x14ac:dyDescent="0.25">
      <c r="A946" s="30"/>
    </row>
    <row r="947" spans="1:1" ht="15.75" customHeight="1" x14ac:dyDescent="0.25">
      <c r="A947" s="30"/>
    </row>
    <row r="948" spans="1:1" ht="15.75" customHeight="1" x14ac:dyDescent="0.25">
      <c r="A948" s="30"/>
    </row>
    <row r="949" spans="1:1" ht="15.75" customHeight="1" x14ac:dyDescent="0.25">
      <c r="A949" s="30"/>
    </row>
    <row r="950" spans="1:1" ht="15.75" customHeight="1" x14ac:dyDescent="0.25">
      <c r="A950" s="30"/>
    </row>
    <row r="951" spans="1:1" ht="15.75" customHeight="1" x14ac:dyDescent="0.25">
      <c r="A951" s="30"/>
    </row>
    <row r="952" spans="1:1" ht="15.75" customHeight="1" x14ac:dyDescent="0.25">
      <c r="A952" s="30"/>
    </row>
    <row r="953" spans="1:1" ht="15.75" customHeight="1" x14ac:dyDescent="0.25">
      <c r="A953" s="30"/>
    </row>
    <row r="954" spans="1:1" ht="15.75" customHeight="1" x14ac:dyDescent="0.25">
      <c r="A954" s="30"/>
    </row>
    <row r="955" spans="1:1" ht="15.75" customHeight="1" x14ac:dyDescent="0.25">
      <c r="A955" s="30"/>
    </row>
    <row r="956" spans="1:1" ht="15.75" customHeight="1" x14ac:dyDescent="0.25">
      <c r="A956" s="30"/>
    </row>
    <row r="957" spans="1:1" ht="15.75" customHeight="1" x14ac:dyDescent="0.25">
      <c r="A957" s="30"/>
    </row>
    <row r="958" spans="1:1" ht="15.75" customHeight="1" x14ac:dyDescent="0.25">
      <c r="A958" s="30"/>
    </row>
    <row r="959" spans="1:1" ht="15.75" customHeight="1" x14ac:dyDescent="0.25">
      <c r="A959" s="30"/>
    </row>
    <row r="960" spans="1:1" ht="15.75" customHeight="1" x14ac:dyDescent="0.25">
      <c r="A960" s="30"/>
    </row>
    <row r="961" spans="1:1" ht="15.75" customHeight="1" x14ac:dyDescent="0.25">
      <c r="A961" s="30"/>
    </row>
    <row r="962" spans="1:1" ht="15.75" customHeight="1" x14ac:dyDescent="0.25">
      <c r="A962" s="30"/>
    </row>
    <row r="963" spans="1:1" ht="15.75" customHeight="1" x14ac:dyDescent="0.25">
      <c r="A963" s="30"/>
    </row>
    <row r="964" spans="1:1" ht="15.75" customHeight="1" x14ac:dyDescent="0.25">
      <c r="A964" s="30"/>
    </row>
    <row r="965" spans="1:1" ht="15.75" customHeight="1" x14ac:dyDescent="0.25">
      <c r="A965" s="30"/>
    </row>
    <row r="966" spans="1:1" ht="15.75" customHeight="1" x14ac:dyDescent="0.25">
      <c r="A966" s="30"/>
    </row>
    <row r="967" spans="1:1" ht="15.75" customHeight="1" x14ac:dyDescent="0.25">
      <c r="A967" s="30"/>
    </row>
    <row r="968" spans="1:1" ht="15.75" customHeight="1" x14ac:dyDescent="0.25">
      <c r="A968" s="30"/>
    </row>
    <row r="969" spans="1:1" ht="15.75" customHeight="1" x14ac:dyDescent="0.25">
      <c r="A969" s="30"/>
    </row>
    <row r="970" spans="1:1" ht="15.75" customHeight="1" x14ac:dyDescent="0.25">
      <c r="A970" s="30"/>
    </row>
    <row r="971" spans="1:1" ht="15.75" customHeight="1" x14ac:dyDescent="0.25">
      <c r="A971" s="30"/>
    </row>
    <row r="972" spans="1:1" ht="15.75" customHeight="1" x14ac:dyDescent="0.25">
      <c r="A972" s="30"/>
    </row>
    <row r="973" spans="1:1" ht="15.75" customHeight="1" x14ac:dyDescent="0.25">
      <c r="A973" s="30"/>
    </row>
    <row r="974" spans="1:1" ht="15.75" customHeight="1" x14ac:dyDescent="0.25">
      <c r="A974" s="30"/>
    </row>
    <row r="975" spans="1:1" ht="15.75" customHeight="1" x14ac:dyDescent="0.25">
      <c r="A975" s="30"/>
    </row>
    <row r="976" spans="1:1" ht="15.75" customHeight="1" x14ac:dyDescent="0.25">
      <c r="A976" s="30"/>
    </row>
    <row r="977" spans="1:1" ht="15.75" customHeight="1" x14ac:dyDescent="0.25">
      <c r="A977" s="30"/>
    </row>
    <row r="978" spans="1:1" ht="15.75" customHeight="1" x14ac:dyDescent="0.25">
      <c r="A978" s="30"/>
    </row>
    <row r="979" spans="1:1" ht="15.75" customHeight="1" x14ac:dyDescent="0.25">
      <c r="A979" s="30"/>
    </row>
    <row r="980" spans="1:1" ht="15.75" customHeight="1" x14ac:dyDescent="0.25">
      <c r="A980" s="30"/>
    </row>
    <row r="981" spans="1:1" ht="15.75" customHeight="1" x14ac:dyDescent="0.25">
      <c r="A981" s="30"/>
    </row>
    <row r="982" spans="1:1" ht="15.75" customHeight="1" x14ac:dyDescent="0.25">
      <c r="A982" s="30"/>
    </row>
    <row r="983" spans="1:1" ht="15.75" customHeight="1" x14ac:dyDescent="0.25">
      <c r="A983" s="30"/>
    </row>
    <row r="984" spans="1:1" ht="15.75" customHeight="1" x14ac:dyDescent="0.25">
      <c r="A984" s="30"/>
    </row>
    <row r="985" spans="1:1" ht="15.75" customHeight="1" x14ac:dyDescent="0.25">
      <c r="A985" s="30"/>
    </row>
    <row r="986" spans="1:1" ht="15.75" customHeight="1" x14ac:dyDescent="0.25">
      <c r="A986" s="30"/>
    </row>
    <row r="987" spans="1:1" ht="15.75" customHeight="1" x14ac:dyDescent="0.25">
      <c r="A987" s="30"/>
    </row>
    <row r="988" spans="1:1" ht="15.75" customHeight="1" x14ac:dyDescent="0.25">
      <c r="A988" s="30"/>
    </row>
    <row r="989" spans="1:1" ht="15.75" customHeight="1" x14ac:dyDescent="0.25">
      <c r="A989" s="30"/>
    </row>
    <row r="990" spans="1:1" ht="15.75" customHeight="1" x14ac:dyDescent="0.25">
      <c r="A990" s="30"/>
    </row>
    <row r="991" spans="1:1" ht="15.75" customHeight="1" x14ac:dyDescent="0.25">
      <c r="A991" s="30"/>
    </row>
    <row r="992" spans="1:1" ht="15.75" customHeight="1" x14ac:dyDescent="0.25">
      <c r="A992" s="30"/>
    </row>
    <row r="993" spans="1:1" ht="15.75" customHeight="1" x14ac:dyDescent="0.25">
      <c r="A993" s="30"/>
    </row>
    <row r="994" spans="1:1" ht="15.75" customHeight="1" x14ac:dyDescent="0.25">
      <c r="A994" s="30"/>
    </row>
    <row r="995" spans="1:1" ht="15.75" customHeight="1" x14ac:dyDescent="0.25">
      <c r="A995" s="30"/>
    </row>
    <row r="996" spans="1:1" ht="15.75" customHeight="1" x14ac:dyDescent="0.25">
      <c r="A996" s="30"/>
    </row>
    <row r="997" spans="1:1" ht="15.75" customHeight="1" x14ac:dyDescent="0.25">
      <c r="A997" s="30"/>
    </row>
    <row r="998" spans="1:1" ht="15.75" customHeight="1" x14ac:dyDescent="0.25">
      <c r="A998" s="30"/>
    </row>
    <row r="999" spans="1:1" ht="15.75" customHeight="1" x14ac:dyDescent="0.25">
      <c r="A999" s="30"/>
    </row>
    <row r="1000" spans="1:1" ht="15.75" customHeight="1" x14ac:dyDescent="0.25">
      <c r="A1000" s="30"/>
    </row>
    <row r="1001" spans="1:1" ht="15.75" customHeight="1" x14ac:dyDescent="0.25">
      <c r="A1001" s="30"/>
    </row>
    <row r="1002" spans="1:1" ht="15.75" customHeight="1" x14ac:dyDescent="0.25">
      <c r="A1002" s="30"/>
    </row>
    <row r="1003" spans="1:1" ht="15.75" customHeight="1" x14ac:dyDescent="0.25">
      <c r="A1003" s="30"/>
    </row>
    <row r="1004" spans="1:1" ht="15.75" customHeight="1" x14ac:dyDescent="0.25">
      <c r="A1004" s="30"/>
    </row>
    <row r="1005" spans="1:1" ht="15.75" customHeight="1" x14ac:dyDescent="0.25">
      <c r="A1005" s="30"/>
    </row>
    <row r="1006" spans="1:1" ht="15.75" customHeight="1" x14ac:dyDescent="0.25">
      <c r="A1006" s="30"/>
    </row>
    <row r="1007" spans="1:1" ht="15.75" customHeight="1" x14ac:dyDescent="0.25">
      <c r="A1007" s="30"/>
    </row>
    <row r="1008" spans="1:1" ht="15.75" customHeight="1" x14ac:dyDescent="0.25">
      <c r="A1008" s="30"/>
    </row>
    <row r="1009" spans="1:1" ht="15.75" customHeight="1" x14ac:dyDescent="0.25">
      <c r="A1009" s="30"/>
    </row>
    <row r="1010" spans="1:1" ht="15.75" customHeight="1" x14ac:dyDescent="0.25">
      <c r="A1010" s="30"/>
    </row>
    <row r="1011" spans="1:1" ht="15.75" customHeight="1" x14ac:dyDescent="0.25">
      <c r="A1011" s="30"/>
    </row>
    <row r="1012" spans="1:1" ht="15.75" customHeight="1" x14ac:dyDescent="0.25">
      <c r="A1012" s="30"/>
    </row>
    <row r="1013" spans="1:1" ht="15.75" customHeight="1" x14ac:dyDescent="0.25">
      <c r="A1013" s="30"/>
    </row>
    <row r="1014" spans="1:1" ht="15.75" customHeight="1" x14ac:dyDescent="0.25">
      <c r="A1014" s="30"/>
    </row>
    <row r="1015" spans="1:1" ht="15.75" customHeight="1" x14ac:dyDescent="0.25">
      <c r="A1015" s="30"/>
    </row>
    <row r="1016" spans="1:1" ht="15.75" customHeight="1" x14ac:dyDescent="0.25">
      <c r="A1016" s="30"/>
    </row>
    <row r="1017" spans="1:1" ht="15.75" customHeight="1" x14ac:dyDescent="0.25">
      <c r="A1017" s="30"/>
    </row>
    <row r="1018" spans="1:1" ht="15.75" customHeight="1" x14ac:dyDescent="0.25">
      <c r="A1018" s="30"/>
    </row>
    <row r="1019" spans="1:1" ht="15.75" customHeight="1" x14ac:dyDescent="0.25">
      <c r="A1019" s="30"/>
    </row>
    <row r="1020" spans="1:1" ht="15.75" customHeight="1" x14ac:dyDescent="0.25">
      <c r="A1020" s="30"/>
    </row>
    <row r="1021" spans="1:1" ht="15.75" customHeight="1" x14ac:dyDescent="0.25">
      <c r="A1021" s="30"/>
    </row>
    <row r="1022" spans="1:1" ht="15.75" customHeight="1" x14ac:dyDescent="0.25">
      <c r="A1022" s="30"/>
    </row>
    <row r="1023" spans="1:1" ht="15.75" customHeight="1" x14ac:dyDescent="0.25">
      <c r="A1023" s="30"/>
    </row>
    <row r="1024" spans="1:1" ht="15.75" customHeight="1" x14ac:dyDescent="0.25">
      <c r="A1024" s="30"/>
    </row>
    <row r="1025" spans="1:1" ht="15.75" customHeight="1" x14ac:dyDescent="0.25">
      <c r="A1025" s="30"/>
    </row>
    <row r="1026" spans="1:1" ht="15.75" customHeight="1" x14ac:dyDescent="0.25">
      <c r="A1026" s="30"/>
    </row>
    <row r="1027" spans="1:1" ht="15.75" customHeight="1" x14ac:dyDescent="0.25">
      <c r="A1027" s="30"/>
    </row>
    <row r="1028" spans="1:1" ht="15.75" customHeight="1" x14ac:dyDescent="0.25">
      <c r="A1028" s="30"/>
    </row>
    <row r="1029" spans="1:1" ht="15.75" customHeight="1" x14ac:dyDescent="0.25">
      <c r="A1029" s="30"/>
    </row>
    <row r="1030" spans="1:1" ht="15.75" customHeight="1" x14ac:dyDescent="0.25">
      <c r="A1030" s="30"/>
    </row>
    <row r="1031" spans="1:1" ht="15.75" customHeight="1" x14ac:dyDescent="0.25">
      <c r="A1031" s="30"/>
    </row>
    <row r="1032" spans="1:1" ht="15.75" customHeight="1" x14ac:dyDescent="0.25">
      <c r="A1032" s="30"/>
    </row>
    <row r="1033" spans="1:1" ht="15.75" customHeight="1" x14ac:dyDescent="0.25">
      <c r="A1033" s="30"/>
    </row>
    <row r="1034" spans="1:1" ht="15.75" customHeight="1" x14ac:dyDescent="0.25">
      <c r="A1034" s="30"/>
    </row>
    <row r="1035" spans="1:1" ht="15.75" customHeight="1" x14ac:dyDescent="0.25">
      <c r="A1035" s="30"/>
    </row>
    <row r="1036" spans="1:1" ht="15.75" customHeight="1" x14ac:dyDescent="0.25">
      <c r="A1036" s="30"/>
    </row>
    <row r="1037" spans="1:1" ht="15.75" customHeight="1" x14ac:dyDescent="0.25">
      <c r="A1037" s="30"/>
    </row>
    <row r="1038" spans="1:1" ht="15.75" customHeight="1" x14ac:dyDescent="0.25">
      <c r="A1038" s="30"/>
    </row>
    <row r="1039" spans="1:1" ht="15.75" customHeight="1" x14ac:dyDescent="0.25">
      <c r="A1039" s="30"/>
    </row>
    <row r="1040" spans="1:1" ht="15.75" customHeight="1" x14ac:dyDescent="0.25">
      <c r="A1040" s="30"/>
    </row>
    <row r="1041" spans="1:1" ht="15.75" customHeight="1" x14ac:dyDescent="0.25">
      <c r="A1041" s="30"/>
    </row>
    <row r="1042" spans="1:1" ht="15.75" customHeight="1" x14ac:dyDescent="0.25">
      <c r="A1042" s="30"/>
    </row>
    <row r="1043" spans="1:1" ht="15.75" customHeight="1" x14ac:dyDescent="0.25">
      <c r="A1043" s="30"/>
    </row>
    <row r="1044" spans="1:1" ht="15.75" customHeight="1" x14ac:dyDescent="0.25">
      <c r="A1044" s="30"/>
    </row>
    <row r="1045" spans="1:1" ht="15.75" customHeight="1" x14ac:dyDescent="0.25">
      <c r="A1045" s="30"/>
    </row>
    <row r="1046" spans="1:1" ht="15.75" customHeight="1" x14ac:dyDescent="0.25">
      <c r="A1046" s="30"/>
    </row>
    <row r="1047" spans="1:1" ht="15.75" customHeight="1" x14ac:dyDescent="0.25">
      <c r="A1047" s="30"/>
    </row>
    <row r="1048" spans="1:1" ht="15.75" customHeight="1" x14ac:dyDescent="0.25">
      <c r="A1048" s="30"/>
    </row>
    <row r="1049" spans="1:1" ht="15.75" customHeight="1" x14ac:dyDescent="0.25">
      <c r="A1049" s="30"/>
    </row>
    <row r="1050" spans="1:1" ht="15.75" customHeight="1" x14ac:dyDescent="0.25">
      <c r="A1050" s="30"/>
    </row>
    <row r="1051" spans="1:1" ht="15.75" customHeight="1" x14ac:dyDescent="0.25">
      <c r="A1051" s="30"/>
    </row>
    <row r="1052" spans="1:1" ht="15.75" customHeight="1" x14ac:dyDescent="0.25">
      <c r="A1052" s="30"/>
    </row>
    <row r="1053" spans="1:1" ht="15.75" customHeight="1" x14ac:dyDescent="0.25">
      <c r="A1053" s="30"/>
    </row>
    <row r="1054" spans="1:1" ht="15.75" customHeight="1" x14ac:dyDescent="0.25">
      <c r="A1054" s="30"/>
    </row>
    <row r="1055" spans="1:1" ht="15.75" customHeight="1" x14ac:dyDescent="0.25">
      <c r="A1055" s="30"/>
    </row>
    <row r="1056" spans="1:1" ht="15.75" customHeight="1" x14ac:dyDescent="0.25">
      <c r="A1056" s="30"/>
    </row>
    <row r="1057" spans="1:1" ht="15.75" customHeight="1" x14ac:dyDescent="0.25">
      <c r="A1057" s="30"/>
    </row>
    <row r="1058" spans="1:1" ht="15.75" customHeight="1" x14ac:dyDescent="0.25">
      <c r="A1058" s="30"/>
    </row>
    <row r="1059" spans="1:1" ht="15.75" customHeight="1" x14ac:dyDescent="0.25">
      <c r="A1059" s="30"/>
    </row>
    <row r="1060" spans="1:1" ht="15.75" customHeight="1" x14ac:dyDescent="0.25">
      <c r="A1060" s="30"/>
    </row>
    <row r="1061" spans="1:1" ht="15.75" customHeight="1" x14ac:dyDescent="0.25">
      <c r="A1061" s="30"/>
    </row>
    <row r="1062" spans="1:1" ht="15.75" customHeight="1" x14ac:dyDescent="0.25">
      <c r="A1062" s="30"/>
    </row>
    <row r="1063" spans="1:1" ht="15.75" customHeight="1" x14ac:dyDescent="0.25">
      <c r="A1063" s="30"/>
    </row>
    <row r="1064" spans="1:1" ht="15.75" customHeight="1" x14ac:dyDescent="0.25">
      <c r="A1064" s="30"/>
    </row>
    <row r="1065" spans="1:1" ht="15.75" customHeight="1" x14ac:dyDescent="0.25">
      <c r="A1065" s="30"/>
    </row>
    <row r="1066" spans="1:1" ht="15.75" customHeight="1" x14ac:dyDescent="0.25">
      <c r="A1066" s="30"/>
    </row>
    <row r="1067" spans="1:1" ht="15.75" customHeight="1" x14ac:dyDescent="0.25">
      <c r="A1067" s="30"/>
    </row>
    <row r="1068" spans="1:1" ht="15.75" customHeight="1" x14ac:dyDescent="0.25">
      <c r="A1068" s="30"/>
    </row>
    <row r="1069" spans="1:1" ht="15.75" customHeight="1" x14ac:dyDescent="0.25">
      <c r="A1069" s="30"/>
    </row>
    <row r="1070" spans="1:1" ht="15.75" customHeight="1" x14ac:dyDescent="0.25">
      <c r="A1070" s="30"/>
    </row>
    <row r="1071" spans="1:1" ht="15.75" customHeight="1" x14ac:dyDescent="0.25">
      <c r="A1071" s="30"/>
    </row>
    <row r="1072" spans="1:1" ht="15.75" customHeight="1" x14ac:dyDescent="0.25">
      <c r="A1072" s="30"/>
    </row>
    <row r="1073" spans="1:1" ht="15.75" customHeight="1" x14ac:dyDescent="0.25">
      <c r="A1073" s="30"/>
    </row>
    <row r="1074" spans="1:1" ht="15.75" customHeight="1" x14ac:dyDescent="0.25">
      <c r="A1074" s="30"/>
    </row>
    <row r="1075" spans="1:1" ht="15.75" customHeight="1" x14ac:dyDescent="0.25">
      <c r="A1075" s="30"/>
    </row>
    <row r="1076" spans="1:1" ht="15.75" customHeight="1" x14ac:dyDescent="0.25">
      <c r="A1076" s="30"/>
    </row>
    <row r="1077" spans="1:1" ht="15.75" customHeight="1" x14ac:dyDescent="0.25">
      <c r="A1077" s="30"/>
    </row>
    <row r="1078" spans="1:1" ht="15.75" customHeight="1" x14ac:dyDescent="0.25">
      <c r="A1078" s="30"/>
    </row>
    <row r="1079" spans="1:1" ht="15.75" customHeight="1" x14ac:dyDescent="0.25">
      <c r="A1079" s="30"/>
    </row>
    <row r="1080" spans="1:1" ht="15.75" customHeight="1" x14ac:dyDescent="0.25">
      <c r="A1080" s="30"/>
    </row>
    <row r="1081" spans="1:1" ht="15.75" customHeight="1" x14ac:dyDescent="0.25">
      <c r="A1081" s="30"/>
    </row>
    <row r="1082" spans="1:1" ht="15.75" customHeight="1" x14ac:dyDescent="0.25">
      <c r="A1082" s="30"/>
    </row>
    <row r="1083" spans="1:1" ht="15.75" customHeight="1" x14ac:dyDescent="0.25">
      <c r="A1083" s="30"/>
    </row>
    <row r="1084" spans="1:1" ht="15.75" customHeight="1" x14ac:dyDescent="0.25">
      <c r="A1084" s="30"/>
    </row>
    <row r="1085" spans="1:1" ht="15.75" customHeight="1" x14ac:dyDescent="0.25">
      <c r="A1085" s="30"/>
    </row>
    <row r="1086" spans="1:1" ht="15.75" customHeight="1" x14ac:dyDescent="0.25">
      <c r="A1086" s="30"/>
    </row>
    <row r="1087" spans="1:1" ht="15.75" customHeight="1" x14ac:dyDescent="0.25">
      <c r="A1087" s="30"/>
    </row>
    <row r="1088" spans="1:1" ht="15.75" customHeight="1" x14ac:dyDescent="0.25">
      <c r="A1088" s="30"/>
    </row>
    <row r="1089" spans="1:1" ht="15.75" customHeight="1" x14ac:dyDescent="0.25">
      <c r="A1089" s="30"/>
    </row>
    <row r="1090" spans="1:1" ht="15.75" customHeight="1" x14ac:dyDescent="0.25">
      <c r="A1090" s="30"/>
    </row>
    <row r="1091" spans="1:1" ht="15.75" customHeight="1" x14ac:dyDescent="0.25">
      <c r="A1091" s="30"/>
    </row>
    <row r="1092" spans="1:1" ht="15.75" customHeight="1" x14ac:dyDescent="0.25">
      <c r="A1092" s="30"/>
    </row>
    <row r="1093" spans="1:1" ht="15.75" customHeight="1" x14ac:dyDescent="0.25">
      <c r="A1093" s="30"/>
    </row>
    <row r="1094" spans="1:1" ht="15.75" customHeight="1" x14ac:dyDescent="0.25">
      <c r="A1094" s="30"/>
    </row>
    <row r="1095" spans="1:1" ht="15.75" customHeight="1" x14ac:dyDescent="0.25">
      <c r="A1095" s="30"/>
    </row>
    <row r="1096" spans="1:1" ht="15.75" customHeight="1" x14ac:dyDescent="0.25">
      <c r="A1096" s="30"/>
    </row>
    <row r="1097" spans="1:1" ht="15.75" customHeight="1" x14ac:dyDescent="0.25">
      <c r="A1097" s="30"/>
    </row>
    <row r="1098" spans="1:1" ht="15.75" customHeight="1" x14ac:dyDescent="0.25">
      <c r="A1098" s="30"/>
    </row>
    <row r="1099" spans="1:1" ht="15.75" customHeight="1" x14ac:dyDescent="0.25">
      <c r="A1099" s="30"/>
    </row>
    <row r="1100" spans="1:1" ht="15.75" customHeight="1" x14ac:dyDescent="0.25">
      <c r="A1100" s="30"/>
    </row>
    <row r="1101" spans="1:1" ht="15.75" customHeight="1" x14ac:dyDescent="0.25">
      <c r="A1101" s="30"/>
    </row>
    <row r="1102" spans="1:1" ht="15.75" customHeight="1" x14ac:dyDescent="0.25">
      <c r="A1102" s="30"/>
    </row>
    <row r="1103" spans="1:1" ht="15.75" customHeight="1" x14ac:dyDescent="0.25">
      <c r="A1103" s="30"/>
    </row>
    <row r="1104" spans="1:1" ht="15.75" customHeight="1" x14ac:dyDescent="0.25">
      <c r="A1104" s="30"/>
    </row>
    <row r="1105" spans="1:1" ht="15.75" customHeight="1" x14ac:dyDescent="0.25">
      <c r="A1105" s="30"/>
    </row>
    <row r="1106" spans="1:1" ht="15.75" customHeight="1" x14ac:dyDescent="0.25">
      <c r="A1106" s="30"/>
    </row>
    <row r="1107" spans="1:1" ht="15.75" customHeight="1" x14ac:dyDescent="0.25">
      <c r="A1107" s="30"/>
    </row>
    <row r="1108" spans="1:1" ht="15.75" customHeight="1" x14ac:dyDescent="0.25">
      <c r="A1108" s="30"/>
    </row>
    <row r="1109" spans="1:1" ht="15.75" customHeight="1" x14ac:dyDescent="0.25">
      <c r="A1109" s="30"/>
    </row>
    <row r="1110" spans="1:1" ht="15.75" customHeight="1" x14ac:dyDescent="0.25">
      <c r="A1110" s="30"/>
    </row>
    <row r="1111" spans="1:1" ht="15.75" customHeight="1" x14ac:dyDescent="0.25">
      <c r="A1111" s="30"/>
    </row>
    <row r="1112" spans="1:1" ht="15.75" customHeight="1" x14ac:dyDescent="0.25">
      <c r="A1112" s="30"/>
    </row>
    <row r="1113" spans="1:1" ht="15.75" customHeight="1" x14ac:dyDescent="0.25">
      <c r="A1113" s="30"/>
    </row>
    <row r="1114" spans="1:1" ht="15.75" customHeight="1" x14ac:dyDescent="0.25">
      <c r="A1114" s="30"/>
    </row>
    <row r="1115" spans="1:1" ht="15.75" customHeight="1" x14ac:dyDescent="0.25">
      <c r="A1115" s="30"/>
    </row>
    <row r="1116" spans="1:1" ht="15.75" customHeight="1" x14ac:dyDescent="0.25">
      <c r="A1116" s="30"/>
    </row>
    <row r="1117" spans="1:1" ht="15.75" customHeight="1" x14ac:dyDescent="0.25">
      <c r="A1117" s="30"/>
    </row>
    <row r="1118" spans="1:1" ht="15.75" customHeight="1" x14ac:dyDescent="0.25">
      <c r="A1118" s="30"/>
    </row>
    <row r="1119" spans="1:1" ht="15.75" customHeight="1" x14ac:dyDescent="0.25">
      <c r="A1119" s="30"/>
    </row>
    <row r="1120" spans="1:1" ht="15.75" customHeight="1" x14ac:dyDescent="0.25">
      <c r="A1120" s="30"/>
    </row>
    <row r="1121" spans="1:1" ht="15.75" customHeight="1" x14ac:dyDescent="0.25">
      <c r="A1121" s="30"/>
    </row>
    <row r="1122" spans="1:1" ht="15.75" customHeight="1" x14ac:dyDescent="0.25">
      <c r="A1122" s="30"/>
    </row>
    <row r="1123" spans="1:1" ht="15.75" customHeight="1" x14ac:dyDescent="0.25">
      <c r="A1123" s="30"/>
    </row>
    <row r="1124" spans="1:1" ht="15.75" customHeight="1" x14ac:dyDescent="0.25">
      <c r="A1124" s="30"/>
    </row>
    <row r="1125" spans="1:1" ht="15.75" customHeight="1" x14ac:dyDescent="0.25">
      <c r="A1125" s="30"/>
    </row>
    <row r="1126" spans="1:1" ht="15.75" customHeight="1" x14ac:dyDescent="0.25">
      <c r="A1126" s="30"/>
    </row>
    <row r="1127" spans="1:1" ht="15.75" customHeight="1" x14ac:dyDescent="0.25">
      <c r="A1127" s="30"/>
    </row>
    <row r="1128" spans="1:1" ht="15.75" customHeight="1" x14ac:dyDescent="0.25">
      <c r="A1128" s="30"/>
    </row>
    <row r="1129" spans="1:1" ht="15.75" customHeight="1" x14ac:dyDescent="0.25">
      <c r="A1129" s="30"/>
    </row>
    <row r="1130" spans="1:1" ht="15.75" customHeight="1" x14ac:dyDescent="0.25">
      <c r="A1130" s="30"/>
    </row>
    <row r="1131" spans="1:1" ht="15.75" customHeight="1" x14ac:dyDescent="0.25">
      <c r="A1131" s="30"/>
    </row>
    <row r="1132" spans="1:1" ht="15.75" customHeight="1" x14ac:dyDescent="0.25">
      <c r="A1132" s="30"/>
    </row>
    <row r="1133" spans="1:1" ht="15.75" customHeight="1" x14ac:dyDescent="0.25">
      <c r="A1133" s="30"/>
    </row>
    <row r="1134" spans="1:1" ht="15.75" customHeight="1" x14ac:dyDescent="0.25">
      <c r="A1134" s="30"/>
    </row>
    <row r="1135" spans="1:1" ht="15.75" customHeight="1" x14ac:dyDescent="0.25">
      <c r="A1135" s="30"/>
    </row>
    <row r="1136" spans="1:1" ht="15.75" customHeight="1" x14ac:dyDescent="0.25">
      <c r="A1136" s="30"/>
    </row>
    <row r="1137" spans="1:1" ht="15.75" customHeight="1" x14ac:dyDescent="0.25">
      <c r="A1137" s="30"/>
    </row>
    <row r="1138" spans="1:1" ht="15.75" customHeight="1" x14ac:dyDescent="0.25">
      <c r="A1138" s="30"/>
    </row>
    <row r="1139" spans="1:1" ht="15.75" customHeight="1" x14ac:dyDescent="0.25">
      <c r="A1139" s="30"/>
    </row>
    <row r="1140" spans="1:1" ht="15.75" customHeight="1" x14ac:dyDescent="0.25">
      <c r="A1140" s="30"/>
    </row>
    <row r="1141" spans="1:1" ht="15.75" customHeight="1" x14ac:dyDescent="0.25">
      <c r="A1141" s="30"/>
    </row>
    <row r="1142" spans="1:1" ht="15.75" customHeight="1" x14ac:dyDescent="0.25">
      <c r="A1142" s="30"/>
    </row>
    <row r="1143" spans="1:1" ht="15.75" customHeight="1" x14ac:dyDescent="0.25">
      <c r="A1143" s="30"/>
    </row>
    <row r="1144" spans="1:1" ht="15.75" customHeight="1" x14ac:dyDescent="0.25">
      <c r="A1144" s="30"/>
    </row>
    <row r="1145" spans="1:1" ht="15.75" customHeight="1" x14ac:dyDescent="0.25">
      <c r="A1145" s="30"/>
    </row>
    <row r="1146" spans="1:1" ht="15.75" customHeight="1" x14ac:dyDescent="0.25">
      <c r="A1146" s="30"/>
    </row>
    <row r="1147" spans="1:1" ht="15.75" customHeight="1" x14ac:dyDescent="0.25">
      <c r="A1147" s="30"/>
    </row>
    <row r="1148" spans="1:1" ht="15.75" customHeight="1" x14ac:dyDescent="0.25">
      <c r="A1148" s="30"/>
    </row>
    <row r="1149" spans="1:1" ht="15.75" customHeight="1" x14ac:dyDescent="0.25">
      <c r="A1149" s="30"/>
    </row>
    <row r="1150" spans="1:1" ht="15.75" customHeight="1" x14ac:dyDescent="0.25">
      <c r="A1150" s="30"/>
    </row>
    <row r="1151" spans="1:1" ht="15.75" customHeight="1" x14ac:dyDescent="0.25">
      <c r="A1151" s="30"/>
    </row>
    <row r="1152" spans="1:1" ht="15.75" customHeight="1" x14ac:dyDescent="0.25">
      <c r="A1152" s="30"/>
    </row>
    <row r="1153" spans="1:1" ht="15.75" customHeight="1" x14ac:dyDescent="0.25">
      <c r="A1153" s="30"/>
    </row>
    <row r="1154" spans="1:1" ht="15.75" customHeight="1" x14ac:dyDescent="0.25">
      <c r="A1154" s="30"/>
    </row>
    <row r="1155" spans="1:1" ht="15.75" customHeight="1" x14ac:dyDescent="0.25">
      <c r="A1155" s="30"/>
    </row>
    <row r="1156" spans="1:1" ht="15.75" customHeight="1" x14ac:dyDescent="0.25">
      <c r="A1156" s="30"/>
    </row>
    <row r="1157" spans="1:1" ht="15.75" customHeight="1" x14ac:dyDescent="0.25">
      <c r="A1157" s="30"/>
    </row>
    <row r="1158" spans="1:1" ht="15.75" customHeight="1" x14ac:dyDescent="0.25">
      <c r="A1158" s="30"/>
    </row>
    <row r="1159" spans="1:1" ht="15.75" customHeight="1" x14ac:dyDescent="0.25">
      <c r="A1159" s="30"/>
    </row>
    <row r="1160" spans="1:1" ht="15.75" customHeight="1" x14ac:dyDescent="0.25">
      <c r="A1160" s="30"/>
    </row>
    <row r="1161" spans="1:1" ht="15.75" customHeight="1" x14ac:dyDescent="0.25">
      <c r="A1161" s="30"/>
    </row>
    <row r="1162" spans="1:1" ht="15.75" customHeight="1" x14ac:dyDescent="0.25">
      <c r="A1162" s="30"/>
    </row>
    <row r="1163" spans="1:1" ht="15.75" customHeight="1" x14ac:dyDescent="0.25">
      <c r="A1163" s="30"/>
    </row>
    <row r="1164" spans="1:1" ht="15.75" customHeight="1" x14ac:dyDescent="0.25">
      <c r="A1164" s="30"/>
    </row>
    <row r="1165" spans="1:1" ht="15.75" customHeight="1" x14ac:dyDescent="0.25">
      <c r="A1165" s="30"/>
    </row>
    <row r="1166" spans="1:1" ht="15.75" customHeight="1" x14ac:dyDescent="0.25">
      <c r="A1166" s="30"/>
    </row>
    <row r="1167" spans="1:1" ht="15.75" customHeight="1" x14ac:dyDescent="0.25">
      <c r="A1167" s="30"/>
    </row>
    <row r="1168" spans="1:1" ht="15.75" customHeight="1" x14ac:dyDescent="0.25">
      <c r="A1168" s="30"/>
    </row>
    <row r="1169" spans="1:1" ht="15.75" customHeight="1" x14ac:dyDescent="0.25">
      <c r="A1169" s="30"/>
    </row>
    <row r="1170" spans="1:1" ht="15.75" customHeight="1" x14ac:dyDescent="0.25">
      <c r="A1170" s="30"/>
    </row>
    <row r="1171" spans="1:1" ht="15.75" customHeight="1" x14ac:dyDescent="0.25">
      <c r="A1171" s="30"/>
    </row>
    <row r="1172" spans="1:1" ht="15.75" customHeight="1" x14ac:dyDescent="0.25">
      <c r="A1172" s="30"/>
    </row>
    <row r="1173" spans="1:1" ht="15.75" customHeight="1" x14ac:dyDescent="0.25">
      <c r="A1173" s="30"/>
    </row>
    <row r="1174" spans="1:1" ht="15.75" customHeight="1" x14ac:dyDescent="0.25">
      <c r="A1174" s="30"/>
    </row>
    <row r="1175" spans="1:1" ht="15.75" customHeight="1" x14ac:dyDescent="0.25">
      <c r="A1175" s="30"/>
    </row>
    <row r="1176" spans="1:1" ht="15.75" customHeight="1" x14ac:dyDescent="0.25">
      <c r="A1176" s="30"/>
    </row>
    <row r="1177" spans="1:1" ht="15.75" customHeight="1" x14ac:dyDescent="0.25">
      <c r="A1177" s="30"/>
    </row>
    <row r="1178" spans="1:1" ht="15.75" customHeight="1" x14ac:dyDescent="0.25">
      <c r="A1178" s="30"/>
    </row>
    <row r="1179" spans="1:1" ht="15.75" customHeight="1" x14ac:dyDescent="0.25">
      <c r="A1179" s="30"/>
    </row>
    <row r="1180" spans="1:1" ht="15.75" customHeight="1" x14ac:dyDescent="0.25">
      <c r="A1180" s="30"/>
    </row>
    <row r="1181" spans="1:1" ht="15.75" customHeight="1" x14ac:dyDescent="0.25">
      <c r="A1181" s="30"/>
    </row>
    <row r="1182" spans="1:1" ht="15.75" customHeight="1" x14ac:dyDescent="0.25">
      <c r="A1182" s="30"/>
    </row>
    <row r="1183" spans="1:1" ht="15.75" customHeight="1" x14ac:dyDescent="0.25">
      <c r="A1183" s="30"/>
    </row>
    <row r="1184" spans="1:1" ht="15.75" customHeight="1" x14ac:dyDescent="0.25">
      <c r="A1184" s="30"/>
    </row>
    <row r="1185" spans="1:1" ht="15.75" customHeight="1" x14ac:dyDescent="0.25">
      <c r="A1185" s="30"/>
    </row>
    <row r="1186" spans="1:1" ht="15.75" customHeight="1" x14ac:dyDescent="0.25">
      <c r="A1186" s="30"/>
    </row>
    <row r="1187" spans="1:1" ht="15.75" customHeight="1" x14ac:dyDescent="0.25">
      <c r="A1187" s="30"/>
    </row>
    <row r="1188" spans="1:1" ht="15.75" customHeight="1" x14ac:dyDescent="0.25">
      <c r="A1188" s="30"/>
    </row>
    <row r="1189" spans="1:1" ht="15.75" customHeight="1" x14ac:dyDescent="0.25">
      <c r="A1189" s="30"/>
    </row>
    <row r="1190" spans="1:1" ht="15.75" customHeight="1" x14ac:dyDescent="0.25">
      <c r="A1190" s="30"/>
    </row>
    <row r="1191" spans="1:1" ht="15.75" customHeight="1" x14ac:dyDescent="0.25">
      <c r="A1191" s="30"/>
    </row>
    <row r="1192" spans="1:1" ht="15.75" customHeight="1" x14ac:dyDescent="0.25">
      <c r="A1192" s="30"/>
    </row>
    <row r="1193" spans="1:1" ht="15.75" customHeight="1" x14ac:dyDescent="0.25">
      <c r="A1193" s="30"/>
    </row>
    <row r="1194" spans="1:1" ht="15.75" customHeight="1" x14ac:dyDescent="0.25">
      <c r="A1194" s="30"/>
    </row>
    <row r="1195" spans="1:1" ht="15.75" customHeight="1" x14ac:dyDescent="0.25">
      <c r="A1195" s="30"/>
    </row>
    <row r="1196" spans="1:1" ht="15.75" customHeight="1" x14ac:dyDescent="0.25">
      <c r="A1196" s="30"/>
    </row>
    <row r="1197" spans="1:1" ht="15.75" customHeight="1" x14ac:dyDescent="0.25">
      <c r="A1197" s="30"/>
    </row>
    <row r="1198" spans="1:1" ht="15.75" customHeight="1" x14ac:dyDescent="0.25">
      <c r="A1198" s="30"/>
    </row>
    <row r="1199" spans="1:1" ht="15.75" customHeight="1" x14ac:dyDescent="0.25">
      <c r="A1199" s="30"/>
    </row>
    <row r="1200" spans="1:1" ht="15.75" customHeight="1" x14ac:dyDescent="0.25">
      <c r="A1200" s="30"/>
    </row>
    <row r="1201" spans="1:1" ht="15.75" customHeight="1" x14ac:dyDescent="0.25">
      <c r="A1201" s="30"/>
    </row>
    <row r="1202" spans="1:1" ht="15.75" customHeight="1" x14ac:dyDescent="0.25">
      <c r="A1202" s="30"/>
    </row>
    <row r="1203" spans="1:1" ht="15.75" customHeight="1" x14ac:dyDescent="0.25">
      <c r="A1203" s="30"/>
    </row>
    <row r="1204" spans="1:1" ht="15.75" customHeight="1" x14ac:dyDescent="0.25">
      <c r="A1204" s="30"/>
    </row>
    <row r="1205" spans="1:1" ht="15.75" customHeight="1" x14ac:dyDescent="0.25">
      <c r="A1205" s="30"/>
    </row>
    <row r="1206" spans="1:1" ht="15.75" customHeight="1" x14ac:dyDescent="0.25">
      <c r="A1206" s="30"/>
    </row>
    <row r="1207" spans="1:1" ht="15.75" customHeight="1" x14ac:dyDescent="0.25">
      <c r="A1207" s="30"/>
    </row>
    <row r="1208" spans="1:1" ht="15.75" customHeight="1" x14ac:dyDescent="0.25">
      <c r="A1208" s="30"/>
    </row>
    <row r="1209" spans="1:1" ht="15.75" customHeight="1" x14ac:dyDescent="0.25">
      <c r="A1209" s="30"/>
    </row>
    <row r="1210" spans="1:1" ht="15.75" customHeight="1" x14ac:dyDescent="0.25">
      <c r="A1210" s="30"/>
    </row>
    <row r="1211" spans="1:1" ht="15.75" customHeight="1" x14ac:dyDescent="0.25">
      <c r="A1211" s="30"/>
    </row>
    <row r="1212" spans="1:1" ht="15.75" customHeight="1" x14ac:dyDescent="0.25">
      <c r="A1212" s="30"/>
    </row>
    <row r="1213" spans="1:1" ht="15.75" customHeight="1" x14ac:dyDescent="0.25">
      <c r="A1213" s="30"/>
    </row>
    <row r="1214" spans="1:1" ht="15.75" customHeight="1" x14ac:dyDescent="0.25">
      <c r="A1214" s="30"/>
    </row>
    <row r="1215" spans="1:1" ht="15.75" customHeight="1" x14ac:dyDescent="0.25">
      <c r="A1215" s="30"/>
    </row>
    <row r="1216" spans="1:1" ht="15.75" customHeight="1" x14ac:dyDescent="0.25">
      <c r="A1216" s="30"/>
    </row>
    <row r="1217" spans="1:1" ht="15.75" customHeight="1" x14ac:dyDescent="0.25">
      <c r="A1217" s="30"/>
    </row>
    <row r="1218" spans="1:1" ht="15.75" customHeight="1" x14ac:dyDescent="0.25">
      <c r="A1218" s="30"/>
    </row>
    <row r="1219" spans="1:1" ht="15.75" customHeight="1" x14ac:dyDescent="0.25">
      <c r="A1219" s="30"/>
    </row>
    <row r="1220" spans="1:1" ht="15.75" customHeight="1" x14ac:dyDescent="0.25">
      <c r="A1220" s="30"/>
    </row>
    <row r="1221" spans="1:1" ht="15.75" customHeight="1" x14ac:dyDescent="0.25">
      <c r="A1221" s="30"/>
    </row>
    <row r="1222" spans="1:1" ht="15.75" customHeight="1" x14ac:dyDescent="0.25">
      <c r="A1222" s="30"/>
    </row>
    <row r="1223" spans="1:1" ht="15.75" customHeight="1" x14ac:dyDescent="0.25">
      <c r="A1223" s="30"/>
    </row>
    <row r="1224" spans="1:1" ht="15.75" customHeight="1" x14ac:dyDescent="0.25">
      <c r="A1224" s="30"/>
    </row>
    <row r="1225" spans="1:1" ht="15.75" customHeight="1" x14ac:dyDescent="0.25">
      <c r="A1225" s="30"/>
    </row>
    <row r="1226" spans="1:1" ht="15.75" customHeight="1" x14ac:dyDescent="0.25">
      <c r="A1226" s="30"/>
    </row>
    <row r="1227" spans="1:1" ht="15.75" customHeight="1" x14ac:dyDescent="0.25">
      <c r="A1227" s="30"/>
    </row>
    <row r="1228" spans="1:1" ht="15.75" customHeight="1" x14ac:dyDescent="0.25">
      <c r="A1228" s="30"/>
    </row>
    <row r="1229" spans="1:1" ht="15.75" customHeight="1" x14ac:dyDescent="0.25">
      <c r="A1229" s="30"/>
    </row>
    <row r="1230" spans="1:1" ht="15.75" customHeight="1" x14ac:dyDescent="0.25">
      <c r="A1230" s="30"/>
    </row>
    <row r="1231" spans="1:1" ht="15.75" customHeight="1" x14ac:dyDescent="0.25">
      <c r="A1231" s="30"/>
    </row>
    <row r="1232" spans="1:1" ht="15.75" customHeight="1" x14ac:dyDescent="0.25">
      <c r="A1232" s="30"/>
    </row>
    <row r="1233" spans="1:1" ht="15.75" customHeight="1" x14ac:dyDescent="0.25">
      <c r="A1233" s="30"/>
    </row>
    <row r="1234" spans="1:1" ht="15.75" customHeight="1" x14ac:dyDescent="0.25">
      <c r="A1234" s="30"/>
    </row>
    <row r="1235" spans="1:1" ht="15.75" customHeight="1" x14ac:dyDescent="0.25">
      <c r="A1235" s="30"/>
    </row>
    <row r="1236" spans="1:1" ht="15.75" customHeight="1" x14ac:dyDescent="0.25">
      <c r="A1236" s="30"/>
    </row>
    <row r="1237" spans="1:1" ht="15.75" customHeight="1" x14ac:dyDescent="0.25">
      <c r="A1237" s="30"/>
    </row>
    <row r="1238" spans="1:1" ht="15.75" customHeight="1" x14ac:dyDescent="0.25">
      <c r="A1238" s="30"/>
    </row>
    <row r="1239" spans="1:1" ht="15.75" customHeight="1" x14ac:dyDescent="0.25">
      <c r="A1239" s="30"/>
    </row>
    <row r="1240" spans="1:1" ht="15.75" customHeight="1" x14ac:dyDescent="0.25">
      <c r="A1240" s="30"/>
    </row>
    <row r="1241" spans="1:1" ht="15.75" customHeight="1" x14ac:dyDescent="0.25">
      <c r="A1241" s="30"/>
    </row>
    <row r="1242" spans="1:1" ht="15.75" customHeight="1" x14ac:dyDescent="0.25">
      <c r="A1242" s="30"/>
    </row>
    <row r="1243" spans="1:1" ht="15.75" customHeight="1" x14ac:dyDescent="0.25">
      <c r="A1243" s="30"/>
    </row>
    <row r="1244" spans="1:1" ht="15.75" customHeight="1" x14ac:dyDescent="0.25">
      <c r="A1244" s="30"/>
    </row>
    <row r="1245" spans="1:1" ht="15.75" customHeight="1" x14ac:dyDescent="0.25">
      <c r="A1245" s="30"/>
    </row>
    <row r="1246" spans="1:1" ht="15.75" customHeight="1" x14ac:dyDescent="0.25">
      <c r="A1246" s="30"/>
    </row>
    <row r="1247" spans="1:1" ht="15.75" customHeight="1" x14ac:dyDescent="0.25">
      <c r="A1247" s="30"/>
    </row>
    <row r="1248" spans="1:1" ht="15.75" customHeight="1" x14ac:dyDescent="0.25">
      <c r="A1248" s="30"/>
    </row>
    <row r="1249" spans="1:1" ht="15.75" customHeight="1" x14ac:dyDescent="0.25">
      <c r="A1249" s="30"/>
    </row>
    <row r="1250" spans="1:1" ht="15.75" customHeight="1" x14ac:dyDescent="0.25">
      <c r="A1250" s="30"/>
    </row>
    <row r="1251" spans="1:1" ht="15.75" customHeight="1" x14ac:dyDescent="0.25">
      <c r="A1251" s="30"/>
    </row>
    <row r="1252" spans="1:1" ht="15.75" customHeight="1" x14ac:dyDescent="0.25">
      <c r="A1252" s="30"/>
    </row>
    <row r="1253" spans="1:1" ht="15.75" customHeight="1" x14ac:dyDescent="0.25">
      <c r="A1253" s="30"/>
    </row>
    <row r="1254" spans="1:1" ht="15.75" customHeight="1" x14ac:dyDescent="0.25">
      <c r="A1254" s="30"/>
    </row>
    <row r="1255" spans="1:1" ht="15.75" customHeight="1" x14ac:dyDescent="0.25">
      <c r="A1255" s="30"/>
    </row>
    <row r="1256" spans="1:1" ht="15.75" customHeight="1" x14ac:dyDescent="0.25">
      <c r="A1256" s="30"/>
    </row>
    <row r="1257" spans="1:1" ht="15.75" customHeight="1" x14ac:dyDescent="0.25">
      <c r="A1257" s="30"/>
    </row>
    <row r="1258" spans="1:1" ht="15.75" customHeight="1" x14ac:dyDescent="0.25">
      <c r="A1258" s="30"/>
    </row>
    <row r="1259" spans="1:1" ht="15.75" customHeight="1" x14ac:dyDescent="0.25">
      <c r="A1259" s="30"/>
    </row>
    <row r="1260" spans="1:1" ht="15.75" customHeight="1" x14ac:dyDescent="0.25">
      <c r="A1260" s="30"/>
    </row>
    <row r="1261" spans="1:1" ht="15.75" customHeight="1" x14ac:dyDescent="0.25">
      <c r="A1261" s="30"/>
    </row>
    <row r="1262" spans="1:1" ht="15.75" customHeight="1" x14ac:dyDescent="0.25">
      <c r="A1262" s="30"/>
    </row>
    <row r="1263" spans="1:1" ht="15.75" customHeight="1" x14ac:dyDescent="0.25">
      <c r="A1263" s="30"/>
    </row>
    <row r="1264" spans="1:1" ht="15.75" customHeight="1" x14ac:dyDescent="0.25">
      <c r="A1264" s="30"/>
    </row>
    <row r="1265" spans="1:1" ht="15.75" customHeight="1" x14ac:dyDescent="0.25">
      <c r="A1265" s="30"/>
    </row>
    <row r="1266" spans="1:1" ht="15.75" customHeight="1" x14ac:dyDescent="0.25">
      <c r="A1266" s="30"/>
    </row>
    <row r="1267" spans="1:1" ht="15.75" customHeight="1" x14ac:dyDescent="0.25">
      <c r="A1267" s="30"/>
    </row>
    <row r="1268" spans="1:1" ht="15.75" customHeight="1" x14ac:dyDescent="0.25">
      <c r="A1268" s="30"/>
    </row>
    <row r="1269" spans="1:1" ht="15.75" customHeight="1" x14ac:dyDescent="0.25">
      <c r="A1269" s="30"/>
    </row>
    <row r="1270" spans="1:1" ht="15.75" customHeight="1" x14ac:dyDescent="0.25">
      <c r="A1270" s="30"/>
    </row>
    <row r="1271" spans="1:1" ht="15.75" customHeight="1" x14ac:dyDescent="0.25">
      <c r="A1271" s="30"/>
    </row>
    <row r="1272" spans="1:1" ht="15.75" customHeight="1" x14ac:dyDescent="0.25">
      <c r="A1272" s="30"/>
    </row>
    <row r="1273" spans="1:1" ht="15.75" customHeight="1" x14ac:dyDescent="0.25">
      <c r="A1273" s="30"/>
    </row>
    <row r="1274" spans="1:1" ht="15.75" customHeight="1" x14ac:dyDescent="0.25">
      <c r="A1274" s="30"/>
    </row>
    <row r="1275" spans="1:1" ht="15.75" customHeight="1" x14ac:dyDescent="0.25">
      <c r="A1275" s="30"/>
    </row>
    <row r="1276" spans="1:1" ht="15.75" customHeight="1" x14ac:dyDescent="0.25">
      <c r="A1276" s="30"/>
    </row>
    <row r="1277" spans="1:1" ht="15.75" customHeight="1" x14ac:dyDescent="0.25">
      <c r="A1277" s="30"/>
    </row>
    <row r="1278" spans="1:1" ht="15.75" customHeight="1" x14ac:dyDescent="0.25">
      <c r="A1278" s="30"/>
    </row>
    <row r="1279" spans="1:1" ht="15.75" customHeight="1" x14ac:dyDescent="0.25">
      <c r="A1279" s="30"/>
    </row>
    <row r="1280" spans="1:1" ht="15.75" customHeight="1" x14ac:dyDescent="0.25">
      <c r="A1280" s="30"/>
    </row>
    <row r="1281" spans="1:1" ht="15.75" customHeight="1" x14ac:dyDescent="0.25">
      <c r="A1281" s="30"/>
    </row>
    <row r="1282" spans="1:1" ht="15.75" customHeight="1" x14ac:dyDescent="0.25">
      <c r="A1282" s="30"/>
    </row>
    <row r="1283" spans="1:1" ht="15.75" customHeight="1" x14ac:dyDescent="0.25">
      <c r="A1283" s="30"/>
    </row>
    <row r="1284" spans="1:1" ht="15.75" customHeight="1" x14ac:dyDescent="0.25">
      <c r="A1284" s="30"/>
    </row>
    <row r="1285" spans="1:1" ht="15.75" customHeight="1" x14ac:dyDescent="0.25">
      <c r="A1285" s="30"/>
    </row>
    <row r="1286" spans="1:1" ht="15.75" customHeight="1" x14ac:dyDescent="0.25">
      <c r="A1286" s="30"/>
    </row>
    <row r="1287" spans="1:1" ht="15.75" customHeight="1" x14ac:dyDescent="0.25">
      <c r="A1287" s="30"/>
    </row>
    <row r="1288" spans="1:1" ht="15.75" customHeight="1" x14ac:dyDescent="0.25">
      <c r="A1288" s="30"/>
    </row>
    <row r="1289" spans="1:1" ht="15.75" customHeight="1" x14ac:dyDescent="0.25">
      <c r="A1289" s="30"/>
    </row>
    <row r="1290" spans="1:1" ht="15.75" customHeight="1" x14ac:dyDescent="0.25">
      <c r="A1290" s="30"/>
    </row>
    <row r="1291" spans="1:1" ht="15.75" customHeight="1" x14ac:dyDescent="0.25">
      <c r="A1291" s="30"/>
    </row>
    <row r="1292" spans="1:1" ht="15.75" customHeight="1" x14ac:dyDescent="0.25">
      <c r="A1292" s="30"/>
    </row>
    <row r="1293" spans="1:1" ht="15.75" customHeight="1" x14ac:dyDescent="0.25">
      <c r="A1293" s="30"/>
    </row>
    <row r="1294" spans="1:1" ht="15.75" customHeight="1" x14ac:dyDescent="0.25">
      <c r="A1294" s="30"/>
    </row>
    <row r="1295" spans="1:1" ht="15.75" customHeight="1" x14ac:dyDescent="0.25">
      <c r="A1295" s="30"/>
    </row>
    <row r="1296" spans="1:1" ht="15.75" customHeight="1" x14ac:dyDescent="0.25">
      <c r="A1296" s="30"/>
    </row>
    <row r="1297" spans="1:1" ht="15.75" customHeight="1" x14ac:dyDescent="0.25">
      <c r="A1297" s="30"/>
    </row>
    <row r="1298" spans="1:1" ht="15.75" customHeight="1" x14ac:dyDescent="0.25">
      <c r="A1298" s="30"/>
    </row>
    <row r="1299" spans="1:1" ht="15.75" customHeight="1" x14ac:dyDescent="0.25">
      <c r="A1299" s="30"/>
    </row>
    <row r="1300" spans="1:1" ht="15.75" customHeight="1" x14ac:dyDescent="0.25">
      <c r="A1300" s="30"/>
    </row>
    <row r="1301" spans="1:1" ht="15.75" customHeight="1" x14ac:dyDescent="0.25">
      <c r="A1301" s="30"/>
    </row>
    <row r="1302" spans="1:1" ht="15.75" customHeight="1" x14ac:dyDescent="0.25">
      <c r="A1302" s="30"/>
    </row>
    <row r="1303" spans="1:1" ht="15.75" customHeight="1" x14ac:dyDescent="0.25">
      <c r="A1303" s="30"/>
    </row>
    <row r="1304" spans="1:1" ht="15.75" customHeight="1" x14ac:dyDescent="0.25">
      <c r="A1304" s="30"/>
    </row>
    <row r="1305" spans="1:1" ht="15.75" customHeight="1" x14ac:dyDescent="0.25">
      <c r="A1305" s="30"/>
    </row>
    <row r="1306" spans="1:1" ht="15.75" customHeight="1" x14ac:dyDescent="0.25">
      <c r="A1306" s="30"/>
    </row>
    <row r="1307" spans="1:1" ht="15.75" customHeight="1" x14ac:dyDescent="0.25">
      <c r="A1307" s="30"/>
    </row>
    <row r="1308" spans="1:1" ht="15.75" customHeight="1" x14ac:dyDescent="0.25">
      <c r="A1308" s="30"/>
    </row>
    <row r="1309" spans="1:1" ht="15.75" customHeight="1" x14ac:dyDescent="0.25">
      <c r="A1309" s="30"/>
    </row>
    <row r="1310" spans="1:1" ht="15.75" customHeight="1" x14ac:dyDescent="0.25">
      <c r="A1310" s="30"/>
    </row>
    <row r="1311" spans="1:1" ht="15.75" customHeight="1" x14ac:dyDescent="0.25">
      <c r="A1311" s="30"/>
    </row>
    <row r="1312" spans="1:1" ht="15.75" customHeight="1" x14ac:dyDescent="0.25">
      <c r="A1312" s="30"/>
    </row>
    <row r="1313" spans="1:1" ht="15.75" customHeight="1" x14ac:dyDescent="0.25">
      <c r="A1313" s="30"/>
    </row>
    <row r="1314" spans="1:1" ht="15.75" customHeight="1" x14ac:dyDescent="0.25">
      <c r="A1314" s="30"/>
    </row>
    <row r="1315" spans="1:1" ht="15.75" customHeight="1" x14ac:dyDescent="0.25">
      <c r="A1315" s="30"/>
    </row>
    <row r="1316" spans="1:1" ht="15.75" customHeight="1" x14ac:dyDescent="0.25">
      <c r="A1316" s="30"/>
    </row>
    <row r="1317" spans="1:1" ht="15.75" customHeight="1" x14ac:dyDescent="0.25">
      <c r="A1317" s="30"/>
    </row>
    <row r="1318" spans="1:1" ht="15.75" customHeight="1" x14ac:dyDescent="0.25">
      <c r="A1318" s="30"/>
    </row>
    <row r="1319" spans="1:1" ht="15.75" customHeight="1" x14ac:dyDescent="0.25">
      <c r="A1319" s="30"/>
    </row>
    <row r="1320" spans="1:1" ht="15.75" customHeight="1" x14ac:dyDescent="0.25">
      <c r="A1320" s="30"/>
    </row>
    <row r="1321" spans="1:1" ht="15.75" customHeight="1" x14ac:dyDescent="0.25">
      <c r="A1321" s="30"/>
    </row>
    <row r="1322" spans="1:1" ht="15.75" customHeight="1" x14ac:dyDescent="0.25">
      <c r="A1322" s="30"/>
    </row>
    <row r="1323" spans="1:1" ht="15.75" customHeight="1" x14ac:dyDescent="0.25">
      <c r="A1323" s="30"/>
    </row>
    <row r="1324" spans="1:1" ht="15.75" customHeight="1" x14ac:dyDescent="0.25">
      <c r="A1324" s="30"/>
    </row>
    <row r="1325" spans="1:1" ht="15.75" customHeight="1" x14ac:dyDescent="0.25">
      <c r="A1325" s="30"/>
    </row>
    <row r="1326" spans="1:1" ht="15.75" customHeight="1" x14ac:dyDescent="0.25">
      <c r="A1326" s="30"/>
    </row>
    <row r="1327" spans="1:1" ht="15.75" customHeight="1" x14ac:dyDescent="0.25">
      <c r="A1327" s="30"/>
    </row>
    <row r="1328" spans="1:1" ht="15.75" customHeight="1" x14ac:dyDescent="0.25">
      <c r="A1328" s="30"/>
    </row>
    <row r="1329" spans="1:1" ht="15.75" customHeight="1" x14ac:dyDescent="0.25">
      <c r="A1329" s="30"/>
    </row>
    <row r="1330" spans="1:1" ht="15.75" customHeight="1" x14ac:dyDescent="0.25">
      <c r="A1330" s="30"/>
    </row>
    <row r="1331" spans="1:1" ht="15.75" customHeight="1" x14ac:dyDescent="0.25">
      <c r="A1331" s="30"/>
    </row>
    <row r="1332" spans="1:1" ht="15.75" customHeight="1" x14ac:dyDescent="0.25">
      <c r="A1332" s="30"/>
    </row>
    <row r="1333" spans="1:1" ht="15.75" customHeight="1" x14ac:dyDescent="0.25">
      <c r="A1333" s="30"/>
    </row>
    <row r="1334" spans="1:1" ht="15.75" customHeight="1" x14ac:dyDescent="0.25">
      <c r="A1334" s="30"/>
    </row>
    <row r="1335" spans="1:1" ht="15.75" customHeight="1" x14ac:dyDescent="0.25">
      <c r="A1335" s="30"/>
    </row>
    <row r="1336" spans="1:1" ht="15.75" customHeight="1" x14ac:dyDescent="0.25">
      <c r="A1336" s="30"/>
    </row>
    <row r="1337" spans="1:1" ht="15.75" customHeight="1" x14ac:dyDescent="0.25">
      <c r="A1337" s="30"/>
    </row>
    <row r="1338" spans="1:1" ht="15.75" customHeight="1" x14ac:dyDescent="0.25">
      <c r="A1338" s="30"/>
    </row>
    <row r="1339" spans="1:1" ht="15.75" customHeight="1" x14ac:dyDescent="0.25">
      <c r="A1339" s="30"/>
    </row>
    <row r="1340" spans="1:1" ht="15.75" customHeight="1" x14ac:dyDescent="0.25">
      <c r="A1340" s="30"/>
    </row>
    <row r="1341" spans="1:1" ht="15.75" customHeight="1" x14ac:dyDescent="0.25">
      <c r="A1341" s="30"/>
    </row>
    <row r="1342" spans="1:1" ht="15.75" customHeight="1" x14ac:dyDescent="0.25">
      <c r="A1342" s="30"/>
    </row>
    <row r="1343" spans="1:1" ht="15.75" customHeight="1" x14ac:dyDescent="0.25">
      <c r="A1343" s="30"/>
    </row>
    <row r="1344" spans="1:1" ht="15.75" customHeight="1" x14ac:dyDescent="0.25">
      <c r="A1344" s="30"/>
    </row>
    <row r="1345" spans="1:1" ht="15.75" customHeight="1" x14ac:dyDescent="0.25">
      <c r="A1345" s="30"/>
    </row>
    <row r="1346" spans="1:1" ht="15.75" customHeight="1" x14ac:dyDescent="0.25">
      <c r="A1346" s="30"/>
    </row>
    <row r="1347" spans="1:1" ht="15.75" customHeight="1" x14ac:dyDescent="0.25">
      <c r="A1347" s="30"/>
    </row>
    <row r="1348" spans="1:1" ht="15.75" customHeight="1" x14ac:dyDescent="0.25">
      <c r="A1348" s="30"/>
    </row>
    <row r="1349" spans="1:1" ht="15.75" customHeight="1" x14ac:dyDescent="0.25">
      <c r="A1349" s="30"/>
    </row>
    <row r="1350" spans="1:1" ht="15.75" customHeight="1" x14ac:dyDescent="0.25">
      <c r="A1350" s="30"/>
    </row>
    <row r="1351" spans="1:1" ht="15.75" customHeight="1" x14ac:dyDescent="0.25">
      <c r="A1351" s="30"/>
    </row>
    <row r="1352" spans="1:1" ht="15.75" customHeight="1" x14ac:dyDescent="0.25">
      <c r="A1352" s="30"/>
    </row>
    <row r="1353" spans="1:1" ht="15.75" customHeight="1" x14ac:dyDescent="0.25">
      <c r="A1353" s="30"/>
    </row>
    <row r="1354" spans="1:1" ht="15.75" customHeight="1" x14ac:dyDescent="0.25">
      <c r="A1354" s="30"/>
    </row>
    <row r="1355" spans="1:1" ht="15.75" customHeight="1" x14ac:dyDescent="0.25">
      <c r="A1355" s="30"/>
    </row>
    <row r="1356" spans="1:1" ht="15.75" customHeight="1" x14ac:dyDescent="0.25">
      <c r="A1356" s="30"/>
    </row>
    <row r="1357" spans="1:1" ht="15.75" customHeight="1" x14ac:dyDescent="0.25">
      <c r="A1357" s="30"/>
    </row>
    <row r="1358" spans="1:1" ht="15.75" customHeight="1" x14ac:dyDescent="0.25">
      <c r="A1358" s="30"/>
    </row>
    <row r="1359" spans="1:1" ht="15.75" customHeight="1" x14ac:dyDescent="0.25">
      <c r="A1359" s="30"/>
    </row>
    <row r="1360" spans="1:1" ht="15.75" customHeight="1" x14ac:dyDescent="0.25">
      <c r="A1360" s="30"/>
    </row>
    <row r="1361" spans="1:1" ht="15.75" customHeight="1" x14ac:dyDescent="0.25">
      <c r="A1361" s="30"/>
    </row>
    <row r="1362" spans="1:1" ht="15.75" customHeight="1" x14ac:dyDescent="0.25">
      <c r="A1362" s="30"/>
    </row>
    <row r="1363" spans="1:1" ht="15.75" customHeight="1" x14ac:dyDescent="0.25">
      <c r="A1363" s="30"/>
    </row>
    <row r="1364" spans="1:1" ht="15.75" customHeight="1" x14ac:dyDescent="0.25">
      <c r="A1364" s="30"/>
    </row>
    <row r="1365" spans="1:1" ht="15.75" customHeight="1" x14ac:dyDescent="0.25">
      <c r="A1365" s="30"/>
    </row>
    <row r="1366" spans="1:1" ht="15.75" customHeight="1" x14ac:dyDescent="0.25">
      <c r="A1366" s="30"/>
    </row>
    <row r="1367" spans="1:1" ht="15.75" customHeight="1" x14ac:dyDescent="0.25">
      <c r="A1367" s="30"/>
    </row>
    <row r="1368" spans="1:1" ht="15.75" customHeight="1" x14ac:dyDescent="0.25">
      <c r="A1368" s="30"/>
    </row>
    <row r="1369" spans="1:1" ht="15.75" customHeight="1" x14ac:dyDescent="0.25">
      <c r="A1369" s="30"/>
    </row>
    <row r="1370" spans="1:1" ht="15.75" customHeight="1" x14ac:dyDescent="0.25">
      <c r="A1370" s="30"/>
    </row>
    <row r="1371" spans="1:1" ht="15.75" customHeight="1" x14ac:dyDescent="0.25">
      <c r="A1371" s="30"/>
    </row>
    <row r="1372" spans="1:1" ht="15.75" customHeight="1" x14ac:dyDescent="0.25">
      <c r="A1372" s="30"/>
    </row>
    <row r="1373" spans="1:1" ht="15.75" customHeight="1" x14ac:dyDescent="0.25">
      <c r="A1373" s="30"/>
    </row>
    <row r="1374" spans="1:1" ht="15.75" customHeight="1" x14ac:dyDescent="0.25">
      <c r="A1374" s="30"/>
    </row>
    <row r="1375" spans="1:1" ht="15.75" customHeight="1" x14ac:dyDescent="0.25">
      <c r="A1375" s="30"/>
    </row>
    <row r="1376" spans="1:1" ht="15.75" customHeight="1" x14ac:dyDescent="0.25">
      <c r="A1376" s="30"/>
    </row>
    <row r="1377" spans="1:1" ht="15.75" customHeight="1" x14ac:dyDescent="0.25">
      <c r="A1377" s="30"/>
    </row>
    <row r="1378" spans="1:1" ht="15.75" customHeight="1" x14ac:dyDescent="0.25">
      <c r="A1378" s="30"/>
    </row>
    <row r="1379" spans="1:1" ht="15.75" customHeight="1" x14ac:dyDescent="0.25">
      <c r="A1379" s="30"/>
    </row>
    <row r="1380" spans="1:1" ht="15.75" customHeight="1" x14ac:dyDescent="0.25">
      <c r="A1380" s="30"/>
    </row>
    <row r="1381" spans="1:1" ht="15.75" customHeight="1" x14ac:dyDescent="0.25">
      <c r="A1381" s="30"/>
    </row>
    <row r="1382" spans="1:1" ht="15.75" customHeight="1" x14ac:dyDescent="0.25">
      <c r="A1382" s="30"/>
    </row>
    <row r="1383" spans="1:1" ht="15.75" customHeight="1" x14ac:dyDescent="0.25">
      <c r="A1383" s="30"/>
    </row>
    <row r="1384" spans="1:1" ht="15.75" customHeight="1" x14ac:dyDescent="0.25">
      <c r="A1384" s="30"/>
    </row>
    <row r="1385" spans="1:1" ht="15.75" customHeight="1" x14ac:dyDescent="0.25">
      <c r="A1385" s="30"/>
    </row>
    <row r="1386" spans="1:1" ht="15.75" customHeight="1" x14ac:dyDescent="0.25">
      <c r="A1386" s="30"/>
    </row>
    <row r="1387" spans="1:1" ht="15.75" customHeight="1" x14ac:dyDescent="0.25">
      <c r="A1387" s="30"/>
    </row>
    <row r="1388" spans="1:1" ht="15.75" customHeight="1" x14ac:dyDescent="0.25">
      <c r="A1388" s="30"/>
    </row>
    <row r="1389" spans="1:1" ht="15.75" customHeight="1" x14ac:dyDescent="0.25">
      <c r="A1389" s="30"/>
    </row>
  </sheetData>
  <phoneticPr fontId="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1"/>
  <sheetViews>
    <sheetView workbookViewId="0">
      <selection activeCell="J12" sqref="J12"/>
    </sheetView>
  </sheetViews>
  <sheetFormatPr defaultRowHeight="15" x14ac:dyDescent="0.25"/>
  <cols>
    <col min="1" max="1" width="14.42578125" style="18" bestFit="1" customWidth="1"/>
    <col min="2" max="3" width="14.42578125" style="21" bestFit="1" customWidth="1"/>
    <col min="4" max="4" width="12.28515625" style="21" bestFit="1" customWidth="1"/>
    <col min="5" max="5" width="14.42578125" style="14" bestFit="1" customWidth="1"/>
    <col min="6" max="7" width="14.42578125" style="21" bestFit="1" customWidth="1"/>
    <col min="8" max="8" width="12.85546875" style="21" bestFit="1" customWidth="1"/>
    <col min="9" max="9" width="20" style="21" bestFit="1" customWidth="1"/>
    <col min="10" max="10" width="17.42578125" style="21" bestFit="1" customWidth="1"/>
    <col min="11" max="11" width="15.140625" style="21" bestFit="1" customWidth="1"/>
    <col min="12" max="12" width="17.42578125" style="21" bestFit="1" customWidth="1"/>
    <col min="13" max="13" width="15.42578125" style="21" bestFit="1" customWidth="1"/>
    <col min="14" max="14" width="14.42578125" style="21" bestFit="1" customWidth="1"/>
    <col min="15" max="15" width="15.42578125" style="21" bestFit="1" customWidth="1"/>
    <col min="16" max="17" width="22.140625" style="21" bestFit="1" customWidth="1"/>
    <col min="18" max="18" width="11" style="21" bestFit="1" customWidth="1"/>
    <col min="19" max="187" width="9.140625" style="21" customWidth="1"/>
    <col min="188" max="16384" width="9.140625" style="21"/>
  </cols>
  <sheetData>
    <row r="1" spans="1:18" s="19" customFormat="1" ht="15" customHeight="1" x14ac:dyDescent="0.25">
      <c r="A1" s="11" t="s">
        <v>120</v>
      </c>
      <c r="B1" s="11" t="s">
        <v>121</v>
      </c>
      <c r="C1" s="11" t="s">
        <v>102</v>
      </c>
      <c r="D1" s="19" t="s">
        <v>105</v>
      </c>
      <c r="E1" s="11" t="s">
        <v>110</v>
      </c>
      <c r="F1" s="11" t="s">
        <v>111</v>
      </c>
      <c r="G1" s="11" t="s">
        <v>51</v>
      </c>
      <c r="H1" s="11" t="s">
        <v>114</v>
      </c>
      <c r="I1" s="19" t="s">
        <v>115</v>
      </c>
      <c r="J1" s="19" t="s">
        <v>116</v>
      </c>
      <c r="K1" s="19" t="s">
        <v>117</v>
      </c>
      <c r="L1" s="19" t="s">
        <v>118</v>
      </c>
      <c r="M1" s="11" t="s">
        <v>119</v>
      </c>
      <c r="N1" s="11" t="s">
        <v>83</v>
      </c>
      <c r="O1" s="11"/>
    </row>
    <row r="2" spans="1:18" s="20" customFormat="1" ht="15" customHeight="1" x14ac:dyDescent="0.25">
      <c r="A2" s="9" t="s">
        <v>122</v>
      </c>
      <c r="B2">
        <v>2.5</v>
      </c>
      <c r="C2">
        <v>0.60000000000000009</v>
      </c>
      <c r="D2">
        <v>83.75</v>
      </c>
      <c r="E2" s="12">
        <v>45498</v>
      </c>
      <c r="F2" s="37">
        <v>45511</v>
      </c>
      <c r="G2" s="37">
        <v>14</v>
      </c>
      <c r="H2" s="37">
        <v>0.83750000000000002</v>
      </c>
      <c r="I2" s="20">
        <v>2</v>
      </c>
      <c r="J2">
        <v>100</v>
      </c>
      <c r="K2">
        <v>0.41880000000000001</v>
      </c>
      <c r="L2">
        <v>15.4748</v>
      </c>
      <c r="M2">
        <v>0</v>
      </c>
      <c r="N2">
        <v>103.02</v>
      </c>
    </row>
    <row r="3" spans="1:18" s="20" customFormat="1" ht="15" customHeight="1" x14ac:dyDescent="0.25">
      <c r="A3" s="9" t="s">
        <v>123</v>
      </c>
      <c r="B3">
        <v>2.5</v>
      </c>
      <c r="C3">
        <v>0.4</v>
      </c>
      <c r="D3">
        <v>280</v>
      </c>
      <c r="E3" s="12">
        <v>45509</v>
      </c>
      <c r="F3" s="37">
        <v>45554</v>
      </c>
      <c r="G3" s="37">
        <v>46</v>
      </c>
      <c r="H3" s="37">
        <v>2.8</v>
      </c>
      <c r="I3" s="20">
        <v>3</v>
      </c>
      <c r="J3">
        <v>66.67</v>
      </c>
      <c r="K3">
        <v>0.93330000000000002</v>
      </c>
      <c r="L3">
        <v>5.7282999999999999</v>
      </c>
      <c r="M3">
        <v>-1.1436999999999999</v>
      </c>
      <c r="N3">
        <v>99.921999999999997</v>
      </c>
    </row>
    <row r="4" spans="1:18" s="20" customFormat="1" ht="15" customHeight="1" x14ac:dyDescent="0.25">
      <c r="A4" s="9" t="s">
        <v>124</v>
      </c>
      <c r="B4">
        <v>1</v>
      </c>
      <c r="C4">
        <v>0.8</v>
      </c>
      <c r="D4">
        <v>268.5</v>
      </c>
      <c r="E4" s="12">
        <v>45540</v>
      </c>
      <c r="F4" s="37">
        <v>45554</v>
      </c>
      <c r="G4" s="37">
        <v>15</v>
      </c>
      <c r="H4" s="37">
        <v>2.6850000000000001</v>
      </c>
      <c r="I4" s="20">
        <v>2</v>
      </c>
      <c r="J4">
        <v>50</v>
      </c>
      <c r="K4">
        <v>1.3425</v>
      </c>
      <c r="L4">
        <v>6.0580999999999996</v>
      </c>
      <c r="M4">
        <v>0</v>
      </c>
      <c r="N4">
        <v>91.390799999999999</v>
      </c>
    </row>
    <row r="5" spans="1:18" s="20" customFormat="1" ht="15" customHeight="1" x14ac:dyDescent="0.25">
      <c r="A5" s="9" t="s">
        <v>125</v>
      </c>
      <c r="B5">
        <v>2</v>
      </c>
      <c r="C5">
        <v>0.60000000000000009</v>
      </c>
      <c r="D5">
        <v>352.5</v>
      </c>
      <c r="E5" s="12">
        <v>45580</v>
      </c>
      <c r="F5" s="37">
        <v>45602</v>
      </c>
      <c r="G5" s="37">
        <v>23</v>
      </c>
      <c r="H5" s="37">
        <v>3.5249999999999999</v>
      </c>
      <c r="I5" s="20">
        <v>2</v>
      </c>
      <c r="J5">
        <v>100</v>
      </c>
      <c r="K5">
        <v>1.7625</v>
      </c>
      <c r="L5">
        <v>989.20069999999998</v>
      </c>
      <c r="M5">
        <v>0</v>
      </c>
      <c r="N5">
        <v>92.396900000000002</v>
      </c>
    </row>
    <row r="6" spans="1:18" s="20" customFormat="1" ht="15" customHeight="1" x14ac:dyDescent="0.25">
      <c r="A6" s="9" t="s">
        <v>126</v>
      </c>
      <c r="B6">
        <v>2.5</v>
      </c>
      <c r="C6">
        <v>0.2</v>
      </c>
      <c r="D6">
        <v>254.25</v>
      </c>
      <c r="E6" s="12">
        <v>45597</v>
      </c>
      <c r="F6" s="37">
        <v>45646</v>
      </c>
      <c r="G6" s="37">
        <v>50</v>
      </c>
      <c r="H6" s="37">
        <v>2.5425</v>
      </c>
      <c r="I6" s="20">
        <v>3</v>
      </c>
      <c r="J6">
        <v>66.67</v>
      </c>
      <c r="K6">
        <v>0.84750000000000003</v>
      </c>
      <c r="L6">
        <v>13.5863</v>
      </c>
      <c r="M6">
        <v>-0.1867</v>
      </c>
      <c r="N6">
        <v>92.468500000000006</v>
      </c>
    </row>
    <row r="7" spans="1:18" s="20" customFormat="1" ht="15" customHeight="1" x14ac:dyDescent="0.25">
      <c r="A7" s="9" t="s">
        <v>127</v>
      </c>
      <c r="B7">
        <v>2</v>
      </c>
      <c r="C7">
        <v>0.8</v>
      </c>
      <c r="D7">
        <v>193.75</v>
      </c>
      <c r="E7" s="12">
        <v>45642</v>
      </c>
      <c r="F7" s="37">
        <v>45646</v>
      </c>
      <c r="G7" s="37">
        <v>5</v>
      </c>
      <c r="H7" s="37">
        <v>1.9375</v>
      </c>
      <c r="I7" s="20">
        <v>2</v>
      </c>
      <c r="J7">
        <v>100</v>
      </c>
      <c r="K7">
        <v>0.96879999999999999</v>
      </c>
      <c r="L7">
        <v>579.95690000000002</v>
      </c>
      <c r="M7">
        <v>0</v>
      </c>
      <c r="N7">
        <v>76.830100000000002</v>
      </c>
    </row>
    <row r="8" spans="1:18" s="20" customFormat="1" ht="15" customHeight="1" x14ac:dyDescent="0.25">
      <c r="A8" s="9" t="s">
        <v>128</v>
      </c>
      <c r="B8">
        <v>2.5</v>
      </c>
      <c r="C8">
        <v>0.60000000000000009</v>
      </c>
      <c r="D8">
        <v>108.25</v>
      </c>
      <c r="E8" s="12">
        <v>45679</v>
      </c>
      <c r="F8" s="37">
        <v>45709</v>
      </c>
      <c r="G8" s="37">
        <v>31</v>
      </c>
      <c r="H8" s="37">
        <v>1.0825</v>
      </c>
      <c r="I8" s="20">
        <v>2</v>
      </c>
      <c r="J8">
        <v>100</v>
      </c>
      <c r="K8">
        <v>0.54120000000000001</v>
      </c>
      <c r="L8">
        <v>16.147600000000001</v>
      </c>
      <c r="M8">
        <v>0</v>
      </c>
      <c r="N8">
        <v>61.783999999999999</v>
      </c>
    </row>
    <row r="9" spans="1:18" s="20" customFormat="1" ht="15" customHeight="1" x14ac:dyDescent="0.25">
      <c r="A9" s="9" t="s">
        <v>129</v>
      </c>
      <c r="B9">
        <v>2.5</v>
      </c>
      <c r="C9">
        <v>0.60000000000000009</v>
      </c>
      <c r="D9">
        <v>1</v>
      </c>
      <c r="E9" s="12">
        <v>45698</v>
      </c>
      <c r="F9" s="37">
        <v>45719</v>
      </c>
      <c r="G9" s="37">
        <v>22</v>
      </c>
      <c r="H9" s="37">
        <v>0.01</v>
      </c>
      <c r="I9" s="20">
        <v>2</v>
      </c>
      <c r="J9">
        <v>50</v>
      </c>
      <c r="K9">
        <v>5.0000000000000001E-3</v>
      </c>
      <c r="L9">
        <v>0.3508</v>
      </c>
      <c r="M9">
        <v>-0.1547</v>
      </c>
      <c r="N9">
        <v>76.347099999999998</v>
      </c>
    </row>
    <row r="10" spans="1:18" s="20" customFormat="1" ht="15" customHeight="1" x14ac:dyDescent="0.25">
      <c r="A10" s="9" t="s">
        <v>130</v>
      </c>
      <c r="B10">
        <v>2.5</v>
      </c>
      <c r="C10">
        <v>0</v>
      </c>
      <c r="D10">
        <v>172.75</v>
      </c>
      <c r="E10" s="12">
        <v>45716</v>
      </c>
      <c r="F10" s="37">
        <v>45757</v>
      </c>
      <c r="G10" s="37">
        <v>42</v>
      </c>
      <c r="H10" s="37">
        <v>1.7275</v>
      </c>
      <c r="I10" s="20">
        <v>4</v>
      </c>
      <c r="J10">
        <v>50</v>
      </c>
      <c r="K10">
        <v>0.43190000000000001</v>
      </c>
      <c r="L10">
        <v>2.6425000000000001</v>
      </c>
      <c r="M10">
        <v>-2.2785000000000002</v>
      </c>
      <c r="N10">
        <v>136.99019999999999</v>
      </c>
    </row>
    <row r="11" spans="1:18" s="20" customFormat="1" ht="15" customHeight="1" x14ac:dyDescent="0.25">
      <c r="A11" s="9" t="s">
        <v>131</v>
      </c>
      <c r="B11">
        <v>1</v>
      </c>
      <c r="C11">
        <v>0</v>
      </c>
      <c r="D11">
        <v>188.25</v>
      </c>
      <c r="E11" s="12">
        <v>45750</v>
      </c>
      <c r="F11" s="37">
        <v>45757</v>
      </c>
      <c r="G11" s="37">
        <v>8</v>
      </c>
      <c r="H11" s="37">
        <v>1.8825000000000001</v>
      </c>
      <c r="I11" s="20">
        <v>3</v>
      </c>
      <c r="J11">
        <v>66.67</v>
      </c>
      <c r="K11">
        <v>0.62749999999999995</v>
      </c>
      <c r="L11">
        <v>3.1711999999999998</v>
      </c>
      <c r="M11">
        <v>0</v>
      </c>
      <c r="N11">
        <v>134.63149999999999</v>
      </c>
    </row>
    <row r="12" spans="1:18" s="20" customFormat="1" ht="15" customHeight="1" x14ac:dyDescent="0.25">
      <c r="A12" s="9" t="s">
        <v>132</v>
      </c>
      <c r="B12">
        <v>2.5</v>
      </c>
      <c r="C12">
        <v>0</v>
      </c>
      <c r="D12">
        <v>14.5</v>
      </c>
      <c r="E12" s="12">
        <v>45790</v>
      </c>
      <c r="F12" s="37">
        <v>45798</v>
      </c>
      <c r="G12" s="37">
        <v>9</v>
      </c>
      <c r="H12" s="37">
        <v>0.14499999999999999</v>
      </c>
      <c r="I12" s="20">
        <v>1</v>
      </c>
      <c r="J12">
        <v>100</v>
      </c>
      <c r="K12">
        <v>0.14499999999999999</v>
      </c>
      <c r="L12">
        <v>0</v>
      </c>
      <c r="M12">
        <v>0</v>
      </c>
      <c r="N12">
        <v>67.506399999999999</v>
      </c>
    </row>
    <row r="13" spans="1:18" s="20" customFormat="1" ht="15" customHeight="1" x14ac:dyDescent="0.25">
      <c r="A13" s="9"/>
      <c r="E13" s="12"/>
      <c r="F13" s="37"/>
      <c r="G13" s="37"/>
      <c r="H13" s="37"/>
    </row>
    <row r="14" spans="1:18" ht="15" customHeight="1" x14ac:dyDescent="0.25">
      <c r="A14" s="9"/>
      <c r="B14" s="20"/>
      <c r="C14" s="20"/>
      <c r="D14" s="20"/>
      <c r="E14" s="13"/>
      <c r="F14" s="39"/>
      <c r="G14" s="39"/>
      <c r="H14" s="39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18" ht="15" customHeight="1" x14ac:dyDescent="0.25">
      <c r="A15" s="9"/>
      <c r="B15" s="20"/>
      <c r="C15" s="20"/>
      <c r="D15" s="20"/>
      <c r="E15" s="13"/>
      <c r="F15" s="39"/>
      <c r="G15" s="39"/>
      <c r="H15" s="39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 ht="15" customHeight="1" x14ac:dyDescent="0.25">
      <c r="A16" s="9"/>
      <c r="B16" s="20"/>
      <c r="C16" s="20"/>
      <c r="D16" s="20"/>
      <c r="E16" s="13"/>
      <c r="F16" s="39"/>
      <c r="G16" s="39"/>
      <c r="H16" s="39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1:18" ht="15" customHeight="1" x14ac:dyDescent="0.25">
      <c r="A17" s="9"/>
      <c r="B17" s="20"/>
      <c r="C17" s="20"/>
      <c r="D17" s="20"/>
      <c r="E17" s="13"/>
      <c r="F17" s="39"/>
      <c r="G17" s="39"/>
      <c r="H17" s="39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 ht="15" customHeight="1" x14ac:dyDescent="0.25">
      <c r="A18" s="9"/>
      <c r="B18" s="20"/>
      <c r="C18" s="20"/>
      <c r="D18" s="20"/>
      <c r="E18" s="13"/>
      <c r="F18" s="39"/>
      <c r="G18" s="39"/>
      <c r="H18" s="39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1:18" ht="15" customHeight="1" x14ac:dyDescent="0.25">
      <c r="A19" s="9"/>
      <c r="B19" s="20"/>
      <c r="C19" s="20"/>
      <c r="D19" s="20"/>
      <c r="E19" s="13"/>
      <c r="F19" s="39"/>
      <c r="G19" s="39"/>
      <c r="H19" s="39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 ht="15" customHeight="1" x14ac:dyDescent="0.25">
      <c r="A20" s="9"/>
      <c r="B20" s="20"/>
      <c r="C20" s="20"/>
      <c r="D20" s="20"/>
      <c r="E20" s="13"/>
      <c r="F20" s="39"/>
      <c r="G20" s="39"/>
      <c r="H20" s="39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1:18" ht="15" customHeight="1" x14ac:dyDescent="0.25">
      <c r="A21" s="9"/>
      <c r="B21" s="20"/>
      <c r="C21" s="20"/>
      <c r="D21" s="20"/>
      <c r="E21" s="13"/>
      <c r="F21" s="39"/>
      <c r="G21" s="39"/>
      <c r="H21" s="39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 ht="15" customHeight="1" x14ac:dyDescent="0.25">
      <c r="A22" s="9"/>
      <c r="B22" s="20"/>
      <c r="C22" s="20"/>
      <c r="D22" s="20"/>
      <c r="E22" s="13"/>
      <c r="F22" s="39"/>
      <c r="G22" s="39"/>
      <c r="H22" s="39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1:18" ht="15" customHeight="1" x14ac:dyDescent="0.25">
      <c r="A23" s="9"/>
      <c r="B23" s="20"/>
      <c r="C23" s="20"/>
      <c r="D23" s="20"/>
      <c r="E23" s="13"/>
      <c r="F23" s="39"/>
      <c r="G23" s="39"/>
      <c r="H23" s="39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pans="1:18" ht="15" customHeight="1" x14ac:dyDescent="0.25">
      <c r="A24" s="9"/>
      <c r="B24" s="20"/>
      <c r="C24" s="20"/>
      <c r="D24" s="20"/>
      <c r="E24" s="13"/>
      <c r="F24" s="39"/>
      <c r="G24" s="39"/>
      <c r="H24" s="39"/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spans="1:18" ht="15" customHeight="1" x14ac:dyDescent="0.25">
      <c r="A25" s="9"/>
      <c r="B25" s="20"/>
      <c r="C25" s="20"/>
      <c r="D25" s="20"/>
      <c r="E25" s="13"/>
      <c r="F25" s="39"/>
      <c r="G25" s="39"/>
      <c r="H25" s="39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8" ht="15" customHeight="1" x14ac:dyDescent="0.25">
      <c r="A26" s="9"/>
      <c r="B26" s="20"/>
      <c r="C26" s="20"/>
      <c r="D26" s="20"/>
      <c r="E26" s="13"/>
      <c r="F26" s="39"/>
      <c r="G26" s="39"/>
      <c r="H26" s="39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 ht="15" customHeight="1" x14ac:dyDescent="0.25">
      <c r="A27" s="9"/>
      <c r="B27" s="20"/>
      <c r="C27" s="20"/>
      <c r="D27" s="20"/>
      <c r="E27" s="13"/>
      <c r="F27" s="39"/>
      <c r="G27" s="39"/>
      <c r="H27" s="39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 ht="15" customHeight="1" x14ac:dyDescent="0.25">
      <c r="A28" s="9"/>
      <c r="B28" s="20"/>
      <c r="C28" s="20"/>
      <c r="D28" s="20"/>
      <c r="E28" s="13"/>
      <c r="F28" s="39"/>
      <c r="G28" s="39"/>
      <c r="H28" s="39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 ht="15" customHeight="1" x14ac:dyDescent="0.25">
      <c r="A29" s="9"/>
      <c r="B29" s="20"/>
      <c r="C29" s="20"/>
      <c r="D29" s="20"/>
      <c r="E29" s="13"/>
      <c r="F29" s="39"/>
      <c r="G29" s="39"/>
      <c r="H29" s="39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8" ht="15" customHeight="1" x14ac:dyDescent="0.25">
      <c r="A30" s="9"/>
      <c r="B30" s="20"/>
      <c r="C30" s="20"/>
      <c r="D30" s="20"/>
      <c r="E30" s="13"/>
      <c r="F30" s="39"/>
      <c r="G30" s="39"/>
      <c r="H30" s="39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 ht="15" customHeight="1" x14ac:dyDescent="0.25">
      <c r="A31" s="9"/>
      <c r="B31" s="20"/>
      <c r="C31" s="20"/>
      <c r="D31" s="20"/>
      <c r="E31" s="13"/>
      <c r="F31" s="39"/>
      <c r="G31" s="39"/>
      <c r="H31" s="39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1:18" ht="15" customHeight="1" x14ac:dyDescent="0.25">
      <c r="A32" s="9"/>
      <c r="B32" s="20"/>
      <c r="C32" s="20"/>
      <c r="D32" s="20"/>
      <c r="E32" s="13"/>
      <c r="F32" s="39"/>
      <c r="G32" s="39"/>
      <c r="H32" s="39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 ht="15" customHeight="1" x14ac:dyDescent="0.25">
      <c r="A33" s="9"/>
      <c r="B33" s="20"/>
      <c r="C33" s="20"/>
      <c r="D33" s="20"/>
      <c r="E33" s="13"/>
      <c r="F33" s="39"/>
      <c r="G33" s="39"/>
      <c r="H33" s="39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 ht="15" customHeight="1" x14ac:dyDescent="0.25">
      <c r="A34" s="9"/>
      <c r="B34" s="20"/>
      <c r="C34" s="20"/>
      <c r="D34" s="20"/>
      <c r="E34" s="13"/>
      <c r="F34" s="39"/>
      <c r="G34" s="39"/>
      <c r="H34" s="39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1:18" ht="15" customHeight="1" x14ac:dyDescent="0.25">
      <c r="A35" s="9"/>
      <c r="B35" s="20"/>
      <c r="C35" s="20"/>
      <c r="D35" s="20"/>
      <c r="E35" s="13"/>
      <c r="F35" s="39"/>
      <c r="G35" s="39"/>
      <c r="H35" s="39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1:18" ht="15" customHeight="1" x14ac:dyDescent="0.25">
      <c r="A36" s="9"/>
      <c r="B36" s="20"/>
      <c r="C36" s="20"/>
      <c r="D36" s="20"/>
      <c r="E36" s="13"/>
      <c r="F36" s="39"/>
      <c r="G36" s="39"/>
      <c r="H36" s="39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spans="1:18" ht="15" customHeight="1" x14ac:dyDescent="0.25">
      <c r="A37" s="9"/>
      <c r="B37" s="20"/>
      <c r="C37" s="20"/>
      <c r="D37" s="20"/>
      <c r="E37" s="13"/>
      <c r="F37" s="39"/>
      <c r="G37" s="39"/>
      <c r="H37" s="39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 ht="15" customHeight="1" x14ac:dyDescent="0.25">
      <c r="A38" s="9"/>
      <c r="B38" s="20"/>
      <c r="C38" s="20"/>
      <c r="D38" s="20"/>
      <c r="E38" s="13"/>
      <c r="F38" s="39"/>
      <c r="G38" s="39"/>
      <c r="H38" s="39"/>
      <c r="I38" s="20"/>
      <c r="J38" s="20"/>
      <c r="K38" s="20"/>
      <c r="L38" s="20"/>
      <c r="M38" s="20"/>
      <c r="N38" s="20"/>
      <c r="O38" s="20"/>
      <c r="P38" s="20"/>
      <c r="Q38" s="20"/>
      <c r="R38" s="20"/>
    </row>
    <row r="39" spans="1:18" ht="15" customHeight="1" x14ac:dyDescent="0.25">
      <c r="A39" s="9"/>
      <c r="B39" s="20"/>
      <c r="C39" s="20"/>
      <c r="D39" s="20"/>
      <c r="E39" s="13"/>
      <c r="F39" s="39"/>
      <c r="G39" s="39"/>
      <c r="H39" s="39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 ht="15" customHeight="1" x14ac:dyDescent="0.25">
      <c r="A40" s="9"/>
      <c r="B40" s="20"/>
      <c r="C40" s="20"/>
      <c r="D40" s="20"/>
      <c r="E40" s="13"/>
      <c r="F40" s="39"/>
      <c r="G40" s="39"/>
      <c r="H40" s="39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ht="15.75" customHeight="1" x14ac:dyDescent="0.25">
      <c r="A41" s="9"/>
      <c r="B41" s="20"/>
      <c r="C41" s="20"/>
      <c r="D41" s="20"/>
      <c r="E41" s="13"/>
      <c r="F41" s="39"/>
      <c r="G41" s="39"/>
      <c r="H41" s="39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pans="1:18" ht="15" customHeight="1" x14ac:dyDescent="0.25">
      <c r="A42" s="9"/>
      <c r="B42" s="20"/>
      <c r="C42" s="20"/>
      <c r="D42" s="20"/>
      <c r="E42" s="13"/>
      <c r="F42" s="39"/>
      <c r="G42" s="39"/>
      <c r="H42" s="39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1:18" ht="15" customHeight="1" x14ac:dyDescent="0.25">
      <c r="A43" s="9"/>
      <c r="B43" s="20"/>
      <c r="C43" s="20"/>
      <c r="D43" s="20"/>
      <c r="E43" s="13"/>
      <c r="F43" s="39"/>
      <c r="G43" s="39"/>
      <c r="H43" s="39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 ht="15" customHeight="1" x14ac:dyDescent="0.25">
      <c r="A44" s="9"/>
      <c r="B44" s="20"/>
      <c r="C44" s="20"/>
      <c r="D44" s="20"/>
      <c r="E44" s="13"/>
      <c r="F44" s="39"/>
      <c r="G44" s="39"/>
      <c r="H44" s="39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 ht="15.75" customHeight="1" x14ac:dyDescent="0.25">
      <c r="A45" s="9"/>
      <c r="B45" s="20"/>
      <c r="C45" s="20"/>
      <c r="D45" s="20"/>
      <c r="E45" s="13"/>
      <c r="F45" s="39"/>
      <c r="G45" s="39"/>
      <c r="H45" s="39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 ht="15" customHeight="1" x14ac:dyDescent="0.25">
      <c r="A46" s="9"/>
      <c r="B46" s="20"/>
      <c r="C46" s="20"/>
      <c r="D46" s="20"/>
      <c r="E46" s="13"/>
      <c r="F46" s="39"/>
      <c r="G46" s="39"/>
      <c r="H46" s="39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18" ht="15" customHeight="1" x14ac:dyDescent="0.25">
      <c r="A47" s="9"/>
      <c r="B47" s="20"/>
      <c r="C47" s="20"/>
      <c r="D47" s="20"/>
      <c r="E47" s="13"/>
      <c r="F47" s="39"/>
      <c r="G47" s="39"/>
      <c r="H47" s="39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1:18" ht="15" customHeight="1" x14ac:dyDescent="0.25">
      <c r="A48" s="9"/>
      <c r="B48" s="20"/>
      <c r="C48" s="20"/>
      <c r="D48" s="20"/>
      <c r="E48" s="13"/>
      <c r="F48" s="39"/>
      <c r="G48" s="39"/>
      <c r="H48" s="39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1:18" ht="15.75" customHeight="1" x14ac:dyDescent="0.25">
      <c r="A49" s="9"/>
      <c r="B49" s="20"/>
      <c r="C49" s="20"/>
      <c r="D49" s="20"/>
      <c r="E49" s="13"/>
      <c r="F49" s="39"/>
      <c r="G49" s="39"/>
      <c r="H49" s="39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spans="1:18" ht="15.75" customHeight="1" x14ac:dyDescent="0.25">
      <c r="A50" s="9"/>
      <c r="B50" s="20"/>
      <c r="C50" s="20"/>
      <c r="D50" s="20"/>
      <c r="E50" s="13"/>
      <c r="F50" s="39"/>
      <c r="G50" s="39"/>
      <c r="H50" s="39"/>
      <c r="I50" s="20"/>
      <c r="J50" s="20"/>
      <c r="K50" s="20"/>
      <c r="L50" s="20"/>
      <c r="M50" s="20"/>
      <c r="N50" s="20"/>
      <c r="O50" s="20"/>
      <c r="P50" s="20"/>
      <c r="Q50" s="20"/>
      <c r="R50" s="20"/>
    </row>
    <row r="51" spans="1:18" ht="15.75" customHeight="1" x14ac:dyDescent="0.25">
      <c r="A51" s="9"/>
      <c r="B51" s="20"/>
      <c r="C51" s="20"/>
      <c r="D51" s="20"/>
      <c r="E51" s="13"/>
      <c r="F51" s="39"/>
      <c r="G51" s="39"/>
      <c r="H51" s="39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 ht="15.75" customHeight="1" x14ac:dyDescent="0.25">
      <c r="A52" s="9"/>
      <c r="B52" s="20"/>
      <c r="C52" s="20"/>
      <c r="D52" s="20"/>
      <c r="E52" s="13"/>
      <c r="F52" s="39"/>
      <c r="G52" s="39"/>
      <c r="H52" s="39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spans="1:18" ht="15.75" customHeight="1" x14ac:dyDescent="0.25">
      <c r="A53" s="9"/>
      <c r="B53" s="20"/>
      <c r="C53" s="20"/>
      <c r="D53" s="20"/>
      <c r="E53" s="13"/>
      <c r="F53" s="39"/>
      <c r="G53" s="39"/>
      <c r="H53" s="39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 ht="15.75" customHeight="1" x14ac:dyDescent="0.25">
      <c r="A54" s="9"/>
      <c r="B54" s="20"/>
      <c r="C54" s="20"/>
      <c r="D54" s="20"/>
      <c r="E54" s="13"/>
      <c r="F54" s="39"/>
      <c r="G54" s="39"/>
      <c r="H54" s="39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spans="1:18" ht="15.75" customHeight="1" x14ac:dyDescent="0.25">
      <c r="A55" s="9"/>
      <c r="B55" s="20"/>
      <c r="C55" s="20"/>
      <c r="D55" s="20"/>
      <c r="E55" s="13"/>
      <c r="F55" s="39"/>
      <c r="G55" s="39"/>
      <c r="H55" s="39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 ht="15.75" customHeight="1" x14ac:dyDescent="0.25">
      <c r="A56" s="9"/>
      <c r="B56" s="20"/>
      <c r="C56" s="20"/>
      <c r="D56" s="20"/>
      <c r="E56" s="13"/>
      <c r="F56" s="39"/>
      <c r="G56" s="39"/>
      <c r="H56" s="39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ht="15.75" customHeight="1" x14ac:dyDescent="0.25">
      <c r="A57" s="9"/>
      <c r="B57" s="20"/>
      <c r="C57" s="20"/>
      <c r="D57" s="20"/>
      <c r="E57" s="13"/>
      <c r="F57" s="39"/>
      <c r="G57" s="39"/>
      <c r="H57" s="39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ht="15.75" customHeight="1" x14ac:dyDescent="0.25">
      <c r="A58" s="9"/>
      <c r="B58" s="20"/>
      <c r="C58" s="20"/>
      <c r="D58" s="20"/>
      <c r="E58" s="13"/>
      <c r="F58" s="39"/>
      <c r="G58" s="39"/>
      <c r="H58" s="39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ht="15.75" customHeight="1" x14ac:dyDescent="0.25">
      <c r="A59" s="9"/>
      <c r="B59" s="20"/>
      <c r="C59" s="20"/>
      <c r="D59" s="20"/>
      <c r="E59" s="13"/>
      <c r="F59" s="39"/>
      <c r="G59" s="39"/>
      <c r="H59" s="39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ht="15.75" customHeight="1" x14ac:dyDescent="0.25">
      <c r="A60" s="9"/>
      <c r="B60" s="20"/>
      <c r="C60" s="20"/>
      <c r="D60" s="20"/>
      <c r="E60" s="13"/>
      <c r="F60" s="39"/>
      <c r="G60" s="39"/>
      <c r="H60" s="39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5.75" customHeight="1" x14ac:dyDescent="0.25">
      <c r="A61" s="9"/>
      <c r="B61" s="20"/>
      <c r="C61" s="20"/>
      <c r="D61" s="20"/>
      <c r="E61" s="13"/>
      <c r="F61" s="39"/>
      <c r="G61" s="39"/>
      <c r="H61" s="39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5.75" customHeight="1" x14ac:dyDescent="0.25">
      <c r="A62" s="9"/>
      <c r="B62" s="20"/>
      <c r="C62" s="20"/>
      <c r="D62" s="20"/>
      <c r="E62" s="13"/>
      <c r="F62" s="39"/>
      <c r="G62" s="39"/>
      <c r="H62" s="39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5.75" customHeight="1" x14ac:dyDescent="0.25">
      <c r="A63" s="9"/>
      <c r="B63" s="20"/>
      <c r="C63" s="20"/>
      <c r="D63" s="20"/>
      <c r="E63" s="13"/>
      <c r="F63" s="39"/>
      <c r="G63" s="39"/>
      <c r="H63" s="39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5.75" customHeight="1" x14ac:dyDescent="0.25">
      <c r="A64" s="9"/>
      <c r="B64" s="20"/>
      <c r="C64" s="20"/>
      <c r="D64" s="20"/>
      <c r="E64" s="13"/>
      <c r="F64" s="39"/>
      <c r="G64" s="39"/>
      <c r="H64" s="39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5.75" customHeight="1" x14ac:dyDescent="0.25">
      <c r="A65" s="9"/>
      <c r="B65" s="20"/>
      <c r="C65" s="20"/>
      <c r="D65" s="20"/>
      <c r="E65" s="13"/>
      <c r="F65" s="39"/>
      <c r="G65" s="39"/>
      <c r="H65" s="39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5.75" customHeight="1" x14ac:dyDescent="0.25">
      <c r="A66" s="9"/>
      <c r="B66" s="20"/>
      <c r="C66" s="20"/>
      <c r="D66" s="20"/>
      <c r="E66" s="13"/>
      <c r="F66" s="39"/>
      <c r="G66" s="39"/>
      <c r="H66" s="39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5.75" customHeight="1" x14ac:dyDescent="0.25">
      <c r="A67" s="9"/>
      <c r="B67" s="20"/>
      <c r="C67" s="20"/>
      <c r="D67" s="20"/>
      <c r="E67" s="13"/>
      <c r="F67" s="39"/>
      <c r="G67" s="39"/>
      <c r="H67" s="39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5.75" customHeight="1" x14ac:dyDescent="0.25">
      <c r="A68" s="9"/>
      <c r="B68" s="20"/>
      <c r="C68" s="20"/>
      <c r="D68" s="20"/>
      <c r="E68" s="13"/>
      <c r="F68" s="39"/>
      <c r="G68" s="39"/>
      <c r="H68" s="39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5.75" customHeight="1" x14ac:dyDescent="0.25">
      <c r="A69" s="9"/>
      <c r="B69" s="20"/>
      <c r="C69" s="20"/>
      <c r="D69" s="20"/>
      <c r="E69" s="13"/>
      <c r="F69" s="39"/>
      <c r="G69" s="39"/>
      <c r="H69" s="39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5.75" customHeight="1" x14ac:dyDescent="0.25">
      <c r="A70" s="9"/>
      <c r="B70" s="20"/>
      <c r="C70" s="20"/>
      <c r="D70" s="20"/>
      <c r="E70" s="13"/>
      <c r="F70" s="39"/>
      <c r="G70" s="39"/>
      <c r="H70" s="39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5.75" customHeight="1" x14ac:dyDescent="0.25">
      <c r="A71" s="9"/>
      <c r="B71" s="20"/>
      <c r="C71" s="20"/>
      <c r="D71" s="20"/>
      <c r="E71" s="13"/>
      <c r="F71" s="39"/>
      <c r="G71" s="39"/>
      <c r="H71" s="39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5.75" customHeight="1" x14ac:dyDescent="0.25">
      <c r="A72" s="9"/>
      <c r="B72" s="20"/>
      <c r="C72" s="20"/>
      <c r="D72" s="20"/>
      <c r="E72" s="13"/>
      <c r="F72" s="39"/>
      <c r="G72" s="39"/>
      <c r="H72" s="39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5.75" customHeight="1" x14ac:dyDescent="0.25">
      <c r="A73" s="9"/>
      <c r="B73" s="20"/>
      <c r="C73" s="20"/>
      <c r="D73" s="20"/>
      <c r="E73" s="13"/>
      <c r="F73" s="39"/>
      <c r="G73" s="39"/>
      <c r="H73" s="39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5.75" customHeight="1" x14ac:dyDescent="0.25">
      <c r="A74" s="9"/>
      <c r="B74" s="20"/>
      <c r="C74" s="20"/>
      <c r="D74" s="20"/>
      <c r="E74" s="13"/>
      <c r="F74" s="39"/>
      <c r="G74" s="39"/>
      <c r="H74" s="39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5.75" customHeight="1" x14ac:dyDescent="0.25">
      <c r="A75" s="9"/>
      <c r="B75" s="20"/>
      <c r="C75" s="20"/>
      <c r="D75" s="20"/>
      <c r="E75" s="13"/>
      <c r="F75" s="39"/>
      <c r="G75" s="39"/>
      <c r="H75" s="39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5.75" customHeight="1" x14ac:dyDescent="0.25">
      <c r="A76" s="9"/>
      <c r="B76" s="20"/>
      <c r="C76" s="20"/>
      <c r="D76" s="20"/>
      <c r="E76" s="13"/>
      <c r="F76" s="39"/>
      <c r="G76" s="39"/>
      <c r="H76" s="39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5.75" customHeight="1" x14ac:dyDescent="0.25">
      <c r="A77" s="9"/>
      <c r="B77" s="20"/>
      <c r="C77" s="20"/>
      <c r="D77" s="20"/>
      <c r="E77" s="13"/>
      <c r="F77" s="39"/>
      <c r="G77" s="39"/>
      <c r="H77" s="39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5.75" customHeight="1" x14ac:dyDescent="0.25">
      <c r="A78" s="9"/>
      <c r="B78" s="20"/>
      <c r="C78" s="20"/>
      <c r="D78" s="20"/>
      <c r="E78" s="13"/>
      <c r="F78" s="39"/>
      <c r="G78" s="39"/>
      <c r="H78" s="39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5.75" customHeight="1" x14ac:dyDescent="0.25">
      <c r="A79" s="9"/>
      <c r="B79" s="20"/>
      <c r="C79" s="20"/>
      <c r="D79" s="20"/>
      <c r="E79" s="13"/>
      <c r="F79" s="39"/>
      <c r="G79" s="39"/>
      <c r="H79" s="39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5.75" customHeight="1" x14ac:dyDescent="0.25">
      <c r="A80" s="9"/>
      <c r="B80" s="20"/>
      <c r="C80" s="20"/>
      <c r="D80" s="20"/>
      <c r="E80" s="13"/>
      <c r="F80" s="39"/>
      <c r="G80" s="39"/>
      <c r="H80" s="39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5.75" customHeight="1" x14ac:dyDescent="0.25">
      <c r="A81" s="9"/>
      <c r="B81" s="20"/>
      <c r="C81" s="20"/>
      <c r="D81" s="20"/>
      <c r="E81" s="13"/>
      <c r="F81" s="39"/>
      <c r="G81" s="39"/>
      <c r="H81" s="39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5.75" customHeight="1" x14ac:dyDescent="0.25">
      <c r="A82" s="9"/>
      <c r="B82" s="20"/>
      <c r="C82" s="20"/>
      <c r="D82" s="20"/>
      <c r="E82" s="13"/>
      <c r="F82" s="39"/>
      <c r="G82" s="39"/>
      <c r="H82" s="39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5.75" customHeight="1" x14ac:dyDescent="0.25">
      <c r="A83" s="9"/>
      <c r="B83" s="20"/>
      <c r="C83" s="20"/>
      <c r="D83" s="20"/>
      <c r="E83" s="13"/>
      <c r="F83" s="39"/>
      <c r="G83" s="39"/>
      <c r="H83" s="39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5.75" customHeight="1" x14ac:dyDescent="0.25">
      <c r="A84" s="9"/>
      <c r="B84" s="20"/>
      <c r="C84" s="20"/>
      <c r="D84" s="20"/>
      <c r="E84" s="13"/>
      <c r="F84" s="39"/>
      <c r="G84" s="39"/>
      <c r="H84" s="39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5.75" customHeight="1" x14ac:dyDescent="0.25">
      <c r="A85" s="9"/>
      <c r="B85" s="20"/>
      <c r="C85" s="20"/>
      <c r="D85" s="20"/>
      <c r="E85" s="13"/>
      <c r="F85" s="39"/>
      <c r="G85" s="39"/>
      <c r="H85" s="39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5.75" customHeight="1" x14ac:dyDescent="0.25">
      <c r="A86" s="9"/>
      <c r="B86" s="20"/>
      <c r="C86" s="20"/>
      <c r="D86" s="20"/>
      <c r="E86" s="13"/>
      <c r="F86" s="39"/>
      <c r="G86" s="39"/>
      <c r="H86" s="39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5.75" customHeight="1" x14ac:dyDescent="0.25">
      <c r="A87" s="9"/>
      <c r="B87" s="20"/>
      <c r="C87" s="20"/>
      <c r="D87" s="20"/>
      <c r="E87" s="13"/>
      <c r="F87" s="39"/>
      <c r="G87" s="39"/>
      <c r="H87" s="39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5.75" customHeight="1" x14ac:dyDescent="0.25">
      <c r="A88" s="9"/>
      <c r="B88" s="20"/>
      <c r="C88" s="20"/>
      <c r="D88" s="20"/>
      <c r="E88" s="13"/>
      <c r="F88" s="39"/>
      <c r="G88" s="39"/>
      <c r="H88" s="39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5.75" customHeight="1" x14ac:dyDescent="0.25">
      <c r="A89" s="9"/>
      <c r="B89" s="20"/>
      <c r="C89" s="20"/>
      <c r="D89" s="20"/>
      <c r="E89" s="13"/>
      <c r="F89" s="39"/>
      <c r="G89" s="39"/>
      <c r="H89" s="39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5.75" customHeight="1" x14ac:dyDescent="0.25">
      <c r="A90" s="9"/>
      <c r="B90" s="20"/>
      <c r="C90" s="20"/>
      <c r="D90" s="20"/>
      <c r="E90" s="13"/>
      <c r="F90" s="39"/>
      <c r="G90" s="39"/>
      <c r="H90" s="39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5.75" customHeight="1" x14ac:dyDescent="0.25">
      <c r="A91" s="9"/>
      <c r="B91" s="20"/>
      <c r="C91" s="20"/>
      <c r="D91" s="20"/>
      <c r="E91" s="13"/>
      <c r="F91" s="39"/>
      <c r="G91" s="39"/>
      <c r="H91" s="39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5.75" customHeight="1" x14ac:dyDescent="0.25">
      <c r="A92" s="9"/>
      <c r="B92" s="20"/>
      <c r="C92" s="20"/>
      <c r="D92" s="20"/>
      <c r="E92" s="13"/>
      <c r="F92" s="39"/>
      <c r="G92" s="39"/>
      <c r="H92" s="39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5.75" customHeight="1" x14ac:dyDescent="0.25">
      <c r="A93" s="9"/>
      <c r="B93" s="20"/>
      <c r="C93" s="20"/>
      <c r="D93" s="20"/>
      <c r="E93" s="13"/>
      <c r="F93" s="39"/>
      <c r="G93" s="39"/>
      <c r="H93" s="39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5.75" customHeight="1" x14ac:dyDescent="0.25">
      <c r="A94" s="9"/>
      <c r="B94" s="20"/>
      <c r="C94" s="20"/>
      <c r="D94" s="20"/>
      <c r="E94" s="13"/>
      <c r="F94" s="39"/>
      <c r="G94" s="39"/>
      <c r="H94" s="39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5.75" customHeight="1" x14ac:dyDescent="0.25">
      <c r="A95" s="9"/>
      <c r="B95" s="20"/>
      <c r="C95" s="20"/>
      <c r="D95" s="20"/>
      <c r="E95" s="13"/>
      <c r="F95" s="39"/>
      <c r="G95" s="39"/>
      <c r="H95" s="39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5.75" customHeight="1" x14ac:dyDescent="0.25">
      <c r="A96" s="9"/>
      <c r="B96" s="20"/>
      <c r="C96" s="20"/>
      <c r="D96" s="20"/>
      <c r="E96" s="13"/>
      <c r="F96" s="39"/>
      <c r="G96" s="39"/>
      <c r="H96" s="39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5.75" customHeight="1" x14ac:dyDescent="0.25">
      <c r="A97" s="9"/>
      <c r="B97" s="20"/>
      <c r="C97" s="20"/>
      <c r="D97" s="20"/>
      <c r="E97" s="13"/>
      <c r="F97" s="39"/>
      <c r="G97" s="39"/>
      <c r="H97" s="39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5.75" customHeight="1" x14ac:dyDescent="0.25">
      <c r="A98" s="9"/>
      <c r="B98" s="20"/>
      <c r="C98" s="20"/>
      <c r="D98" s="20"/>
      <c r="E98" s="13"/>
      <c r="F98" s="39"/>
      <c r="G98" s="39"/>
      <c r="H98" s="39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5.75" customHeight="1" x14ac:dyDescent="0.25">
      <c r="A99" s="9"/>
      <c r="B99" s="20"/>
      <c r="C99" s="20"/>
      <c r="D99" s="20"/>
      <c r="E99" s="13"/>
      <c r="F99" s="39"/>
      <c r="G99" s="39"/>
      <c r="H99" s="39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5.75" customHeight="1" x14ac:dyDescent="0.25">
      <c r="A100" s="9"/>
      <c r="B100" s="20"/>
      <c r="C100" s="20"/>
      <c r="D100" s="20"/>
      <c r="E100" s="13"/>
      <c r="F100" s="39"/>
      <c r="G100" s="39"/>
      <c r="H100" s="39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5.75" customHeight="1" x14ac:dyDescent="0.25">
      <c r="A101" s="9"/>
      <c r="B101" s="20"/>
      <c r="C101" s="20"/>
      <c r="D101" s="20"/>
      <c r="E101" s="13"/>
      <c r="F101" s="39"/>
      <c r="G101" s="39"/>
      <c r="H101" s="39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5.75" customHeight="1" x14ac:dyDescent="0.25">
      <c r="A102" s="9"/>
      <c r="B102" s="20"/>
      <c r="C102" s="20"/>
      <c r="D102" s="20"/>
      <c r="E102" s="13"/>
      <c r="F102" s="39"/>
      <c r="G102" s="39"/>
      <c r="H102" s="39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5.75" customHeight="1" x14ac:dyDescent="0.25">
      <c r="A103" s="9"/>
      <c r="B103" s="20"/>
      <c r="C103" s="20"/>
      <c r="D103" s="20"/>
      <c r="E103" s="13"/>
      <c r="F103" s="39"/>
      <c r="G103" s="39"/>
      <c r="H103" s="39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5.75" customHeight="1" x14ac:dyDescent="0.25">
      <c r="A104" s="9"/>
      <c r="B104" s="20"/>
      <c r="C104" s="20"/>
      <c r="D104" s="20"/>
      <c r="E104" s="13"/>
      <c r="F104" s="39"/>
      <c r="G104" s="39"/>
      <c r="H104" s="39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5.75" customHeight="1" x14ac:dyDescent="0.25">
      <c r="A105" s="9"/>
      <c r="B105" s="20"/>
      <c r="C105" s="20"/>
      <c r="D105" s="20"/>
      <c r="E105" s="13"/>
      <c r="F105" s="39"/>
      <c r="G105" s="39"/>
      <c r="H105" s="39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5.75" customHeight="1" x14ac:dyDescent="0.25">
      <c r="A106" s="9"/>
      <c r="B106" s="20"/>
      <c r="C106" s="20"/>
      <c r="D106" s="20"/>
      <c r="E106" s="13"/>
      <c r="F106" s="39"/>
      <c r="G106" s="39"/>
      <c r="H106" s="39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5.75" customHeight="1" x14ac:dyDescent="0.25">
      <c r="A107" s="9"/>
      <c r="B107" s="20"/>
      <c r="C107" s="20"/>
      <c r="D107" s="20"/>
      <c r="E107" s="13"/>
      <c r="F107" s="39"/>
      <c r="G107" s="39"/>
      <c r="H107" s="39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5.75" customHeight="1" x14ac:dyDescent="0.25">
      <c r="A108" s="9"/>
      <c r="B108" s="20"/>
      <c r="C108" s="20"/>
      <c r="D108" s="20"/>
      <c r="E108" s="13"/>
      <c r="F108" s="39"/>
      <c r="G108" s="39"/>
      <c r="H108" s="39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5.75" customHeight="1" x14ac:dyDescent="0.25">
      <c r="A109" s="9"/>
      <c r="B109" s="20"/>
      <c r="C109" s="20"/>
      <c r="D109" s="20"/>
      <c r="E109" s="13"/>
      <c r="F109" s="39"/>
      <c r="G109" s="39"/>
      <c r="H109" s="39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5.75" customHeight="1" x14ac:dyDescent="0.25">
      <c r="A110" s="9"/>
      <c r="B110" s="20"/>
      <c r="C110" s="20"/>
      <c r="D110" s="20"/>
      <c r="E110" s="13"/>
      <c r="F110" s="39"/>
      <c r="G110" s="39"/>
      <c r="H110" s="39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5.75" customHeight="1" x14ac:dyDescent="0.25">
      <c r="A111" s="9"/>
      <c r="B111" s="20"/>
      <c r="C111" s="20"/>
      <c r="D111" s="20"/>
      <c r="E111" s="13"/>
      <c r="F111" s="39"/>
      <c r="G111" s="39"/>
      <c r="H111" s="39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5.75" customHeight="1" x14ac:dyDescent="0.25">
      <c r="A112" s="9"/>
      <c r="B112" s="20"/>
      <c r="C112" s="20"/>
      <c r="D112" s="20"/>
      <c r="E112" s="13"/>
      <c r="F112" s="39"/>
      <c r="G112" s="39"/>
      <c r="H112" s="39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5.75" customHeight="1" x14ac:dyDescent="0.25">
      <c r="A113" s="9"/>
      <c r="B113" s="20"/>
      <c r="C113" s="20"/>
      <c r="D113" s="20"/>
      <c r="E113" s="13"/>
      <c r="F113" s="39"/>
      <c r="G113" s="39"/>
      <c r="H113" s="39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5.75" customHeight="1" x14ac:dyDescent="0.25">
      <c r="A114" s="9"/>
      <c r="B114" s="20"/>
      <c r="C114" s="20"/>
      <c r="D114" s="20"/>
      <c r="E114" s="13"/>
      <c r="F114" s="39"/>
      <c r="G114" s="39"/>
      <c r="H114" s="39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5.75" customHeight="1" x14ac:dyDescent="0.25">
      <c r="A115" s="9"/>
      <c r="B115" s="20"/>
      <c r="C115" s="20"/>
      <c r="D115" s="20"/>
      <c r="E115" s="13"/>
      <c r="F115" s="39"/>
      <c r="G115" s="39"/>
      <c r="H115" s="39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5.75" customHeight="1" x14ac:dyDescent="0.25">
      <c r="A116" s="9"/>
      <c r="B116" s="20"/>
      <c r="C116" s="20"/>
      <c r="D116" s="20"/>
      <c r="E116" s="13"/>
      <c r="F116" s="39"/>
      <c r="G116" s="39"/>
      <c r="H116" s="39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5.75" customHeight="1" x14ac:dyDescent="0.25">
      <c r="A117" s="9"/>
      <c r="B117" s="20"/>
      <c r="C117" s="20"/>
      <c r="D117" s="20"/>
      <c r="E117" s="13"/>
      <c r="F117" s="39"/>
      <c r="G117" s="39"/>
      <c r="H117" s="39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5.75" customHeight="1" x14ac:dyDescent="0.25">
      <c r="A118" s="9"/>
      <c r="B118" s="20"/>
      <c r="C118" s="20"/>
      <c r="D118" s="20"/>
      <c r="E118" s="13"/>
      <c r="F118" s="39"/>
      <c r="G118" s="39"/>
      <c r="H118" s="39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5.75" customHeight="1" x14ac:dyDescent="0.25">
      <c r="A119" s="9"/>
      <c r="B119" s="20"/>
      <c r="C119" s="20"/>
      <c r="D119" s="20"/>
      <c r="E119" s="13"/>
      <c r="F119" s="39"/>
      <c r="G119" s="39"/>
      <c r="H119" s="39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5.75" customHeight="1" x14ac:dyDescent="0.25">
      <c r="A120" s="9"/>
      <c r="B120" s="20"/>
      <c r="C120" s="20"/>
      <c r="D120" s="20"/>
      <c r="E120" s="13"/>
      <c r="F120" s="39"/>
      <c r="G120" s="39"/>
      <c r="H120" s="39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5.75" customHeight="1" x14ac:dyDescent="0.25">
      <c r="A121" s="9"/>
      <c r="B121" s="20"/>
      <c r="C121" s="20"/>
      <c r="D121" s="20"/>
      <c r="E121" s="13"/>
      <c r="F121" s="39"/>
      <c r="G121" s="39"/>
      <c r="H121" s="39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5.75" customHeight="1" x14ac:dyDescent="0.25">
      <c r="A122" s="9"/>
      <c r="B122" s="20"/>
      <c r="C122" s="20"/>
      <c r="D122" s="20"/>
      <c r="E122" s="13"/>
      <c r="F122" s="39"/>
      <c r="G122" s="39"/>
      <c r="H122" s="39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5.75" customHeight="1" x14ac:dyDescent="0.25">
      <c r="A123" s="9"/>
      <c r="B123" s="20"/>
      <c r="C123" s="20"/>
      <c r="D123" s="20"/>
      <c r="E123" s="13"/>
      <c r="F123" s="39"/>
      <c r="G123" s="39"/>
      <c r="H123" s="39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5.75" customHeight="1" x14ac:dyDescent="0.25">
      <c r="A124" s="9"/>
      <c r="B124" s="20"/>
      <c r="C124" s="20"/>
      <c r="D124" s="20"/>
      <c r="E124" s="13"/>
      <c r="F124" s="39"/>
      <c r="G124" s="39"/>
      <c r="H124" s="39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5.75" customHeight="1" x14ac:dyDescent="0.25">
      <c r="A125" s="9"/>
      <c r="B125" s="20"/>
      <c r="C125" s="20"/>
      <c r="D125" s="20"/>
      <c r="E125" s="13"/>
      <c r="F125" s="39"/>
      <c r="G125" s="39"/>
      <c r="H125" s="39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5.75" customHeight="1" x14ac:dyDescent="0.25">
      <c r="A126" s="9"/>
      <c r="B126" s="20"/>
      <c r="C126" s="20"/>
      <c r="D126" s="20"/>
      <c r="E126" s="13"/>
      <c r="F126" s="39"/>
      <c r="G126" s="39"/>
      <c r="H126" s="39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5.75" customHeight="1" x14ac:dyDescent="0.25">
      <c r="A127" s="9"/>
      <c r="B127" s="20"/>
      <c r="C127" s="20"/>
      <c r="D127" s="20"/>
      <c r="E127" s="13"/>
      <c r="F127" s="39"/>
      <c r="G127" s="39"/>
      <c r="H127" s="39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5.75" customHeight="1" x14ac:dyDescent="0.25">
      <c r="A128" s="9"/>
      <c r="B128" s="20"/>
      <c r="C128" s="20"/>
      <c r="D128" s="20"/>
      <c r="E128" s="13"/>
      <c r="F128" s="39"/>
      <c r="G128" s="39"/>
      <c r="H128" s="39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5.75" customHeight="1" x14ac:dyDescent="0.25">
      <c r="A129" s="9"/>
      <c r="B129" s="20"/>
      <c r="C129" s="20"/>
      <c r="D129" s="20"/>
      <c r="E129" s="13"/>
      <c r="F129" s="39"/>
      <c r="G129" s="39"/>
      <c r="H129" s="39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5.75" customHeight="1" x14ac:dyDescent="0.25">
      <c r="A130" s="9"/>
      <c r="B130" s="20"/>
      <c r="C130" s="20"/>
      <c r="D130" s="20"/>
      <c r="E130" s="13"/>
      <c r="F130" s="39"/>
      <c r="G130" s="39"/>
      <c r="H130" s="39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5.75" customHeight="1" x14ac:dyDescent="0.25">
      <c r="A131" s="9"/>
      <c r="B131" s="20"/>
      <c r="C131" s="20"/>
      <c r="D131" s="20"/>
      <c r="E131" s="13"/>
      <c r="F131" s="39"/>
      <c r="G131" s="39"/>
      <c r="H131" s="39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5.75" customHeight="1" x14ac:dyDescent="0.25">
      <c r="A132" s="9"/>
      <c r="B132" s="20"/>
      <c r="C132" s="20"/>
      <c r="D132" s="20"/>
      <c r="E132" s="13"/>
      <c r="F132" s="39"/>
      <c r="G132" s="39"/>
      <c r="H132" s="39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5.75" customHeight="1" x14ac:dyDescent="0.25">
      <c r="A133" s="9"/>
      <c r="B133" s="20"/>
      <c r="C133" s="20"/>
      <c r="D133" s="20"/>
      <c r="E133" s="13"/>
      <c r="F133" s="39"/>
      <c r="G133" s="39"/>
      <c r="H133" s="39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5.75" customHeight="1" x14ac:dyDescent="0.25">
      <c r="A134" s="9"/>
      <c r="B134" s="20"/>
      <c r="C134" s="20"/>
      <c r="D134" s="20"/>
      <c r="E134" s="13"/>
      <c r="F134" s="39"/>
      <c r="G134" s="39"/>
      <c r="H134" s="39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5.75" customHeight="1" x14ac:dyDescent="0.25">
      <c r="A135" s="9"/>
      <c r="B135" s="20"/>
      <c r="C135" s="20"/>
      <c r="D135" s="20"/>
      <c r="E135" s="13"/>
      <c r="F135" s="39"/>
      <c r="G135" s="39"/>
      <c r="H135" s="39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5.75" customHeight="1" x14ac:dyDescent="0.25">
      <c r="A136" s="9"/>
      <c r="B136" s="20"/>
      <c r="C136" s="20"/>
      <c r="D136" s="20"/>
      <c r="E136" s="13"/>
      <c r="F136" s="39"/>
      <c r="G136" s="39"/>
      <c r="H136" s="39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5.75" customHeight="1" x14ac:dyDescent="0.25">
      <c r="A137" s="9"/>
      <c r="B137" s="20"/>
      <c r="C137" s="20"/>
      <c r="D137" s="20"/>
      <c r="E137" s="13"/>
      <c r="F137" s="39"/>
      <c r="G137" s="39"/>
      <c r="H137" s="39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5.75" customHeight="1" x14ac:dyDescent="0.25">
      <c r="A138" s="9"/>
      <c r="B138" s="20"/>
      <c r="C138" s="20"/>
      <c r="D138" s="20"/>
      <c r="E138" s="13"/>
      <c r="F138" s="39"/>
      <c r="G138" s="39"/>
      <c r="H138" s="39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5.75" customHeight="1" x14ac:dyDescent="0.25">
      <c r="A139" s="9"/>
      <c r="B139" s="20"/>
      <c r="C139" s="20"/>
      <c r="D139" s="20"/>
      <c r="E139" s="13"/>
      <c r="F139" s="39"/>
      <c r="G139" s="39"/>
      <c r="H139" s="39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5.75" customHeight="1" x14ac:dyDescent="0.25">
      <c r="A140" s="9"/>
      <c r="B140" s="20"/>
      <c r="C140" s="20"/>
      <c r="D140" s="20"/>
      <c r="E140" s="13"/>
      <c r="F140" s="39"/>
      <c r="G140" s="39"/>
      <c r="H140" s="39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5.75" customHeight="1" x14ac:dyDescent="0.25">
      <c r="A141" s="9"/>
      <c r="B141" s="20"/>
      <c r="C141" s="20"/>
      <c r="D141" s="20"/>
      <c r="E141" s="13"/>
      <c r="F141" s="39"/>
      <c r="G141" s="39"/>
      <c r="H141" s="39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5.75" customHeight="1" x14ac:dyDescent="0.25">
      <c r="A142" s="9"/>
      <c r="B142" s="20"/>
      <c r="C142" s="20"/>
      <c r="D142" s="20"/>
      <c r="E142" s="13"/>
      <c r="F142" s="39"/>
      <c r="G142" s="39"/>
      <c r="H142" s="39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5.75" customHeight="1" x14ac:dyDescent="0.25">
      <c r="A143" s="9"/>
      <c r="B143" s="20"/>
      <c r="C143" s="20"/>
      <c r="D143" s="20"/>
      <c r="E143" s="13"/>
      <c r="F143" s="39"/>
      <c r="G143" s="39"/>
      <c r="H143" s="39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5.75" customHeight="1" x14ac:dyDescent="0.25">
      <c r="A144" s="9"/>
      <c r="B144" s="20"/>
      <c r="C144" s="20"/>
      <c r="D144" s="20"/>
      <c r="E144" s="13"/>
      <c r="F144" s="39"/>
      <c r="G144" s="39"/>
      <c r="H144" s="39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5.75" customHeight="1" x14ac:dyDescent="0.25">
      <c r="A145" s="9"/>
      <c r="B145" s="20"/>
      <c r="C145" s="20"/>
      <c r="D145" s="20"/>
      <c r="E145" s="13"/>
      <c r="F145" s="39"/>
      <c r="G145" s="39"/>
      <c r="H145" s="39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5.75" customHeight="1" x14ac:dyDescent="0.25">
      <c r="A146" s="9"/>
      <c r="B146" s="20"/>
      <c r="C146" s="20"/>
      <c r="D146" s="20"/>
      <c r="E146" s="13"/>
      <c r="F146" s="39"/>
      <c r="G146" s="39"/>
      <c r="H146" s="39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5.75" customHeight="1" x14ac:dyDescent="0.25">
      <c r="A147" s="9"/>
      <c r="B147" s="20"/>
      <c r="C147" s="20"/>
      <c r="D147" s="20"/>
      <c r="E147" s="13"/>
      <c r="F147" s="39"/>
      <c r="G147" s="39"/>
      <c r="H147" s="39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5.75" customHeight="1" x14ac:dyDescent="0.25">
      <c r="A148" s="9"/>
      <c r="B148" s="20"/>
      <c r="C148" s="20"/>
      <c r="D148" s="20"/>
      <c r="E148" s="13"/>
      <c r="F148" s="39"/>
      <c r="G148" s="39"/>
      <c r="H148" s="39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5.75" customHeight="1" x14ac:dyDescent="0.25">
      <c r="A149" s="9"/>
      <c r="B149" s="20"/>
      <c r="C149" s="20"/>
      <c r="D149" s="20"/>
      <c r="E149" s="13"/>
      <c r="F149" s="39"/>
      <c r="G149" s="39"/>
      <c r="H149" s="39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5.75" customHeight="1" x14ac:dyDescent="0.25">
      <c r="A150" s="9"/>
      <c r="B150" s="20"/>
      <c r="C150" s="20"/>
      <c r="D150" s="20"/>
      <c r="E150" s="13"/>
      <c r="F150" s="39"/>
      <c r="G150" s="39"/>
      <c r="H150" s="39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5.75" customHeight="1" x14ac:dyDescent="0.25">
      <c r="A151" s="9"/>
      <c r="B151" s="20"/>
      <c r="C151" s="20"/>
      <c r="D151" s="20"/>
      <c r="E151" s="13"/>
      <c r="F151" s="39"/>
      <c r="G151" s="39"/>
      <c r="H151" s="39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5.75" customHeight="1" x14ac:dyDescent="0.25">
      <c r="A152" s="9"/>
      <c r="B152" s="20"/>
      <c r="C152" s="20"/>
      <c r="D152" s="20"/>
      <c r="E152" s="13"/>
      <c r="F152" s="39"/>
      <c r="G152" s="39"/>
      <c r="H152" s="39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5.75" customHeight="1" x14ac:dyDescent="0.25">
      <c r="A153" s="9"/>
      <c r="B153" s="20"/>
      <c r="C153" s="20"/>
      <c r="D153" s="20"/>
      <c r="E153" s="13"/>
      <c r="F153" s="39"/>
      <c r="G153" s="39"/>
      <c r="H153" s="39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5.75" customHeight="1" x14ac:dyDescent="0.25">
      <c r="A154" s="9"/>
      <c r="B154" s="20"/>
      <c r="C154" s="20"/>
      <c r="D154" s="20"/>
      <c r="E154" s="13"/>
      <c r="F154" s="39"/>
      <c r="G154" s="39"/>
      <c r="H154" s="39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5.75" customHeight="1" x14ac:dyDescent="0.25">
      <c r="A155" s="9"/>
      <c r="B155" s="20"/>
      <c r="C155" s="20"/>
      <c r="D155" s="20"/>
      <c r="E155" s="13"/>
      <c r="F155" s="39"/>
      <c r="G155" s="39"/>
      <c r="H155" s="39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5.75" customHeight="1" x14ac:dyDescent="0.25">
      <c r="A156" s="9"/>
      <c r="B156" s="20"/>
      <c r="C156" s="20"/>
      <c r="D156" s="20"/>
      <c r="E156" s="13"/>
      <c r="F156" s="39"/>
      <c r="G156" s="39"/>
      <c r="H156" s="39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5.75" customHeight="1" x14ac:dyDescent="0.25">
      <c r="A157" s="9"/>
      <c r="B157" s="20"/>
      <c r="C157" s="20"/>
      <c r="D157" s="20"/>
      <c r="E157" s="13"/>
      <c r="F157" s="39"/>
      <c r="G157" s="39"/>
      <c r="H157" s="39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5.75" customHeight="1" x14ac:dyDescent="0.25">
      <c r="A158" s="9"/>
      <c r="B158" s="20"/>
      <c r="C158" s="20"/>
      <c r="D158" s="20"/>
      <c r="E158" s="13"/>
      <c r="F158" s="39"/>
      <c r="G158" s="39"/>
      <c r="H158" s="39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5.75" customHeight="1" x14ac:dyDescent="0.25">
      <c r="A159" s="9"/>
      <c r="B159" s="20"/>
      <c r="C159" s="20"/>
      <c r="D159" s="20"/>
      <c r="E159" s="13"/>
      <c r="F159" s="39"/>
      <c r="G159" s="39"/>
      <c r="H159" s="39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5.75" customHeight="1" x14ac:dyDescent="0.25">
      <c r="A160" s="9"/>
      <c r="B160" s="20"/>
      <c r="C160" s="20"/>
      <c r="D160" s="20"/>
      <c r="E160" s="13"/>
      <c r="F160" s="39"/>
      <c r="G160" s="39"/>
      <c r="H160" s="39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5.75" customHeight="1" x14ac:dyDescent="0.25">
      <c r="A161" s="9"/>
      <c r="B161" s="20"/>
      <c r="C161" s="20"/>
      <c r="D161" s="20"/>
      <c r="E161" s="13"/>
      <c r="F161" s="39"/>
      <c r="G161" s="39"/>
      <c r="H161" s="39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5.75" customHeight="1" x14ac:dyDescent="0.25">
      <c r="A162" s="9"/>
      <c r="B162" s="20"/>
      <c r="C162" s="20"/>
      <c r="D162" s="20"/>
      <c r="E162" s="13"/>
      <c r="F162" s="39"/>
      <c r="G162" s="39"/>
      <c r="H162" s="39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5.75" customHeight="1" x14ac:dyDescent="0.25">
      <c r="A163" s="9"/>
      <c r="B163" s="20"/>
      <c r="C163" s="20"/>
      <c r="D163" s="20"/>
      <c r="E163" s="13"/>
      <c r="F163" s="39"/>
      <c r="G163" s="39"/>
      <c r="H163" s="39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5.75" customHeight="1" x14ac:dyDescent="0.25">
      <c r="A164" s="9"/>
      <c r="B164" s="20"/>
      <c r="C164" s="20"/>
      <c r="D164" s="20"/>
      <c r="E164" s="13"/>
      <c r="F164" s="39"/>
      <c r="G164" s="39"/>
      <c r="H164" s="39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5.75" customHeight="1" x14ac:dyDescent="0.25">
      <c r="A165" s="9"/>
      <c r="B165" s="20"/>
      <c r="C165" s="20"/>
      <c r="D165" s="20"/>
      <c r="E165" s="13"/>
      <c r="F165" s="39"/>
      <c r="G165" s="39"/>
      <c r="H165" s="39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5.75" customHeight="1" x14ac:dyDescent="0.25">
      <c r="A166" s="9"/>
      <c r="B166" s="20"/>
      <c r="C166" s="20"/>
      <c r="D166" s="20"/>
      <c r="E166" s="13"/>
      <c r="F166" s="39"/>
      <c r="G166" s="39"/>
      <c r="H166" s="39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5.75" customHeight="1" x14ac:dyDescent="0.25">
      <c r="A167" s="9"/>
      <c r="B167" s="20"/>
      <c r="C167" s="20"/>
      <c r="D167" s="20"/>
      <c r="E167" s="13"/>
      <c r="F167" s="39"/>
      <c r="G167" s="39"/>
      <c r="H167" s="39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5.75" customHeight="1" x14ac:dyDescent="0.25">
      <c r="A168" s="9"/>
      <c r="B168" s="20"/>
      <c r="C168" s="20"/>
      <c r="D168" s="20"/>
      <c r="E168" s="13"/>
      <c r="F168" s="39"/>
      <c r="G168" s="39"/>
      <c r="H168" s="39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5.75" customHeight="1" x14ac:dyDescent="0.25">
      <c r="A169" s="9"/>
      <c r="B169" s="20"/>
      <c r="C169" s="20"/>
      <c r="D169" s="20"/>
      <c r="E169" s="13"/>
      <c r="F169" s="39"/>
      <c r="G169" s="39"/>
      <c r="H169" s="39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5.75" customHeight="1" x14ac:dyDescent="0.25">
      <c r="A170" s="9"/>
      <c r="B170" s="20"/>
      <c r="C170" s="20"/>
      <c r="D170" s="20"/>
      <c r="E170" s="13"/>
      <c r="F170" s="39"/>
      <c r="G170" s="39"/>
      <c r="H170" s="39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5.75" customHeight="1" x14ac:dyDescent="0.25">
      <c r="A171" s="9"/>
      <c r="B171" s="20"/>
      <c r="C171" s="20"/>
      <c r="D171" s="20"/>
      <c r="E171" s="13"/>
      <c r="F171" s="39"/>
      <c r="G171" s="39"/>
      <c r="H171" s="39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5.75" customHeight="1" x14ac:dyDescent="0.25">
      <c r="A172" s="9"/>
      <c r="B172" s="20"/>
      <c r="C172" s="20"/>
      <c r="D172" s="20"/>
      <c r="E172" s="13"/>
      <c r="F172" s="39"/>
      <c r="G172" s="39"/>
      <c r="H172" s="39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5.75" customHeight="1" x14ac:dyDescent="0.25">
      <c r="A173" s="9"/>
      <c r="B173" s="20"/>
      <c r="C173" s="20"/>
      <c r="D173" s="20"/>
      <c r="E173" s="13"/>
      <c r="F173" s="39"/>
      <c r="G173" s="39"/>
      <c r="H173" s="39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5.75" customHeight="1" x14ac:dyDescent="0.25">
      <c r="A174" s="9"/>
      <c r="B174" s="20"/>
      <c r="C174" s="20"/>
      <c r="D174" s="20"/>
      <c r="E174" s="13"/>
      <c r="F174" s="39"/>
      <c r="G174" s="39"/>
      <c r="H174" s="39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5.75" customHeight="1" x14ac:dyDescent="0.25">
      <c r="A175" s="9"/>
      <c r="B175" s="20"/>
      <c r="C175" s="20"/>
      <c r="D175" s="20"/>
      <c r="E175" s="13"/>
      <c r="F175" s="39"/>
      <c r="G175" s="39"/>
      <c r="H175" s="39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5.75" customHeight="1" x14ac:dyDescent="0.25">
      <c r="A176" s="9"/>
      <c r="B176" s="20"/>
      <c r="C176" s="20"/>
      <c r="D176" s="20"/>
      <c r="E176" s="13"/>
      <c r="F176" s="39"/>
      <c r="G176" s="39"/>
      <c r="H176" s="39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5.75" customHeight="1" x14ac:dyDescent="0.25">
      <c r="A177" s="9"/>
      <c r="B177" s="20"/>
      <c r="C177" s="20"/>
      <c r="D177" s="20"/>
      <c r="E177" s="13"/>
      <c r="F177" s="39"/>
      <c r="G177" s="39"/>
      <c r="H177" s="39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5.75" customHeight="1" x14ac:dyDescent="0.25">
      <c r="A178" s="9"/>
      <c r="B178" s="20"/>
      <c r="C178" s="20"/>
      <c r="D178" s="20"/>
      <c r="E178" s="13"/>
      <c r="F178" s="39"/>
      <c r="G178" s="39"/>
      <c r="H178" s="39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5.75" customHeight="1" x14ac:dyDescent="0.25">
      <c r="A179" s="9"/>
      <c r="B179" s="20"/>
      <c r="C179" s="20"/>
      <c r="D179" s="20"/>
      <c r="E179" s="13"/>
      <c r="F179" s="39"/>
      <c r="G179" s="39"/>
      <c r="H179" s="39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5.75" customHeight="1" x14ac:dyDescent="0.25">
      <c r="A180" s="9"/>
      <c r="B180" s="20"/>
      <c r="C180" s="20"/>
      <c r="D180" s="20"/>
      <c r="E180" s="13"/>
      <c r="F180" s="39"/>
      <c r="G180" s="39"/>
      <c r="H180" s="39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5.75" customHeight="1" x14ac:dyDescent="0.25">
      <c r="A181" s="9"/>
      <c r="B181" s="20"/>
      <c r="C181" s="20"/>
      <c r="D181" s="20"/>
      <c r="E181" s="13"/>
      <c r="F181" s="39"/>
      <c r="G181" s="39"/>
      <c r="H181" s="39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5.75" customHeight="1" x14ac:dyDescent="0.25">
      <c r="A182" s="9"/>
      <c r="B182" s="20"/>
      <c r="C182" s="20"/>
      <c r="D182" s="20"/>
      <c r="E182" s="13"/>
      <c r="F182" s="39"/>
      <c r="G182" s="39"/>
      <c r="H182" s="39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5.75" customHeight="1" x14ac:dyDescent="0.25">
      <c r="A183" s="9"/>
      <c r="B183" s="20"/>
      <c r="C183" s="20"/>
      <c r="D183" s="20"/>
      <c r="E183" s="13"/>
      <c r="F183" s="39"/>
      <c r="G183" s="39"/>
      <c r="H183" s="39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5.75" customHeight="1" x14ac:dyDescent="0.25">
      <c r="A184" s="9"/>
      <c r="B184" s="20"/>
      <c r="C184" s="20"/>
      <c r="D184" s="20"/>
      <c r="E184" s="13"/>
      <c r="F184" s="39"/>
      <c r="G184" s="39"/>
      <c r="H184" s="39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5.75" customHeight="1" x14ac:dyDescent="0.25">
      <c r="A185" s="9"/>
      <c r="B185" s="20"/>
      <c r="C185" s="20"/>
      <c r="D185" s="20"/>
      <c r="E185" s="13"/>
      <c r="F185" s="39"/>
      <c r="G185" s="39"/>
      <c r="H185" s="39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5.75" customHeight="1" x14ac:dyDescent="0.25">
      <c r="A186" s="9"/>
      <c r="B186" s="20"/>
      <c r="C186" s="20"/>
      <c r="D186" s="20"/>
      <c r="E186" s="13"/>
      <c r="F186" s="39"/>
      <c r="G186" s="39"/>
      <c r="H186" s="39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5.75" customHeight="1" x14ac:dyDescent="0.25">
      <c r="A187" s="9"/>
      <c r="B187" s="20"/>
      <c r="C187" s="20"/>
      <c r="D187" s="20"/>
      <c r="E187" s="13"/>
      <c r="F187" s="39"/>
      <c r="G187" s="39"/>
      <c r="H187" s="39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5.75" customHeight="1" x14ac:dyDescent="0.25">
      <c r="A188" s="9"/>
      <c r="B188" s="20"/>
      <c r="C188" s="20"/>
      <c r="D188" s="20"/>
      <c r="E188" s="13"/>
      <c r="F188" s="39"/>
      <c r="G188" s="39"/>
      <c r="H188" s="39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5.75" customHeight="1" x14ac:dyDescent="0.25">
      <c r="A189" s="9"/>
      <c r="B189" s="20"/>
      <c r="C189" s="20"/>
      <c r="D189" s="20"/>
      <c r="E189" s="13"/>
      <c r="F189" s="39"/>
      <c r="G189" s="39"/>
      <c r="H189" s="39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5.75" customHeight="1" x14ac:dyDescent="0.25">
      <c r="A190" s="9"/>
      <c r="B190" s="20"/>
      <c r="C190" s="20"/>
      <c r="D190" s="20"/>
      <c r="E190" s="13"/>
      <c r="F190" s="39"/>
      <c r="G190" s="39"/>
      <c r="H190" s="39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5.75" customHeight="1" x14ac:dyDescent="0.25">
      <c r="A191" s="9"/>
      <c r="B191" s="20"/>
      <c r="C191" s="20"/>
      <c r="D191" s="20"/>
      <c r="E191" s="13"/>
      <c r="F191" s="39"/>
      <c r="G191" s="39"/>
      <c r="H191" s="39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5.75" customHeight="1" x14ac:dyDescent="0.25">
      <c r="A192" s="9"/>
      <c r="B192" s="20"/>
      <c r="C192" s="20"/>
      <c r="D192" s="20"/>
      <c r="E192" s="13"/>
      <c r="F192" s="39"/>
      <c r="G192" s="39"/>
      <c r="H192" s="39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5.75" customHeight="1" x14ac:dyDescent="0.25">
      <c r="A193" s="9"/>
      <c r="B193" s="20"/>
      <c r="C193" s="20"/>
      <c r="D193" s="20"/>
      <c r="E193" s="13"/>
      <c r="F193" s="39"/>
      <c r="G193" s="39"/>
      <c r="H193" s="39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5.75" customHeight="1" x14ac:dyDescent="0.25">
      <c r="A194" s="9"/>
      <c r="B194" s="20"/>
      <c r="C194" s="20"/>
      <c r="D194" s="20"/>
      <c r="E194" s="13"/>
      <c r="F194" s="39"/>
      <c r="G194" s="39"/>
      <c r="H194" s="39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5.75" customHeight="1" x14ac:dyDescent="0.25">
      <c r="A195" s="9"/>
      <c r="B195" s="20"/>
      <c r="C195" s="20"/>
      <c r="D195" s="20"/>
      <c r="E195" s="13"/>
      <c r="F195" s="39"/>
      <c r="G195" s="39"/>
      <c r="H195" s="39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5.75" customHeight="1" x14ac:dyDescent="0.25">
      <c r="A196" s="9"/>
      <c r="B196" s="20"/>
      <c r="C196" s="20"/>
      <c r="D196" s="20"/>
      <c r="E196" s="13"/>
      <c r="F196" s="39"/>
      <c r="G196" s="39"/>
      <c r="H196" s="39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5.75" customHeight="1" x14ac:dyDescent="0.25">
      <c r="A197" s="9"/>
      <c r="B197" s="20"/>
      <c r="C197" s="20"/>
      <c r="D197" s="20"/>
      <c r="E197" s="13"/>
      <c r="F197" s="39"/>
      <c r="G197" s="39"/>
      <c r="H197" s="39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5.75" customHeight="1" x14ac:dyDescent="0.25">
      <c r="A198" s="9"/>
      <c r="B198" s="20"/>
      <c r="C198" s="20"/>
      <c r="D198" s="20"/>
      <c r="E198" s="13"/>
      <c r="F198" s="39"/>
      <c r="G198" s="39"/>
      <c r="H198" s="39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5.75" customHeight="1" x14ac:dyDescent="0.25">
      <c r="A199" s="9"/>
      <c r="B199" s="20"/>
      <c r="C199" s="20"/>
      <c r="D199" s="20"/>
      <c r="E199" s="13"/>
      <c r="F199" s="39"/>
      <c r="G199" s="39"/>
      <c r="H199" s="39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5.75" customHeight="1" x14ac:dyDescent="0.25">
      <c r="A200" s="9"/>
      <c r="B200" s="20"/>
      <c r="C200" s="20"/>
      <c r="D200" s="20"/>
      <c r="E200" s="13"/>
      <c r="F200" s="39"/>
      <c r="G200" s="39"/>
      <c r="H200" s="39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5.75" customHeight="1" x14ac:dyDescent="0.25">
      <c r="A201" s="9"/>
      <c r="B201" s="20"/>
      <c r="C201" s="20"/>
      <c r="D201" s="20"/>
      <c r="E201" s="13"/>
      <c r="F201" s="39"/>
      <c r="G201" s="39"/>
      <c r="H201" s="39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5.75" customHeight="1" x14ac:dyDescent="0.25">
      <c r="A202" s="9"/>
      <c r="B202" s="20"/>
      <c r="C202" s="20"/>
      <c r="D202" s="20"/>
      <c r="E202" s="13"/>
      <c r="F202" s="39"/>
      <c r="G202" s="39"/>
      <c r="H202" s="39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5.75" customHeight="1" x14ac:dyDescent="0.25">
      <c r="A203" s="9"/>
      <c r="B203" s="20"/>
      <c r="C203" s="20"/>
      <c r="D203" s="20"/>
      <c r="E203" s="13"/>
      <c r="F203" s="39"/>
      <c r="G203" s="39"/>
      <c r="H203" s="39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5.75" customHeight="1" x14ac:dyDescent="0.25">
      <c r="A204" s="9"/>
      <c r="B204" s="20"/>
      <c r="C204" s="20"/>
      <c r="D204" s="20"/>
      <c r="E204" s="13"/>
      <c r="F204" s="39"/>
      <c r="G204" s="39"/>
      <c r="H204" s="39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5.75" customHeight="1" x14ac:dyDescent="0.25">
      <c r="A205" s="9"/>
      <c r="B205" s="20"/>
      <c r="C205" s="20"/>
      <c r="D205" s="20"/>
      <c r="E205" s="13"/>
      <c r="F205" s="39"/>
      <c r="G205" s="39"/>
      <c r="H205" s="39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5.75" customHeight="1" x14ac:dyDescent="0.25">
      <c r="A206" s="9"/>
      <c r="B206" s="20"/>
      <c r="C206" s="20"/>
      <c r="D206" s="20"/>
      <c r="E206" s="13"/>
      <c r="F206" s="39"/>
      <c r="G206" s="39"/>
      <c r="H206" s="39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5.75" customHeight="1" x14ac:dyDescent="0.25">
      <c r="A207" s="9"/>
      <c r="B207" s="20"/>
      <c r="C207" s="20"/>
      <c r="D207" s="20"/>
      <c r="E207" s="13"/>
      <c r="F207" s="39"/>
      <c r="G207" s="39"/>
      <c r="H207" s="39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5.75" customHeight="1" x14ac:dyDescent="0.25">
      <c r="A208" s="9"/>
      <c r="B208" s="20"/>
      <c r="C208" s="20"/>
      <c r="D208" s="20"/>
      <c r="E208" s="13"/>
      <c r="F208" s="39"/>
      <c r="G208" s="39"/>
      <c r="H208" s="39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5.75" customHeight="1" x14ac:dyDescent="0.25">
      <c r="A209" s="9"/>
      <c r="B209" s="20"/>
      <c r="C209" s="20"/>
      <c r="D209" s="20"/>
      <c r="E209" s="13"/>
      <c r="F209" s="39"/>
      <c r="G209" s="39"/>
      <c r="H209" s="39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5.75" customHeight="1" x14ac:dyDescent="0.25">
      <c r="A210" s="9"/>
      <c r="B210" s="20"/>
      <c r="C210" s="20"/>
      <c r="D210" s="20"/>
      <c r="E210" s="13"/>
      <c r="F210" s="39"/>
      <c r="G210" s="39"/>
      <c r="H210" s="39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5.75" customHeight="1" x14ac:dyDescent="0.25">
      <c r="A211" s="9"/>
      <c r="B211" s="20"/>
      <c r="C211" s="20"/>
      <c r="D211" s="20"/>
      <c r="E211" s="13"/>
      <c r="F211" s="39"/>
      <c r="G211" s="39"/>
      <c r="H211" s="39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5.75" customHeight="1" x14ac:dyDescent="0.25">
      <c r="A212" s="9"/>
      <c r="B212" s="20"/>
      <c r="C212" s="20"/>
      <c r="D212" s="20"/>
      <c r="E212" s="13"/>
      <c r="F212" s="39"/>
      <c r="G212" s="39"/>
      <c r="H212" s="39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5.75" customHeight="1" x14ac:dyDescent="0.25">
      <c r="A213" s="9"/>
      <c r="B213" s="20"/>
      <c r="C213" s="20"/>
      <c r="D213" s="20"/>
      <c r="E213" s="13"/>
      <c r="F213" s="39"/>
      <c r="G213" s="39"/>
      <c r="H213" s="39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5.75" customHeight="1" x14ac:dyDescent="0.25">
      <c r="A214" s="9"/>
      <c r="B214" s="20"/>
      <c r="C214" s="20"/>
      <c r="D214" s="20"/>
      <c r="E214" s="13"/>
      <c r="F214" s="39"/>
      <c r="G214" s="39"/>
      <c r="H214" s="39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5.75" customHeight="1" x14ac:dyDescent="0.25">
      <c r="A215" s="9"/>
      <c r="B215" s="20"/>
      <c r="C215" s="20"/>
      <c r="D215" s="20"/>
      <c r="E215" s="13"/>
      <c r="F215" s="39"/>
      <c r="G215" s="39"/>
      <c r="H215" s="39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5.75" customHeight="1" x14ac:dyDescent="0.25">
      <c r="A216" s="9"/>
      <c r="B216" s="20"/>
      <c r="C216" s="20"/>
      <c r="D216" s="20"/>
      <c r="E216" s="13"/>
      <c r="F216" s="39"/>
      <c r="G216" s="39"/>
      <c r="H216" s="39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5.75" customHeight="1" x14ac:dyDescent="0.25">
      <c r="E217" s="12"/>
      <c r="F217" s="37"/>
      <c r="G217" s="37"/>
      <c r="H217" s="37"/>
    </row>
    <row r="218" spans="1:18" ht="15.75" customHeight="1" x14ac:dyDescent="0.25">
      <c r="E218" s="12"/>
      <c r="F218" s="37"/>
      <c r="G218" s="37"/>
      <c r="H218" s="37"/>
    </row>
    <row r="219" spans="1:18" ht="15.75" customHeight="1" x14ac:dyDescent="0.25">
      <c r="E219" s="12"/>
      <c r="F219" s="37"/>
      <c r="G219" s="37"/>
      <c r="H219" s="37"/>
    </row>
    <row r="220" spans="1:18" ht="15.75" customHeight="1" x14ac:dyDescent="0.25">
      <c r="E220" s="12"/>
      <c r="F220" s="37"/>
      <c r="G220" s="37"/>
      <c r="H220" s="37"/>
    </row>
    <row r="221" spans="1:18" ht="15.75" customHeight="1" x14ac:dyDescent="0.25">
      <c r="E221" s="12"/>
      <c r="F221" s="37"/>
      <c r="G221" s="37"/>
      <c r="H221" s="37"/>
    </row>
    <row r="222" spans="1:18" ht="15.75" customHeight="1" x14ac:dyDescent="0.25">
      <c r="E222" s="12"/>
      <c r="F222" s="37"/>
      <c r="G222" s="37"/>
      <c r="H222" s="37"/>
    </row>
    <row r="223" spans="1:18" ht="15.75" customHeight="1" x14ac:dyDescent="0.25">
      <c r="E223" s="12"/>
      <c r="F223" s="37"/>
      <c r="G223" s="37"/>
      <c r="H223" s="37"/>
    </row>
    <row r="224" spans="1:18" ht="15.75" customHeight="1" x14ac:dyDescent="0.25">
      <c r="E224" s="12"/>
      <c r="F224" s="37"/>
      <c r="G224" s="37"/>
      <c r="H224" s="37"/>
    </row>
    <row r="225" spans="5:8" ht="15.75" customHeight="1" x14ac:dyDescent="0.25">
      <c r="E225" s="12"/>
      <c r="F225" s="37"/>
      <c r="G225" s="37"/>
      <c r="H225" s="37"/>
    </row>
    <row r="226" spans="5:8" ht="15.75" customHeight="1" x14ac:dyDescent="0.25">
      <c r="E226" s="12"/>
      <c r="F226" s="37"/>
      <c r="G226" s="37"/>
      <c r="H226" s="37"/>
    </row>
    <row r="227" spans="5:8" ht="15.75" customHeight="1" x14ac:dyDescent="0.25">
      <c r="E227" s="12"/>
      <c r="F227" s="37"/>
      <c r="G227" s="37"/>
      <c r="H227" s="37"/>
    </row>
    <row r="228" spans="5:8" ht="15.75" customHeight="1" x14ac:dyDescent="0.25">
      <c r="E228" s="12"/>
      <c r="F228" s="37"/>
      <c r="G228" s="37"/>
      <c r="H228" s="37"/>
    </row>
    <row r="229" spans="5:8" ht="15.75" customHeight="1" x14ac:dyDescent="0.25">
      <c r="E229" s="12"/>
      <c r="F229" s="37"/>
      <c r="G229" s="37"/>
      <c r="H229" s="37"/>
    </row>
    <row r="230" spans="5:8" ht="15.75" customHeight="1" x14ac:dyDescent="0.25">
      <c r="E230" s="12"/>
      <c r="F230" s="37"/>
      <c r="G230" s="37"/>
      <c r="H230" s="37"/>
    </row>
    <row r="231" spans="5:8" ht="15.75" customHeight="1" x14ac:dyDescent="0.25">
      <c r="E231" s="12"/>
      <c r="F231" s="37"/>
      <c r="G231" s="37"/>
      <c r="H231" s="37"/>
    </row>
    <row r="232" spans="5:8" ht="15.75" customHeight="1" x14ac:dyDescent="0.25">
      <c r="E232" s="12"/>
      <c r="F232" s="37"/>
      <c r="G232" s="37"/>
      <c r="H232" s="37"/>
    </row>
    <row r="233" spans="5:8" ht="15.75" customHeight="1" x14ac:dyDescent="0.25">
      <c r="E233" s="12"/>
      <c r="F233" s="37"/>
      <c r="G233" s="37"/>
      <c r="H233" s="37"/>
    </row>
    <row r="234" spans="5:8" ht="15.75" customHeight="1" x14ac:dyDescent="0.25">
      <c r="E234" s="12"/>
      <c r="F234" s="37"/>
      <c r="G234" s="37"/>
      <c r="H234" s="37"/>
    </row>
    <row r="235" spans="5:8" ht="15.75" customHeight="1" x14ac:dyDescent="0.25">
      <c r="E235" s="12"/>
      <c r="F235" s="37"/>
      <c r="G235" s="37"/>
      <c r="H235" s="37"/>
    </row>
    <row r="236" spans="5:8" ht="15.75" customHeight="1" x14ac:dyDescent="0.25">
      <c r="E236" s="12"/>
      <c r="F236" s="37"/>
      <c r="G236" s="37"/>
      <c r="H236" s="37"/>
    </row>
    <row r="237" spans="5:8" ht="15.75" customHeight="1" x14ac:dyDescent="0.25">
      <c r="E237" s="12"/>
      <c r="F237" s="37"/>
      <c r="G237" s="37"/>
      <c r="H237" s="37"/>
    </row>
    <row r="238" spans="5:8" ht="15.75" customHeight="1" x14ac:dyDescent="0.25">
      <c r="E238" s="12"/>
      <c r="F238" s="37"/>
      <c r="G238" s="37"/>
      <c r="H238" s="37"/>
    </row>
    <row r="239" spans="5:8" ht="15.75" customHeight="1" x14ac:dyDescent="0.25">
      <c r="E239" s="12"/>
      <c r="F239" s="37"/>
      <c r="G239" s="37"/>
      <c r="H239" s="37"/>
    </row>
    <row r="240" spans="5:8" ht="15.75" customHeight="1" x14ac:dyDescent="0.25">
      <c r="E240" s="12"/>
      <c r="F240" s="37"/>
      <c r="G240" s="37"/>
      <c r="H240" s="37"/>
    </row>
    <row r="241" spans="5:8" ht="15.75" customHeight="1" x14ac:dyDescent="0.25">
      <c r="E241" s="12"/>
      <c r="F241" s="37"/>
      <c r="G241" s="37"/>
      <c r="H241" s="37"/>
    </row>
  </sheetData>
  <phoneticPr fontId="1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1"/>
  <sheetViews>
    <sheetView zoomScaleNormal="100" workbookViewId="0">
      <selection activeCell="A2" sqref="A2:P241"/>
    </sheetView>
  </sheetViews>
  <sheetFormatPr defaultRowHeight="15" x14ac:dyDescent="0.25"/>
  <cols>
    <col min="1" max="1" width="14.42578125" style="18" bestFit="1" customWidth="1"/>
    <col min="2" max="2" width="14.42578125" style="21" bestFit="1" customWidth="1"/>
    <col min="3" max="4" width="14.85546875" style="21" bestFit="1" customWidth="1"/>
    <col min="5" max="6" width="20.85546875" style="21" bestFit="1" customWidth="1"/>
    <col min="7" max="8" width="14.42578125" style="21" bestFit="1" customWidth="1"/>
    <col min="9" max="10" width="20.85546875" style="32" bestFit="1" customWidth="1"/>
    <col min="11" max="11" width="15.140625" style="32" bestFit="1" customWidth="1"/>
    <col min="12" max="12" width="17.42578125" style="21" bestFit="1" customWidth="1"/>
    <col min="13" max="13" width="15.42578125" style="21" bestFit="1" customWidth="1"/>
    <col min="14" max="14" width="14.42578125" style="21" bestFit="1" customWidth="1"/>
    <col min="15" max="15" width="15.42578125" style="21" bestFit="1" customWidth="1"/>
    <col min="16" max="16" width="22.140625" style="21" bestFit="1" customWidth="1"/>
    <col min="17" max="314" width="9.140625" style="21" customWidth="1"/>
    <col min="315" max="16384" width="9.140625" style="21"/>
  </cols>
  <sheetData>
    <row r="1" spans="1:18" s="19" customFormat="1" ht="15" customHeight="1" x14ac:dyDescent="0.25">
      <c r="A1" s="11" t="s">
        <v>120</v>
      </c>
      <c r="B1" s="11" t="s">
        <v>121</v>
      </c>
      <c r="C1" s="11" t="s">
        <v>102</v>
      </c>
      <c r="D1" s="19" t="s">
        <v>105</v>
      </c>
      <c r="E1" s="11" t="s">
        <v>110</v>
      </c>
      <c r="F1" s="11" t="s">
        <v>111</v>
      </c>
      <c r="G1" s="11" t="s">
        <v>51</v>
      </c>
      <c r="H1" s="11" t="s">
        <v>114</v>
      </c>
      <c r="I1" s="34" t="s">
        <v>115</v>
      </c>
      <c r="J1" s="34" t="s">
        <v>116</v>
      </c>
      <c r="K1" s="34" t="s">
        <v>117</v>
      </c>
      <c r="L1" s="11" t="s">
        <v>118</v>
      </c>
      <c r="M1" s="11" t="s">
        <v>119</v>
      </c>
      <c r="N1" s="11" t="s">
        <v>83</v>
      </c>
      <c r="O1" s="11"/>
    </row>
    <row r="2" spans="1:18" s="20" customFormat="1" ht="15" customHeight="1" x14ac:dyDescent="0.25">
      <c r="A2" s="9" t="s">
        <v>122</v>
      </c>
      <c r="B2">
        <v>2.5</v>
      </c>
      <c r="C2">
        <v>0.60000000000000009</v>
      </c>
      <c r="D2">
        <v>268.5</v>
      </c>
      <c r="E2" s="31">
        <v>45540</v>
      </c>
      <c r="F2" s="31">
        <v>45554</v>
      </c>
      <c r="G2" s="37">
        <v>15</v>
      </c>
      <c r="H2" s="37">
        <v>2.6850000000000001</v>
      </c>
      <c r="I2" s="40">
        <v>2</v>
      </c>
      <c r="J2" s="40">
        <v>50</v>
      </c>
      <c r="K2" s="40">
        <v>1.3425</v>
      </c>
      <c r="L2">
        <v>6.0580999999999996</v>
      </c>
      <c r="M2">
        <v>0</v>
      </c>
      <c r="N2">
        <v>96.477400000000003</v>
      </c>
    </row>
    <row r="3" spans="1:18" s="20" customFormat="1" ht="15" customHeight="1" x14ac:dyDescent="0.25">
      <c r="A3" s="9" t="s">
        <v>123</v>
      </c>
      <c r="B3">
        <v>2.5</v>
      </c>
      <c r="C3">
        <v>0.4</v>
      </c>
      <c r="E3" s="31"/>
      <c r="F3" s="31"/>
      <c r="G3" s="37"/>
      <c r="H3" s="37"/>
      <c r="I3" s="40">
        <v>0</v>
      </c>
      <c r="J3" s="40">
        <v>0</v>
      </c>
      <c r="K3" s="40"/>
      <c r="L3">
        <v>0</v>
      </c>
      <c r="N3">
        <v>0</v>
      </c>
    </row>
    <row r="4" spans="1:18" s="20" customFormat="1" ht="15" customHeight="1" x14ac:dyDescent="0.25">
      <c r="A4" s="9" t="s">
        <v>124</v>
      </c>
      <c r="B4">
        <v>1</v>
      </c>
      <c r="C4">
        <v>0.8</v>
      </c>
      <c r="D4">
        <v>178.25</v>
      </c>
      <c r="E4" s="31">
        <v>45597</v>
      </c>
      <c r="F4" s="31">
        <v>45602</v>
      </c>
      <c r="G4" s="37">
        <v>6</v>
      </c>
      <c r="H4" s="37">
        <v>1.7825</v>
      </c>
      <c r="I4" s="40">
        <v>1</v>
      </c>
      <c r="J4" s="40">
        <v>100</v>
      </c>
      <c r="K4" s="40">
        <v>1.7825</v>
      </c>
      <c r="L4">
        <v>0</v>
      </c>
      <c r="M4">
        <v>0</v>
      </c>
      <c r="N4">
        <v>98.375399999999999</v>
      </c>
    </row>
    <row r="5" spans="1:18" s="20" customFormat="1" ht="15" customHeight="1" x14ac:dyDescent="0.25">
      <c r="A5" s="9" t="s">
        <v>125</v>
      </c>
      <c r="B5">
        <v>2</v>
      </c>
      <c r="C5">
        <v>0.60000000000000009</v>
      </c>
      <c r="D5">
        <v>193.75</v>
      </c>
      <c r="E5" s="31">
        <v>45642</v>
      </c>
      <c r="F5" s="31">
        <v>45646</v>
      </c>
      <c r="G5" s="37">
        <v>5</v>
      </c>
      <c r="H5" s="37">
        <v>1.9375</v>
      </c>
      <c r="I5" s="40">
        <v>2</v>
      </c>
      <c r="J5" s="40">
        <v>100</v>
      </c>
      <c r="K5" s="40">
        <v>0.96879999999999999</v>
      </c>
      <c r="L5">
        <v>579.95690000000002</v>
      </c>
      <c r="M5">
        <v>0</v>
      </c>
      <c r="N5">
        <v>86.157600000000002</v>
      </c>
    </row>
    <row r="6" spans="1:18" s="20" customFormat="1" ht="15" customHeight="1" x14ac:dyDescent="0.25">
      <c r="A6" s="9" t="s">
        <v>126</v>
      </c>
      <c r="B6">
        <v>2.5</v>
      </c>
      <c r="C6">
        <v>0.2</v>
      </c>
      <c r="E6" s="31"/>
      <c r="F6" s="31"/>
      <c r="G6" s="37"/>
      <c r="H6" s="37"/>
      <c r="I6" s="40">
        <v>0</v>
      </c>
      <c r="J6" s="40">
        <v>0</v>
      </c>
      <c r="K6" s="40"/>
      <c r="L6">
        <v>0</v>
      </c>
      <c r="N6">
        <v>0</v>
      </c>
    </row>
    <row r="7" spans="1:18" s="20" customFormat="1" ht="15" customHeight="1" x14ac:dyDescent="0.25">
      <c r="A7" s="9" t="s">
        <v>127</v>
      </c>
      <c r="B7">
        <v>2</v>
      </c>
      <c r="C7">
        <v>0.8</v>
      </c>
      <c r="D7">
        <v>16.5</v>
      </c>
      <c r="E7" s="31">
        <v>45698</v>
      </c>
      <c r="F7" s="31">
        <v>45709</v>
      </c>
      <c r="G7" s="37">
        <v>12</v>
      </c>
      <c r="H7" s="37">
        <v>0.16500000000000001</v>
      </c>
      <c r="I7" s="40">
        <v>1</v>
      </c>
      <c r="J7" s="40">
        <v>100</v>
      </c>
      <c r="K7" s="40">
        <v>0.16500000000000001</v>
      </c>
      <c r="L7">
        <v>0</v>
      </c>
      <c r="M7">
        <v>0</v>
      </c>
      <c r="N7">
        <v>57.0259</v>
      </c>
    </row>
    <row r="8" spans="1:18" s="20" customFormat="1" ht="15" customHeight="1" x14ac:dyDescent="0.25">
      <c r="A8" s="9" t="s">
        <v>128</v>
      </c>
      <c r="B8">
        <v>2.5</v>
      </c>
      <c r="C8">
        <v>0.60000000000000009</v>
      </c>
      <c r="D8">
        <v>-15.5</v>
      </c>
      <c r="E8" s="31">
        <v>45716</v>
      </c>
      <c r="F8" s="31">
        <v>45719</v>
      </c>
      <c r="G8" s="37">
        <v>4</v>
      </c>
      <c r="H8" s="37">
        <v>-0.155</v>
      </c>
      <c r="I8" s="40">
        <v>1</v>
      </c>
      <c r="J8" s="40">
        <v>0</v>
      </c>
      <c r="K8" s="40">
        <v>-0.155</v>
      </c>
      <c r="L8">
        <v>0</v>
      </c>
      <c r="M8">
        <v>0</v>
      </c>
      <c r="N8">
        <v>91.683199999999999</v>
      </c>
    </row>
    <row r="9" spans="1:18" s="20" customFormat="1" ht="15" customHeight="1" x14ac:dyDescent="0.25">
      <c r="A9" s="9" t="s">
        <v>129</v>
      </c>
      <c r="B9">
        <v>2.5</v>
      </c>
      <c r="C9">
        <v>0.60000000000000009</v>
      </c>
      <c r="D9">
        <v>188.25</v>
      </c>
      <c r="E9" s="31">
        <v>45750</v>
      </c>
      <c r="F9" s="31">
        <v>45757</v>
      </c>
      <c r="G9" s="37">
        <v>8</v>
      </c>
      <c r="H9" s="37">
        <v>1.8825000000000001</v>
      </c>
      <c r="I9" s="40">
        <v>3</v>
      </c>
      <c r="J9" s="40">
        <v>66.67</v>
      </c>
      <c r="K9" s="40">
        <v>0.62749999999999995</v>
      </c>
      <c r="L9">
        <v>3.1711999999999998</v>
      </c>
      <c r="M9">
        <v>0</v>
      </c>
      <c r="N9">
        <v>170.66589999999999</v>
      </c>
    </row>
    <row r="10" spans="1:18" s="20" customFormat="1" ht="15" customHeight="1" x14ac:dyDescent="0.25">
      <c r="A10" s="9" t="s">
        <v>130</v>
      </c>
      <c r="B10">
        <v>2.5</v>
      </c>
      <c r="C10">
        <v>0</v>
      </c>
      <c r="E10" s="31"/>
      <c r="F10" s="31"/>
      <c r="G10" s="37"/>
      <c r="H10" s="37"/>
      <c r="I10" s="40">
        <v>0</v>
      </c>
      <c r="J10" s="40">
        <v>0</v>
      </c>
      <c r="K10" s="40"/>
      <c r="L10">
        <v>0</v>
      </c>
      <c r="N10">
        <v>0</v>
      </c>
    </row>
    <row r="11" spans="1:18" s="20" customFormat="1" ht="15" customHeight="1" x14ac:dyDescent="0.25">
      <c r="A11" s="9" t="s">
        <v>131</v>
      </c>
      <c r="B11">
        <v>1</v>
      </c>
      <c r="C11">
        <v>0</v>
      </c>
      <c r="E11" s="31"/>
      <c r="F11" s="31"/>
      <c r="G11" s="37"/>
      <c r="H11" s="37"/>
      <c r="I11" s="40">
        <v>0</v>
      </c>
      <c r="J11" s="40">
        <v>0</v>
      </c>
      <c r="K11" s="40"/>
      <c r="L11">
        <v>0</v>
      </c>
      <c r="N11">
        <v>0</v>
      </c>
    </row>
    <row r="12" spans="1:18" s="20" customFormat="1" ht="15" customHeight="1" x14ac:dyDescent="0.25">
      <c r="A12" s="9" t="s">
        <v>132</v>
      </c>
      <c r="B12">
        <v>2.5</v>
      </c>
      <c r="C12">
        <v>0</v>
      </c>
      <c r="E12" s="31"/>
      <c r="F12" s="31"/>
      <c r="G12" s="37"/>
      <c r="H12" s="37"/>
      <c r="I12" s="40">
        <v>0</v>
      </c>
      <c r="J12" s="40">
        <v>0</v>
      </c>
      <c r="K12" s="40"/>
      <c r="L12">
        <v>0</v>
      </c>
      <c r="N12">
        <v>0</v>
      </c>
    </row>
    <row r="13" spans="1:18" s="20" customFormat="1" ht="15" customHeight="1" x14ac:dyDescent="0.25">
      <c r="A13" s="9"/>
      <c r="E13" s="31"/>
      <c r="F13" s="31"/>
      <c r="G13" s="37"/>
      <c r="H13" s="37"/>
      <c r="I13" s="40"/>
      <c r="J13" s="40"/>
      <c r="K13" s="40"/>
    </row>
    <row r="14" spans="1:18" ht="15" customHeight="1" x14ac:dyDescent="0.25">
      <c r="A14" s="9"/>
      <c r="B14" s="20"/>
      <c r="C14" s="20"/>
      <c r="D14" s="20"/>
      <c r="E14" s="41"/>
      <c r="F14" s="41"/>
      <c r="G14" s="39"/>
      <c r="H14" s="39"/>
      <c r="I14" s="40"/>
      <c r="J14" s="40"/>
      <c r="K14" s="40"/>
      <c r="L14" s="20"/>
      <c r="M14" s="20"/>
      <c r="N14" s="20"/>
      <c r="O14" s="20"/>
      <c r="P14" s="20"/>
      <c r="Q14" s="20"/>
      <c r="R14" s="20"/>
    </row>
    <row r="15" spans="1:18" ht="15" customHeight="1" x14ac:dyDescent="0.25">
      <c r="A15" s="9"/>
      <c r="B15" s="20"/>
      <c r="C15" s="20"/>
      <c r="D15" s="20"/>
      <c r="E15" s="41"/>
      <c r="F15" s="41"/>
      <c r="G15" s="39"/>
      <c r="H15" s="39"/>
      <c r="I15" s="40"/>
      <c r="J15" s="40"/>
      <c r="K15" s="40"/>
      <c r="L15" s="20"/>
      <c r="M15" s="20"/>
      <c r="N15" s="20"/>
      <c r="O15" s="20"/>
      <c r="P15" s="20"/>
      <c r="Q15" s="20"/>
      <c r="R15" s="20"/>
    </row>
    <row r="16" spans="1:18" ht="15" customHeight="1" x14ac:dyDescent="0.25">
      <c r="A16" s="9"/>
      <c r="B16" s="20"/>
      <c r="C16" s="20"/>
      <c r="D16" s="20"/>
      <c r="E16" s="41"/>
      <c r="F16" s="41"/>
      <c r="G16" s="39"/>
      <c r="H16" s="39"/>
      <c r="I16" s="40"/>
      <c r="J16" s="40"/>
      <c r="K16" s="40"/>
      <c r="L16" s="20"/>
      <c r="M16" s="20"/>
      <c r="N16" s="20"/>
      <c r="O16" s="20"/>
      <c r="P16" s="20"/>
      <c r="Q16" s="20"/>
      <c r="R16" s="20"/>
    </row>
    <row r="17" spans="1:18" ht="15.75" customHeight="1" x14ac:dyDescent="0.25">
      <c r="A17" s="9"/>
      <c r="B17" s="20"/>
      <c r="C17" s="20"/>
      <c r="D17" s="20"/>
      <c r="E17" s="41"/>
      <c r="F17" s="41"/>
      <c r="G17" s="39"/>
      <c r="H17" s="39"/>
      <c r="I17" s="40"/>
      <c r="J17" s="40"/>
      <c r="K17" s="40"/>
      <c r="L17" s="20"/>
      <c r="M17" s="20"/>
      <c r="N17" s="20"/>
      <c r="O17" s="20"/>
      <c r="P17" s="20"/>
      <c r="Q17" s="20"/>
      <c r="R17" s="20"/>
    </row>
    <row r="18" spans="1:18" ht="15" customHeight="1" x14ac:dyDescent="0.25">
      <c r="A18" s="9"/>
      <c r="B18" s="20"/>
      <c r="C18" s="20"/>
      <c r="D18" s="20"/>
      <c r="E18" s="41"/>
      <c r="F18" s="41"/>
      <c r="G18" s="39"/>
      <c r="H18" s="39"/>
      <c r="I18" s="40"/>
      <c r="J18" s="40"/>
      <c r="K18" s="40"/>
      <c r="L18" s="20"/>
      <c r="M18" s="20"/>
      <c r="N18" s="20"/>
      <c r="O18" s="20"/>
      <c r="P18" s="20"/>
      <c r="Q18" s="20"/>
      <c r="R18" s="20"/>
    </row>
    <row r="19" spans="1:18" ht="15" customHeight="1" x14ac:dyDescent="0.25">
      <c r="A19" s="9"/>
      <c r="B19" s="20"/>
      <c r="C19" s="20"/>
      <c r="D19" s="20"/>
      <c r="E19" s="41"/>
      <c r="F19" s="41"/>
      <c r="G19" s="39"/>
      <c r="H19" s="39"/>
      <c r="I19" s="40"/>
      <c r="J19" s="40"/>
      <c r="K19" s="40"/>
      <c r="L19" s="20"/>
      <c r="M19" s="20"/>
      <c r="N19" s="20"/>
      <c r="O19" s="20"/>
      <c r="P19" s="20"/>
      <c r="Q19" s="20"/>
      <c r="R19" s="20"/>
    </row>
    <row r="20" spans="1:18" ht="15" customHeight="1" x14ac:dyDescent="0.25">
      <c r="A20" s="9"/>
      <c r="B20" s="20"/>
      <c r="C20" s="20"/>
      <c r="D20" s="20"/>
      <c r="E20" s="41"/>
      <c r="F20" s="41"/>
      <c r="G20" s="39"/>
      <c r="H20" s="39"/>
      <c r="I20" s="40"/>
      <c r="J20" s="40"/>
      <c r="K20" s="40"/>
      <c r="L20" s="20"/>
      <c r="M20" s="20"/>
      <c r="N20" s="20"/>
      <c r="O20" s="20"/>
      <c r="P20" s="20"/>
      <c r="Q20" s="20"/>
      <c r="R20" s="20"/>
    </row>
    <row r="21" spans="1:18" ht="15.75" customHeight="1" x14ac:dyDescent="0.25">
      <c r="A21" s="9"/>
      <c r="B21" s="20"/>
      <c r="C21" s="20"/>
      <c r="D21" s="20"/>
      <c r="E21" s="41"/>
      <c r="F21" s="41"/>
      <c r="G21" s="39"/>
      <c r="H21" s="39"/>
      <c r="I21" s="40"/>
      <c r="J21" s="40"/>
      <c r="K21" s="40"/>
      <c r="L21" s="20"/>
      <c r="M21" s="20"/>
      <c r="N21" s="20"/>
      <c r="O21" s="20"/>
      <c r="P21" s="20"/>
      <c r="Q21" s="20"/>
      <c r="R21" s="20"/>
    </row>
    <row r="22" spans="1:18" ht="15" customHeight="1" x14ac:dyDescent="0.25">
      <c r="A22" s="9"/>
      <c r="B22" s="20"/>
      <c r="C22" s="20"/>
      <c r="D22" s="20"/>
      <c r="E22" s="41"/>
      <c r="F22" s="41"/>
      <c r="G22" s="39"/>
      <c r="H22" s="39"/>
      <c r="I22" s="40"/>
      <c r="J22" s="40"/>
      <c r="K22" s="40"/>
      <c r="L22" s="20"/>
      <c r="M22" s="20"/>
      <c r="N22" s="20"/>
      <c r="O22" s="20"/>
      <c r="P22" s="20"/>
      <c r="Q22" s="20"/>
      <c r="R22" s="20"/>
    </row>
    <row r="23" spans="1:18" ht="15" customHeight="1" x14ac:dyDescent="0.25">
      <c r="A23" s="9"/>
      <c r="B23" s="20"/>
      <c r="C23" s="20"/>
      <c r="D23" s="20"/>
      <c r="E23" s="41"/>
      <c r="F23" s="41"/>
      <c r="G23" s="39"/>
      <c r="H23" s="39"/>
      <c r="I23" s="40"/>
      <c r="J23" s="40"/>
      <c r="K23" s="40"/>
      <c r="L23" s="20"/>
      <c r="M23" s="20"/>
      <c r="N23" s="20"/>
      <c r="O23" s="20"/>
      <c r="P23" s="20"/>
      <c r="Q23" s="20"/>
      <c r="R23" s="20"/>
    </row>
    <row r="24" spans="1:18" ht="15" customHeight="1" x14ac:dyDescent="0.25">
      <c r="A24" s="9"/>
      <c r="B24" s="20"/>
      <c r="C24" s="20"/>
      <c r="D24" s="20"/>
      <c r="E24" s="41"/>
      <c r="F24" s="41"/>
      <c r="G24" s="39"/>
      <c r="H24" s="39"/>
      <c r="I24" s="40"/>
      <c r="J24" s="40"/>
      <c r="K24" s="40"/>
      <c r="L24" s="20"/>
      <c r="M24" s="20"/>
      <c r="N24" s="20"/>
      <c r="O24" s="20"/>
      <c r="P24" s="20"/>
      <c r="Q24" s="20"/>
      <c r="R24" s="20"/>
    </row>
    <row r="25" spans="1:18" ht="15.75" customHeight="1" x14ac:dyDescent="0.25">
      <c r="A25" s="9"/>
      <c r="B25" s="20"/>
      <c r="C25" s="20"/>
      <c r="D25" s="20"/>
      <c r="E25" s="41"/>
      <c r="F25" s="41"/>
      <c r="G25" s="39"/>
      <c r="H25" s="39"/>
      <c r="I25" s="40"/>
      <c r="J25" s="40"/>
      <c r="K25" s="40"/>
      <c r="L25" s="20"/>
      <c r="M25" s="20"/>
      <c r="N25" s="20"/>
      <c r="O25" s="20"/>
      <c r="P25" s="20"/>
      <c r="Q25" s="20"/>
      <c r="R25" s="20"/>
    </row>
    <row r="26" spans="1:18" ht="15" customHeight="1" x14ac:dyDescent="0.25">
      <c r="A26" s="9"/>
      <c r="B26" s="20"/>
      <c r="C26" s="20"/>
      <c r="D26" s="20"/>
      <c r="E26" s="41"/>
      <c r="F26" s="41"/>
      <c r="G26" s="39"/>
      <c r="H26" s="39"/>
      <c r="I26" s="40"/>
      <c r="J26" s="40"/>
      <c r="K26" s="40"/>
      <c r="L26" s="20"/>
      <c r="M26" s="20"/>
      <c r="N26" s="20"/>
      <c r="O26" s="20"/>
      <c r="P26" s="20"/>
      <c r="Q26" s="20"/>
      <c r="R26" s="20"/>
    </row>
    <row r="27" spans="1:18" ht="15" customHeight="1" x14ac:dyDescent="0.25">
      <c r="A27" s="9"/>
      <c r="B27" s="20"/>
      <c r="C27" s="20"/>
      <c r="D27" s="20"/>
      <c r="E27" s="41"/>
      <c r="F27" s="41"/>
      <c r="G27" s="39"/>
      <c r="H27" s="39"/>
      <c r="I27" s="40"/>
      <c r="J27" s="40"/>
      <c r="K27" s="40"/>
      <c r="L27" s="20"/>
      <c r="M27" s="20"/>
      <c r="N27" s="20"/>
      <c r="O27" s="20"/>
      <c r="P27" s="20"/>
      <c r="Q27" s="20"/>
      <c r="R27" s="20"/>
    </row>
    <row r="28" spans="1:18" ht="15" customHeight="1" x14ac:dyDescent="0.25">
      <c r="A28" s="9"/>
      <c r="B28" s="20"/>
      <c r="C28" s="20"/>
      <c r="D28" s="20"/>
      <c r="E28" s="41"/>
      <c r="F28" s="41"/>
      <c r="G28" s="39"/>
      <c r="H28" s="39"/>
      <c r="I28" s="40"/>
      <c r="J28" s="40"/>
      <c r="K28" s="40"/>
      <c r="L28" s="20"/>
      <c r="M28" s="20"/>
      <c r="N28" s="20"/>
      <c r="O28" s="20"/>
      <c r="P28" s="20"/>
      <c r="Q28" s="20"/>
      <c r="R28" s="20"/>
    </row>
    <row r="29" spans="1:18" ht="15.75" customHeight="1" x14ac:dyDescent="0.25">
      <c r="A29" s="9"/>
      <c r="B29" s="20"/>
      <c r="C29" s="20"/>
      <c r="D29" s="20"/>
      <c r="E29" s="41"/>
      <c r="F29" s="41"/>
      <c r="G29" s="39"/>
      <c r="H29" s="39"/>
      <c r="I29" s="40"/>
      <c r="J29" s="40"/>
      <c r="K29" s="40"/>
      <c r="L29" s="20"/>
      <c r="M29" s="20"/>
      <c r="N29" s="20"/>
      <c r="O29" s="20"/>
      <c r="P29" s="20"/>
      <c r="Q29" s="20"/>
      <c r="R29" s="20"/>
    </row>
    <row r="30" spans="1:18" ht="15" customHeight="1" x14ac:dyDescent="0.25">
      <c r="A30" s="9"/>
      <c r="B30" s="20"/>
      <c r="C30" s="20"/>
      <c r="D30" s="20"/>
      <c r="E30" s="41"/>
      <c r="F30" s="41"/>
      <c r="G30" s="39"/>
      <c r="H30" s="39"/>
      <c r="I30" s="40"/>
      <c r="J30" s="40"/>
      <c r="K30" s="40"/>
      <c r="L30" s="20"/>
      <c r="M30" s="20"/>
      <c r="N30" s="20"/>
      <c r="O30" s="20"/>
      <c r="P30" s="20"/>
      <c r="Q30" s="20"/>
      <c r="R30" s="20"/>
    </row>
    <row r="31" spans="1:18" ht="15" customHeight="1" x14ac:dyDescent="0.25">
      <c r="A31" s="9"/>
      <c r="B31" s="20"/>
      <c r="C31" s="20"/>
      <c r="D31" s="20"/>
      <c r="E31" s="41"/>
      <c r="F31" s="41"/>
      <c r="G31" s="39"/>
      <c r="H31" s="39"/>
      <c r="I31" s="40"/>
      <c r="J31" s="40"/>
      <c r="K31" s="40"/>
      <c r="L31" s="20"/>
      <c r="M31" s="20"/>
      <c r="N31" s="20"/>
      <c r="O31" s="20"/>
      <c r="P31" s="20"/>
      <c r="Q31" s="20"/>
      <c r="R31" s="20"/>
    </row>
    <row r="32" spans="1:18" ht="15" customHeight="1" x14ac:dyDescent="0.25">
      <c r="A32" s="9"/>
      <c r="B32" s="20"/>
      <c r="C32" s="20"/>
      <c r="D32" s="20"/>
      <c r="E32" s="41"/>
      <c r="F32" s="41"/>
      <c r="G32" s="39"/>
      <c r="H32" s="39"/>
      <c r="I32" s="40"/>
      <c r="J32" s="40"/>
      <c r="K32" s="40"/>
      <c r="L32" s="20"/>
      <c r="M32" s="20"/>
      <c r="N32" s="20"/>
      <c r="O32" s="20"/>
      <c r="P32" s="20"/>
      <c r="Q32" s="20"/>
      <c r="R32" s="20"/>
    </row>
    <row r="33" spans="1:18" ht="15.75" customHeight="1" x14ac:dyDescent="0.25">
      <c r="A33" s="9"/>
      <c r="B33" s="20"/>
      <c r="C33" s="20"/>
      <c r="D33" s="20"/>
      <c r="E33" s="41"/>
      <c r="F33" s="41"/>
      <c r="G33" s="39"/>
      <c r="H33" s="39"/>
      <c r="I33" s="40"/>
      <c r="J33" s="40"/>
      <c r="K33" s="40"/>
      <c r="L33" s="20"/>
      <c r="M33" s="20"/>
      <c r="N33" s="20"/>
      <c r="O33" s="20"/>
      <c r="P33" s="20"/>
      <c r="Q33" s="20"/>
      <c r="R33" s="20"/>
    </row>
    <row r="34" spans="1:18" ht="15" customHeight="1" x14ac:dyDescent="0.25">
      <c r="A34" s="9"/>
      <c r="B34" s="20"/>
      <c r="C34" s="20"/>
      <c r="D34" s="20"/>
      <c r="E34" s="41"/>
      <c r="F34" s="41"/>
      <c r="G34" s="39"/>
      <c r="H34" s="39"/>
      <c r="I34" s="40"/>
      <c r="J34" s="40"/>
      <c r="K34" s="40"/>
      <c r="L34" s="20"/>
      <c r="M34" s="20"/>
      <c r="N34" s="20"/>
      <c r="O34" s="20"/>
      <c r="P34" s="20"/>
      <c r="Q34" s="20"/>
      <c r="R34" s="20"/>
    </row>
    <row r="35" spans="1:18" ht="15" customHeight="1" x14ac:dyDescent="0.25">
      <c r="A35" s="9"/>
      <c r="B35" s="20"/>
      <c r="C35" s="20"/>
      <c r="D35" s="20"/>
      <c r="E35" s="41"/>
      <c r="F35" s="41"/>
      <c r="G35" s="39"/>
      <c r="H35" s="39"/>
      <c r="I35" s="40"/>
      <c r="J35" s="40"/>
      <c r="K35" s="40"/>
      <c r="L35" s="20"/>
      <c r="M35" s="20"/>
      <c r="N35" s="20"/>
      <c r="O35" s="20"/>
      <c r="P35" s="20"/>
      <c r="Q35" s="20"/>
      <c r="R35" s="20"/>
    </row>
    <row r="36" spans="1:18" ht="15" customHeight="1" x14ac:dyDescent="0.25">
      <c r="A36" s="9"/>
      <c r="B36" s="20"/>
      <c r="C36" s="20"/>
      <c r="D36" s="20"/>
      <c r="E36" s="41"/>
      <c r="F36" s="41"/>
      <c r="G36" s="39"/>
      <c r="H36" s="39"/>
      <c r="I36" s="40"/>
      <c r="J36" s="40"/>
      <c r="K36" s="40"/>
      <c r="L36" s="20"/>
      <c r="M36" s="20"/>
      <c r="N36" s="20"/>
      <c r="O36" s="20"/>
      <c r="P36" s="20"/>
      <c r="Q36" s="20"/>
      <c r="R36" s="20"/>
    </row>
    <row r="37" spans="1:18" ht="15.75" customHeight="1" x14ac:dyDescent="0.25">
      <c r="A37" s="9"/>
      <c r="B37" s="20"/>
      <c r="C37" s="20"/>
      <c r="D37" s="20"/>
      <c r="E37" s="41"/>
      <c r="F37" s="41"/>
      <c r="G37" s="39"/>
      <c r="H37" s="39"/>
      <c r="I37" s="40"/>
      <c r="J37" s="40"/>
      <c r="K37" s="40"/>
      <c r="L37" s="20"/>
      <c r="M37" s="20"/>
      <c r="N37" s="20"/>
      <c r="O37" s="20"/>
      <c r="P37" s="20"/>
      <c r="Q37" s="20"/>
      <c r="R37" s="20"/>
    </row>
    <row r="38" spans="1:18" ht="15" customHeight="1" x14ac:dyDescent="0.25">
      <c r="A38" s="9"/>
      <c r="B38" s="20"/>
      <c r="C38" s="20"/>
      <c r="D38" s="20"/>
      <c r="E38" s="41"/>
      <c r="F38" s="41"/>
      <c r="G38" s="39"/>
      <c r="H38" s="39"/>
      <c r="I38" s="40"/>
      <c r="J38" s="40"/>
      <c r="K38" s="40"/>
      <c r="L38" s="20"/>
      <c r="M38" s="20"/>
      <c r="N38" s="20"/>
      <c r="O38" s="20"/>
      <c r="P38" s="20"/>
      <c r="Q38" s="20"/>
      <c r="R38" s="20"/>
    </row>
    <row r="39" spans="1:18" ht="15" customHeight="1" x14ac:dyDescent="0.25">
      <c r="A39" s="9"/>
      <c r="B39" s="20"/>
      <c r="C39" s="20"/>
      <c r="D39" s="20"/>
      <c r="E39" s="41"/>
      <c r="F39" s="41"/>
      <c r="G39" s="39"/>
      <c r="H39" s="39"/>
      <c r="I39" s="40"/>
      <c r="J39" s="40"/>
      <c r="K39" s="40"/>
      <c r="L39" s="20"/>
      <c r="M39" s="20"/>
      <c r="N39" s="20"/>
      <c r="O39" s="20"/>
      <c r="P39" s="20"/>
      <c r="Q39" s="20"/>
      <c r="R39" s="20"/>
    </row>
    <row r="40" spans="1:18" ht="15" customHeight="1" x14ac:dyDescent="0.25">
      <c r="A40" s="9"/>
      <c r="B40" s="20"/>
      <c r="C40" s="20"/>
      <c r="D40" s="20"/>
      <c r="E40" s="41"/>
      <c r="F40" s="41"/>
      <c r="G40" s="39"/>
      <c r="H40" s="39"/>
      <c r="I40" s="40"/>
      <c r="J40" s="40"/>
      <c r="K40" s="40"/>
      <c r="L40" s="20"/>
      <c r="M40" s="20"/>
      <c r="N40" s="20"/>
      <c r="O40" s="20"/>
      <c r="P40" s="20"/>
      <c r="Q40" s="20"/>
      <c r="R40" s="20"/>
    </row>
    <row r="41" spans="1:18" ht="15.75" customHeight="1" x14ac:dyDescent="0.25">
      <c r="A41" s="9"/>
      <c r="B41" s="20"/>
      <c r="C41" s="20"/>
      <c r="D41" s="20"/>
      <c r="E41" s="41"/>
      <c r="F41" s="41"/>
      <c r="G41" s="39"/>
      <c r="H41" s="39"/>
      <c r="I41" s="40"/>
      <c r="J41" s="40"/>
      <c r="K41" s="40"/>
      <c r="L41" s="20"/>
      <c r="M41" s="20"/>
      <c r="N41" s="20"/>
      <c r="O41" s="20"/>
      <c r="P41" s="20"/>
      <c r="Q41" s="20"/>
      <c r="R41" s="20"/>
    </row>
    <row r="42" spans="1:18" ht="15" customHeight="1" x14ac:dyDescent="0.25">
      <c r="A42" s="9"/>
      <c r="B42" s="20"/>
      <c r="C42" s="20"/>
      <c r="D42" s="20"/>
      <c r="E42" s="41"/>
      <c r="F42" s="41"/>
      <c r="G42" s="39"/>
      <c r="H42" s="39"/>
      <c r="I42" s="40"/>
      <c r="J42" s="40"/>
      <c r="K42" s="40"/>
      <c r="L42" s="20"/>
      <c r="M42" s="20"/>
      <c r="N42" s="20"/>
      <c r="O42" s="20"/>
      <c r="P42" s="20"/>
      <c r="Q42" s="20"/>
      <c r="R42" s="20"/>
    </row>
    <row r="43" spans="1:18" ht="15" customHeight="1" x14ac:dyDescent="0.25">
      <c r="A43" s="9"/>
      <c r="B43" s="20"/>
      <c r="C43" s="20"/>
      <c r="D43" s="20"/>
      <c r="E43" s="41"/>
      <c r="F43" s="41"/>
      <c r="G43" s="39"/>
      <c r="H43" s="39"/>
      <c r="I43" s="40"/>
      <c r="J43" s="40"/>
      <c r="K43" s="40"/>
      <c r="L43" s="20"/>
      <c r="M43" s="20"/>
      <c r="N43" s="20"/>
      <c r="O43" s="20"/>
      <c r="P43" s="20"/>
      <c r="Q43" s="20"/>
      <c r="R43" s="20"/>
    </row>
    <row r="44" spans="1:18" ht="15" customHeight="1" x14ac:dyDescent="0.25">
      <c r="A44" s="9"/>
      <c r="B44" s="20"/>
      <c r="C44" s="20"/>
      <c r="D44" s="20"/>
      <c r="E44" s="41"/>
      <c r="F44" s="41"/>
      <c r="G44" s="39"/>
      <c r="H44" s="39"/>
      <c r="I44" s="40"/>
      <c r="J44" s="40"/>
      <c r="K44" s="40"/>
      <c r="L44" s="20"/>
      <c r="M44" s="20"/>
      <c r="N44" s="20"/>
      <c r="O44" s="20"/>
      <c r="P44" s="20"/>
      <c r="Q44" s="20"/>
      <c r="R44" s="20"/>
    </row>
    <row r="45" spans="1:18" ht="15.75" customHeight="1" x14ac:dyDescent="0.25">
      <c r="A45" s="9"/>
      <c r="B45" s="20"/>
      <c r="C45" s="20"/>
      <c r="D45" s="20"/>
      <c r="E45" s="41"/>
      <c r="F45" s="41"/>
      <c r="G45" s="39"/>
      <c r="H45" s="39"/>
      <c r="I45" s="40"/>
      <c r="J45" s="40"/>
      <c r="K45" s="40"/>
      <c r="L45" s="20"/>
      <c r="M45" s="20"/>
      <c r="N45" s="20"/>
      <c r="O45" s="20"/>
      <c r="P45" s="20"/>
      <c r="Q45" s="20"/>
      <c r="R45" s="20"/>
    </row>
    <row r="46" spans="1:18" ht="15" customHeight="1" x14ac:dyDescent="0.25">
      <c r="A46" s="9"/>
      <c r="B46" s="20"/>
      <c r="C46" s="20"/>
      <c r="D46" s="20"/>
      <c r="E46" s="41"/>
      <c r="F46" s="41"/>
      <c r="G46" s="39"/>
      <c r="H46" s="39"/>
      <c r="I46" s="40"/>
      <c r="J46" s="40"/>
      <c r="K46" s="40"/>
      <c r="L46" s="20"/>
      <c r="M46" s="20"/>
      <c r="N46" s="20"/>
      <c r="O46" s="20"/>
      <c r="P46" s="20"/>
      <c r="Q46" s="20"/>
      <c r="R46" s="20"/>
    </row>
    <row r="47" spans="1:18" ht="15" customHeight="1" x14ac:dyDescent="0.25">
      <c r="A47" s="9"/>
      <c r="B47" s="20"/>
      <c r="C47" s="20"/>
      <c r="D47" s="20"/>
      <c r="E47" s="41"/>
      <c r="F47" s="41"/>
      <c r="G47" s="39"/>
      <c r="H47" s="39"/>
      <c r="I47" s="40"/>
      <c r="J47" s="40"/>
      <c r="K47" s="40"/>
      <c r="L47" s="20"/>
      <c r="M47" s="20"/>
      <c r="N47" s="20"/>
      <c r="O47" s="20"/>
      <c r="P47" s="20"/>
      <c r="Q47" s="20"/>
      <c r="R47" s="20"/>
    </row>
    <row r="48" spans="1:18" ht="15" customHeight="1" x14ac:dyDescent="0.25">
      <c r="A48" s="9"/>
      <c r="B48" s="20"/>
      <c r="C48" s="20"/>
      <c r="D48" s="20"/>
      <c r="E48" s="41"/>
      <c r="F48" s="41"/>
      <c r="G48" s="39"/>
      <c r="H48" s="39"/>
      <c r="I48" s="40"/>
      <c r="J48" s="40"/>
      <c r="K48" s="40"/>
      <c r="L48" s="20"/>
      <c r="M48" s="20"/>
      <c r="N48" s="20"/>
      <c r="O48" s="20"/>
      <c r="P48" s="20"/>
      <c r="Q48" s="20"/>
      <c r="R48" s="20"/>
    </row>
    <row r="49" spans="1:18" ht="15.75" customHeight="1" x14ac:dyDescent="0.25">
      <c r="A49" s="9"/>
      <c r="B49" s="20"/>
      <c r="C49" s="20"/>
      <c r="D49" s="20"/>
      <c r="E49" s="41"/>
      <c r="F49" s="41"/>
      <c r="G49" s="39"/>
      <c r="H49" s="39"/>
      <c r="I49" s="40"/>
      <c r="J49" s="40"/>
      <c r="K49" s="40"/>
      <c r="L49" s="20"/>
      <c r="M49" s="20"/>
      <c r="N49" s="20"/>
      <c r="O49" s="20"/>
      <c r="P49" s="20"/>
      <c r="Q49" s="20"/>
      <c r="R49" s="20"/>
    </row>
    <row r="50" spans="1:18" ht="15.75" customHeight="1" x14ac:dyDescent="0.25">
      <c r="A50" s="9"/>
      <c r="B50" s="20"/>
      <c r="C50" s="20"/>
      <c r="D50" s="20"/>
      <c r="E50" s="41"/>
      <c r="F50" s="41"/>
      <c r="G50" s="39"/>
      <c r="H50" s="39"/>
      <c r="I50" s="40"/>
      <c r="J50" s="40"/>
      <c r="K50" s="40"/>
      <c r="L50" s="20"/>
      <c r="M50" s="20"/>
      <c r="N50" s="20"/>
      <c r="O50" s="20"/>
      <c r="P50" s="20"/>
      <c r="Q50" s="20"/>
      <c r="R50" s="20"/>
    </row>
    <row r="51" spans="1:18" ht="15.75" customHeight="1" x14ac:dyDescent="0.25">
      <c r="A51" s="9"/>
      <c r="B51" s="20"/>
      <c r="C51" s="20"/>
      <c r="D51" s="20"/>
      <c r="E51" s="41"/>
      <c r="F51" s="41"/>
      <c r="G51" s="39"/>
      <c r="H51" s="39"/>
      <c r="I51" s="40"/>
      <c r="J51" s="40"/>
      <c r="K51" s="40"/>
      <c r="L51" s="20"/>
      <c r="M51" s="20"/>
      <c r="N51" s="20"/>
      <c r="O51" s="20"/>
      <c r="P51" s="20"/>
      <c r="Q51" s="20"/>
      <c r="R51" s="20"/>
    </row>
    <row r="52" spans="1:18" ht="15.75" customHeight="1" x14ac:dyDescent="0.25">
      <c r="A52" s="9"/>
      <c r="B52" s="20"/>
      <c r="C52" s="20"/>
      <c r="D52" s="20"/>
      <c r="E52" s="41"/>
      <c r="F52" s="41"/>
      <c r="G52" s="39"/>
      <c r="H52" s="39"/>
      <c r="I52" s="40"/>
      <c r="J52" s="40"/>
      <c r="K52" s="40"/>
      <c r="L52" s="20"/>
      <c r="M52" s="20"/>
      <c r="N52" s="20"/>
      <c r="O52" s="20"/>
      <c r="P52" s="20"/>
      <c r="Q52" s="20"/>
      <c r="R52" s="20"/>
    </row>
    <row r="53" spans="1:18" ht="15.75" customHeight="1" x14ac:dyDescent="0.25">
      <c r="A53" s="9"/>
      <c r="B53" s="20"/>
      <c r="C53" s="20"/>
      <c r="D53" s="20"/>
      <c r="E53" s="41"/>
      <c r="F53" s="41"/>
      <c r="G53" s="39"/>
      <c r="H53" s="39"/>
      <c r="I53" s="40"/>
      <c r="J53" s="40"/>
      <c r="K53" s="40"/>
      <c r="L53" s="20"/>
      <c r="M53" s="20"/>
      <c r="N53" s="20"/>
      <c r="O53" s="20"/>
      <c r="P53" s="20"/>
      <c r="Q53" s="20"/>
      <c r="R53" s="20"/>
    </row>
    <row r="54" spans="1:18" ht="15.75" customHeight="1" x14ac:dyDescent="0.25">
      <c r="A54" s="9"/>
      <c r="B54" s="20"/>
      <c r="C54" s="20"/>
      <c r="D54" s="20"/>
      <c r="E54" s="41"/>
      <c r="F54" s="41"/>
      <c r="G54" s="39"/>
      <c r="H54" s="39"/>
      <c r="I54" s="40"/>
      <c r="J54" s="40"/>
      <c r="K54" s="40"/>
      <c r="L54" s="20"/>
      <c r="M54" s="20"/>
      <c r="N54" s="20"/>
      <c r="O54" s="20"/>
      <c r="P54" s="20"/>
      <c r="Q54" s="20"/>
      <c r="R54" s="20"/>
    </row>
    <row r="55" spans="1:18" ht="15.75" customHeight="1" x14ac:dyDescent="0.25">
      <c r="A55" s="9"/>
      <c r="B55" s="20"/>
      <c r="C55" s="20"/>
      <c r="D55" s="20"/>
      <c r="E55" s="41"/>
      <c r="F55" s="41"/>
      <c r="G55" s="39"/>
      <c r="H55" s="39"/>
      <c r="I55" s="40"/>
      <c r="J55" s="40"/>
      <c r="K55" s="40"/>
      <c r="L55" s="20"/>
      <c r="M55" s="20"/>
      <c r="N55" s="20"/>
      <c r="O55" s="20"/>
      <c r="P55" s="20"/>
      <c r="Q55" s="20"/>
      <c r="R55" s="20"/>
    </row>
    <row r="56" spans="1:18" ht="15.75" customHeight="1" x14ac:dyDescent="0.25">
      <c r="A56" s="9"/>
      <c r="B56" s="20"/>
      <c r="C56" s="20"/>
      <c r="D56" s="20"/>
      <c r="E56" s="41"/>
      <c r="F56" s="41"/>
      <c r="G56" s="39"/>
      <c r="H56" s="39"/>
      <c r="I56" s="40"/>
      <c r="J56" s="40"/>
      <c r="K56" s="40"/>
      <c r="L56" s="20"/>
      <c r="M56" s="20"/>
      <c r="N56" s="20"/>
      <c r="O56" s="20"/>
      <c r="P56" s="20"/>
      <c r="Q56" s="20"/>
      <c r="R56" s="20"/>
    </row>
    <row r="57" spans="1:18" ht="15.75" customHeight="1" x14ac:dyDescent="0.25">
      <c r="A57" s="9"/>
      <c r="B57" s="20"/>
      <c r="C57" s="20"/>
      <c r="D57" s="20"/>
      <c r="E57" s="41"/>
      <c r="F57" s="41"/>
      <c r="G57" s="39"/>
      <c r="H57" s="39"/>
      <c r="I57" s="40"/>
      <c r="J57" s="40"/>
      <c r="K57" s="40"/>
      <c r="L57" s="20"/>
      <c r="M57" s="20"/>
      <c r="N57" s="20"/>
      <c r="O57" s="20"/>
      <c r="P57" s="20"/>
      <c r="Q57" s="20"/>
      <c r="R57" s="20"/>
    </row>
    <row r="58" spans="1:18" ht="15.75" customHeight="1" x14ac:dyDescent="0.25">
      <c r="A58" s="9"/>
      <c r="B58" s="20"/>
      <c r="C58" s="20"/>
      <c r="D58" s="20"/>
      <c r="E58" s="41"/>
      <c r="F58" s="41"/>
      <c r="G58" s="39"/>
      <c r="H58" s="39"/>
      <c r="I58" s="40"/>
      <c r="J58" s="40"/>
      <c r="K58" s="40"/>
      <c r="L58" s="20"/>
      <c r="M58" s="20"/>
      <c r="N58" s="20"/>
      <c r="O58" s="20"/>
      <c r="P58" s="20"/>
      <c r="Q58" s="20"/>
      <c r="R58" s="20"/>
    </row>
    <row r="59" spans="1:18" ht="15.75" customHeight="1" x14ac:dyDescent="0.25">
      <c r="A59" s="9"/>
      <c r="B59" s="20"/>
      <c r="C59" s="20"/>
      <c r="D59" s="20"/>
      <c r="E59" s="41"/>
      <c r="F59" s="41"/>
      <c r="G59" s="39"/>
      <c r="H59" s="39"/>
      <c r="I59" s="40"/>
      <c r="J59" s="40"/>
      <c r="K59" s="40"/>
      <c r="L59" s="20"/>
      <c r="M59" s="20"/>
      <c r="N59" s="20"/>
      <c r="O59" s="20"/>
      <c r="P59" s="20"/>
      <c r="Q59" s="20"/>
      <c r="R59" s="20"/>
    </row>
    <row r="60" spans="1:18" ht="15.75" customHeight="1" x14ac:dyDescent="0.25">
      <c r="A60" s="9"/>
      <c r="B60" s="20"/>
      <c r="C60" s="20"/>
      <c r="D60" s="20"/>
      <c r="E60" s="41"/>
      <c r="F60" s="41"/>
      <c r="G60" s="39"/>
      <c r="H60" s="39"/>
      <c r="I60" s="40"/>
      <c r="J60" s="40"/>
      <c r="K60" s="40"/>
      <c r="L60" s="20"/>
      <c r="M60" s="20"/>
      <c r="N60" s="20"/>
      <c r="O60" s="20"/>
      <c r="P60" s="20"/>
      <c r="Q60" s="20"/>
      <c r="R60" s="20"/>
    </row>
    <row r="61" spans="1:18" ht="15.75" customHeight="1" x14ac:dyDescent="0.25">
      <c r="A61" s="9"/>
      <c r="B61" s="20"/>
      <c r="C61" s="20"/>
      <c r="D61" s="20"/>
      <c r="E61" s="41"/>
      <c r="F61" s="41"/>
      <c r="G61" s="39"/>
      <c r="H61" s="39"/>
      <c r="I61" s="40"/>
      <c r="J61" s="40"/>
      <c r="K61" s="40"/>
      <c r="L61" s="20"/>
      <c r="M61" s="20"/>
      <c r="N61" s="20"/>
      <c r="O61" s="20"/>
      <c r="P61" s="20"/>
      <c r="Q61" s="20"/>
      <c r="R61" s="20"/>
    </row>
    <row r="62" spans="1:18" ht="15.75" customHeight="1" x14ac:dyDescent="0.25">
      <c r="A62" s="9"/>
      <c r="B62" s="20"/>
      <c r="C62" s="20"/>
      <c r="D62" s="20"/>
      <c r="E62" s="41"/>
      <c r="F62" s="41"/>
      <c r="G62" s="39"/>
      <c r="H62" s="39"/>
      <c r="I62" s="40"/>
      <c r="J62" s="40"/>
      <c r="K62" s="40"/>
      <c r="L62" s="20"/>
      <c r="M62" s="20"/>
      <c r="N62" s="20"/>
      <c r="O62" s="20"/>
      <c r="P62" s="20"/>
      <c r="Q62" s="20"/>
      <c r="R62" s="20"/>
    </row>
    <row r="63" spans="1:18" ht="15.75" customHeight="1" x14ac:dyDescent="0.25">
      <c r="A63" s="9"/>
      <c r="B63" s="20"/>
      <c r="C63" s="20"/>
      <c r="D63" s="20"/>
      <c r="E63" s="41"/>
      <c r="F63" s="41"/>
      <c r="G63" s="39"/>
      <c r="H63" s="39"/>
      <c r="I63" s="40"/>
      <c r="J63" s="40"/>
      <c r="K63" s="40"/>
      <c r="L63" s="20"/>
      <c r="M63" s="20"/>
      <c r="N63" s="20"/>
      <c r="O63" s="20"/>
      <c r="P63" s="20"/>
      <c r="Q63" s="20"/>
      <c r="R63" s="20"/>
    </row>
    <row r="64" spans="1:18" ht="15.75" customHeight="1" x14ac:dyDescent="0.25">
      <c r="A64" s="9"/>
      <c r="B64" s="20"/>
      <c r="C64" s="20"/>
      <c r="D64" s="20"/>
      <c r="E64" s="41"/>
      <c r="F64" s="41"/>
      <c r="G64" s="39"/>
      <c r="H64" s="39"/>
      <c r="I64" s="40"/>
      <c r="J64" s="40"/>
      <c r="K64" s="40"/>
      <c r="L64" s="20"/>
      <c r="M64" s="20"/>
      <c r="N64" s="20"/>
      <c r="O64" s="20"/>
      <c r="P64" s="20"/>
      <c r="Q64" s="20"/>
      <c r="R64" s="20"/>
    </row>
    <row r="65" spans="1:18" ht="15.75" customHeight="1" x14ac:dyDescent="0.25">
      <c r="A65" s="9"/>
      <c r="B65" s="20"/>
      <c r="C65" s="20"/>
      <c r="D65" s="20"/>
      <c r="E65" s="41"/>
      <c r="F65" s="41"/>
      <c r="G65" s="39"/>
      <c r="H65" s="39"/>
      <c r="I65" s="40"/>
      <c r="J65" s="40"/>
      <c r="K65" s="40"/>
      <c r="L65" s="20"/>
      <c r="M65" s="20"/>
      <c r="N65" s="20"/>
      <c r="O65" s="20"/>
      <c r="P65" s="20"/>
      <c r="Q65" s="20"/>
      <c r="R65" s="20"/>
    </row>
    <row r="66" spans="1:18" ht="15.75" customHeight="1" x14ac:dyDescent="0.25">
      <c r="A66" s="9"/>
      <c r="B66" s="20"/>
      <c r="C66" s="20"/>
      <c r="D66" s="20"/>
      <c r="E66" s="41"/>
      <c r="F66" s="41"/>
      <c r="G66" s="39"/>
      <c r="H66" s="39"/>
      <c r="I66" s="40"/>
      <c r="J66" s="40"/>
      <c r="K66" s="40"/>
      <c r="L66" s="20"/>
      <c r="M66" s="20"/>
      <c r="N66" s="20"/>
      <c r="O66" s="20"/>
      <c r="P66" s="20"/>
      <c r="Q66" s="20"/>
      <c r="R66" s="20"/>
    </row>
    <row r="67" spans="1:18" ht="15.75" customHeight="1" x14ac:dyDescent="0.25">
      <c r="A67" s="9"/>
      <c r="B67" s="20"/>
      <c r="C67" s="20"/>
      <c r="D67" s="20"/>
      <c r="E67" s="41"/>
      <c r="F67" s="41"/>
      <c r="G67" s="39"/>
      <c r="H67" s="39"/>
      <c r="I67" s="40"/>
      <c r="J67" s="40"/>
      <c r="K67" s="40"/>
      <c r="L67" s="20"/>
      <c r="M67" s="20"/>
      <c r="N67" s="20"/>
      <c r="O67" s="20"/>
      <c r="P67" s="20"/>
      <c r="Q67" s="20"/>
      <c r="R67" s="20"/>
    </row>
    <row r="68" spans="1:18" ht="15.75" customHeight="1" x14ac:dyDescent="0.25">
      <c r="A68" s="9"/>
      <c r="B68" s="20"/>
      <c r="C68" s="20"/>
      <c r="D68" s="20"/>
      <c r="E68" s="41"/>
      <c r="F68" s="41"/>
      <c r="G68" s="39"/>
      <c r="H68" s="39"/>
      <c r="I68" s="40"/>
      <c r="J68" s="40"/>
      <c r="K68" s="40"/>
      <c r="L68" s="20"/>
      <c r="M68" s="20"/>
      <c r="N68" s="20"/>
      <c r="O68" s="20"/>
      <c r="P68" s="20"/>
      <c r="Q68" s="20"/>
      <c r="R68" s="20"/>
    </row>
    <row r="69" spans="1:18" ht="15.75" customHeight="1" x14ac:dyDescent="0.25">
      <c r="A69" s="9"/>
      <c r="B69" s="20"/>
      <c r="C69" s="20"/>
      <c r="D69" s="20"/>
      <c r="E69" s="41"/>
      <c r="F69" s="41"/>
      <c r="G69" s="39"/>
      <c r="H69" s="39"/>
      <c r="I69" s="40"/>
      <c r="J69" s="40"/>
      <c r="K69" s="40"/>
      <c r="L69" s="20"/>
      <c r="M69" s="20"/>
      <c r="N69" s="20"/>
      <c r="O69" s="20"/>
      <c r="P69" s="20"/>
      <c r="Q69" s="20"/>
      <c r="R69" s="20"/>
    </row>
    <row r="70" spans="1:18" ht="15.75" customHeight="1" x14ac:dyDescent="0.25">
      <c r="A70" s="9"/>
      <c r="B70" s="20"/>
      <c r="C70" s="20"/>
      <c r="D70" s="20"/>
      <c r="E70" s="41"/>
      <c r="F70" s="41"/>
      <c r="G70" s="39"/>
      <c r="H70" s="39"/>
      <c r="I70" s="40"/>
      <c r="J70" s="40"/>
      <c r="K70" s="40"/>
      <c r="L70" s="20"/>
      <c r="M70" s="20"/>
      <c r="N70" s="20"/>
      <c r="O70" s="20"/>
      <c r="P70" s="20"/>
      <c r="Q70" s="20"/>
      <c r="R70" s="20"/>
    </row>
    <row r="71" spans="1:18" ht="15.75" customHeight="1" x14ac:dyDescent="0.25">
      <c r="A71" s="9"/>
      <c r="B71" s="20"/>
      <c r="C71" s="20"/>
      <c r="D71" s="20"/>
      <c r="E71" s="41"/>
      <c r="F71" s="41"/>
      <c r="G71" s="39"/>
      <c r="H71" s="39"/>
      <c r="I71" s="40"/>
      <c r="J71" s="40"/>
      <c r="K71" s="40"/>
      <c r="L71" s="20"/>
      <c r="M71" s="20"/>
      <c r="N71" s="20"/>
      <c r="O71" s="20"/>
      <c r="P71" s="20"/>
      <c r="Q71" s="20"/>
      <c r="R71" s="20"/>
    </row>
    <row r="72" spans="1:18" ht="15.75" customHeight="1" x14ac:dyDescent="0.25">
      <c r="A72" s="9"/>
      <c r="B72" s="20"/>
      <c r="C72" s="20"/>
      <c r="D72" s="20"/>
      <c r="E72" s="41"/>
      <c r="F72" s="41"/>
      <c r="G72" s="39"/>
      <c r="H72" s="39"/>
      <c r="I72" s="40"/>
      <c r="J72" s="40"/>
      <c r="K72" s="40"/>
      <c r="L72" s="20"/>
      <c r="M72" s="20"/>
      <c r="N72" s="20"/>
      <c r="O72" s="20"/>
      <c r="P72" s="20"/>
      <c r="Q72" s="20"/>
      <c r="R72" s="20"/>
    </row>
    <row r="73" spans="1:18" ht="15.75" customHeight="1" x14ac:dyDescent="0.25">
      <c r="A73" s="9"/>
      <c r="B73" s="20"/>
      <c r="C73" s="20"/>
      <c r="D73" s="20"/>
      <c r="E73" s="41"/>
      <c r="F73" s="41"/>
      <c r="G73" s="39"/>
      <c r="H73" s="39"/>
      <c r="I73" s="40"/>
      <c r="J73" s="40"/>
      <c r="K73" s="40"/>
      <c r="L73" s="20"/>
      <c r="M73" s="20"/>
      <c r="N73" s="20"/>
      <c r="O73" s="20"/>
      <c r="P73" s="20"/>
      <c r="Q73" s="20"/>
      <c r="R73" s="20"/>
    </row>
    <row r="74" spans="1:18" ht="15.75" customHeight="1" x14ac:dyDescent="0.25">
      <c r="A74" s="9"/>
      <c r="B74" s="20"/>
      <c r="C74" s="20"/>
      <c r="D74" s="20"/>
      <c r="E74" s="41"/>
      <c r="F74" s="41"/>
      <c r="G74" s="39"/>
      <c r="H74" s="39"/>
      <c r="I74" s="40"/>
      <c r="J74" s="40"/>
      <c r="K74" s="40"/>
      <c r="L74" s="20"/>
      <c r="M74" s="20"/>
      <c r="N74" s="20"/>
      <c r="O74" s="20"/>
      <c r="P74" s="20"/>
      <c r="Q74" s="20"/>
      <c r="R74" s="20"/>
    </row>
    <row r="75" spans="1:18" ht="15.75" customHeight="1" x14ac:dyDescent="0.25">
      <c r="A75" s="9"/>
      <c r="B75" s="20"/>
      <c r="C75" s="20"/>
      <c r="D75" s="20"/>
      <c r="E75" s="41"/>
      <c r="F75" s="41"/>
      <c r="G75" s="39"/>
      <c r="H75" s="39"/>
      <c r="I75" s="40"/>
      <c r="J75" s="40"/>
      <c r="K75" s="40"/>
      <c r="L75" s="20"/>
      <c r="M75" s="20"/>
      <c r="N75" s="20"/>
      <c r="O75" s="20"/>
      <c r="P75" s="20"/>
      <c r="Q75" s="20"/>
      <c r="R75" s="20"/>
    </row>
    <row r="76" spans="1:18" ht="15.75" customHeight="1" x14ac:dyDescent="0.25">
      <c r="A76" s="9"/>
      <c r="B76" s="20"/>
      <c r="C76" s="20"/>
      <c r="D76" s="20"/>
      <c r="E76" s="41"/>
      <c r="F76" s="41"/>
      <c r="G76" s="39"/>
      <c r="H76" s="39"/>
      <c r="I76" s="40"/>
      <c r="J76" s="40"/>
      <c r="K76" s="40"/>
      <c r="L76" s="20"/>
      <c r="M76" s="20"/>
      <c r="N76" s="20"/>
      <c r="O76" s="20"/>
      <c r="P76" s="20"/>
      <c r="Q76" s="20"/>
      <c r="R76" s="20"/>
    </row>
    <row r="77" spans="1:18" ht="15.75" customHeight="1" x14ac:dyDescent="0.25">
      <c r="A77" s="9"/>
      <c r="B77" s="20"/>
      <c r="C77" s="20"/>
      <c r="D77" s="20"/>
      <c r="E77" s="41"/>
      <c r="F77" s="41"/>
      <c r="G77" s="39"/>
      <c r="H77" s="39"/>
      <c r="I77" s="40"/>
      <c r="J77" s="40"/>
      <c r="K77" s="40"/>
      <c r="L77" s="20"/>
      <c r="M77" s="20"/>
      <c r="N77" s="20"/>
      <c r="O77" s="20"/>
      <c r="P77" s="20"/>
      <c r="Q77" s="20"/>
      <c r="R77" s="20"/>
    </row>
    <row r="78" spans="1:18" ht="15.75" customHeight="1" x14ac:dyDescent="0.25">
      <c r="A78" s="9"/>
      <c r="B78" s="20"/>
      <c r="C78" s="20"/>
      <c r="D78" s="20"/>
      <c r="E78" s="41"/>
      <c r="F78" s="41"/>
      <c r="G78" s="39"/>
      <c r="H78" s="39"/>
      <c r="I78" s="40"/>
      <c r="J78" s="40"/>
      <c r="K78" s="40"/>
      <c r="L78" s="20"/>
      <c r="M78" s="20"/>
      <c r="N78" s="20"/>
      <c r="O78" s="20"/>
      <c r="P78" s="20"/>
      <c r="Q78" s="20"/>
      <c r="R78" s="20"/>
    </row>
    <row r="79" spans="1:18" ht="15.75" customHeight="1" x14ac:dyDescent="0.25">
      <c r="A79" s="9"/>
      <c r="B79" s="20"/>
      <c r="C79" s="20"/>
      <c r="D79" s="20"/>
      <c r="E79" s="41"/>
      <c r="F79" s="41"/>
      <c r="G79" s="39"/>
      <c r="H79" s="39"/>
      <c r="I79" s="40"/>
      <c r="J79" s="40"/>
      <c r="K79" s="40"/>
      <c r="L79" s="20"/>
      <c r="M79" s="20"/>
      <c r="N79" s="20"/>
      <c r="O79" s="20"/>
      <c r="P79" s="20"/>
      <c r="Q79" s="20"/>
      <c r="R79" s="20"/>
    </row>
    <row r="80" spans="1:18" ht="15.75" customHeight="1" x14ac:dyDescent="0.25">
      <c r="A80" s="9"/>
      <c r="B80" s="20"/>
      <c r="C80" s="20"/>
      <c r="D80" s="20"/>
      <c r="E80" s="41"/>
      <c r="F80" s="41"/>
      <c r="G80" s="39"/>
      <c r="H80" s="39"/>
      <c r="I80" s="40"/>
      <c r="J80" s="40"/>
      <c r="K80" s="40"/>
      <c r="L80" s="20"/>
      <c r="M80" s="20"/>
      <c r="N80" s="20"/>
      <c r="O80" s="20"/>
      <c r="P80" s="20"/>
      <c r="Q80" s="20"/>
      <c r="R80" s="20"/>
    </row>
    <row r="81" spans="1:18" ht="15.75" customHeight="1" x14ac:dyDescent="0.25">
      <c r="A81" s="9"/>
      <c r="B81" s="20"/>
      <c r="C81" s="20"/>
      <c r="D81" s="20"/>
      <c r="E81" s="41"/>
      <c r="F81" s="41"/>
      <c r="G81" s="39"/>
      <c r="H81" s="39"/>
      <c r="I81" s="40"/>
      <c r="J81" s="40"/>
      <c r="K81" s="40"/>
      <c r="L81" s="20"/>
      <c r="M81" s="20"/>
      <c r="N81" s="20"/>
      <c r="O81" s="20"/>
      <c r="P81" s="20"/>
      <c r="Q81" s="20"/>
      <c r="R81" s="20"/>
    </row>
    <row r="82" spans="1:18" ht="15.75" customHeight="1" x14ac:dyDescent="0.25">
      <c r="A82" s="9"/>
      <c r="B82" s="20"/>
      <c r="C82" s="20"/>
      <c r="D82" s="20"/>
      <c r="E82" s="41"/>
      <c r="F82" s="41"/>
      <c r="G82" s="39"/>
      <c r="H82" s="39"/>
      <c r="I82" s="40"/>
      <c r="J82" s="40"/>
      <c r="K82" s="40"/>
      <c r="L82" s="20"/>
      <c r="M82" s="20"/>
      <c r="N82" s="20"/>
      <c r="O82" s="20"/>
      <c r="P82" s="20"/>
      <c r="Q82" s="20"/>
      <c r="R82" s="20"/>
    </row>
    <row r="83" spans="1:18" ht="15.75" customHeight="1" x14ac:dyDescent="0.25">
      <c r="A83" s="9"/>
      <c r="B83" s="20"/>
      <c r="C83" s="20"/>
      <c r="D83" s="20"/>
      <c r="E83" s="41"/>
      <c r="F83" s="41"/>
      <c r="G83" s="39"/>
      <c r="H83" s="39"/>
      <c r="I83" s="40"/>
      <c r="J83" s="40"/>
      <c r="K83" s="40"/>
      <c r="L83" s="20"/>
      <c r="M83" s="20"/>
      <c r="N83" s="20"/>
      <c r="O83" s="20"/>
      <c r="P83" s="20"/>
      <c r="Q83" s="20"/>
      <c r="R83" s="20"/>
    </row>
    <row r="84" spans="1:18" ht="15.75" customHeight="1" x14ac:dyDescent="0.25">
      <c r="A84" s="9"/>
      <c r="B84" s="20"/>
      <c r="C84" s="20"/>
      <c r="D84" s="20"/>
      <c r="E84" s="41"/>
      <c r="F84" s="41"/>
      <c r="G84" s="39"/>
      <c r="H84" s="39"/>
      <c r="I84" s="40"/>
      <c r="J84" s="40"/>
      <c r="K84" s="40"/>
      <c r="L84" s="20"/>
      <c r="M84" s="20"/>
      <c r="N84" s="20"/>
      <c r="O84" s="20"/>
      <c r="P84" s="20"/>
      <c r="Q84" s="20"/>
      <c r="R84" s="20"/>
    </row>
    <row r="85" spans="1:18" ht="15.75" customHeight="1" x14ac:dyDescent="0.25">
      <c r="A85" s="9"/>
      <c r="B85" s="20"/>
      <c r="C85" s="20"/>
      <c r="D85" s="20"/>
      <c r="E85" s="41"/>
      <c r="F85" s="41"/>
      <c r="G85" s="39"/>
      <c r="H85" s="39"/>
      <c r="I85" s="40"/>
      <c r="J85" s="40"/>
      <c r="K85" s="40"/>
      <c r="L85" s="20"/>
      <c r="M85" s="20"/>
      <c r="N85" s="20"/>
      <c r="O85" s="20"/>
      <c r="P85" s="20"/>
      <c r="Q85" s="20"/>
      <c r="R85" s="20"/>
    </row>
    <row r="86" spans="1:18" ht="15.75" customHeight="1" x14ac:dyDescent="0.25">
      <c r="A86" s="9"/>
      <c r="B86" s="20"/>
      <c r="C86" s="20"/>
      <c r="D86" s="20"/>
      <c r="E86" s="41"/>
      <c r="F86" s="41"/>
      <c r="G86" s="39"/>
      <c r="H86" s="39"/>
      <c r="I86" s="40"/>
      <c r="J86" s="40"/>
      <c r="K86" s="40"/>
      <c r="L86" s="20"/>
      <c r="M86" s="20"/>
      <c r="N86" s="20"/>
      <c r="O86" s="20"/>
      <c r="P86" s="20"/>
      <c r="Q86" s="20"/>
      <c r="R86" s="20"/>
    </row>
    <row r="87" spans="1:18" ht="15.75" customHeight="1" x14ac:dyDescent="0.25">
      <c r="A87" s="9"/>
      <c r="B87" s="20"/>
      <c r="C87" s="20"/>
      <c r="D87" s="20"/>
      <c r="E87" s="41"/>
      <c r="F87" s="41"/>
      <c r="G87" s="39"/>
      <c r="H87" s="39"/>
      <c r="I87" s="40"/>
      <c r="J87" s="40"/>
      <c r="K87" s="40"/>
      <c r="L87" s="20"/>
      <c r="M87" s="20"/>
      <c r="N87" s="20"/>
      <c r="O87" s="20"/>
      <c r="P87" s="20"/>
      <c r="Q87" s="20"/>
      <c r="R87" s="20"/>
    </row>
    <row r="88" spans="1:18" ht="15.75" customHeight="1" x14ac:dyDescent="0.25">
      <c r="A88" s="9"/>
      <c r="B88" s="20"/>
      <c r="C88" s="20"/>
      <c r="D88" s="20"/>
      <c r="E88" s="41"/>
      <c r="F88" s="41"/>
      <c r="G88" s="39"/>
      <c r="H88" s="39"/>
      <c r="I88" s="40"/>
      <c r="J88" s="40"/>
      <c r="K88" s="40"/>
      <c r="L88" s="20"/>
      <c r="M88" s="20"/>
      <c r="N88" s="20"/>
      <c r="O88" s="20"/>
      <c r="P88" s="20"/>
      <c r="Q88" s="20"/>
      <c r="R88" s="20"/>
    </row>
    <row r="89" spans="1:18" ht="15.75" customHeight="1" x14ac:dyDescent="0.25">
      <c r="A89" s="9"/>
      <c r="B89" s="20"/>
      <c r="C89" s="20"/>
      <c r="D89" s="20"/>
      <c r="E89" s="41"/>
      <c r="F89" s="41"/>
      <c r="G89" s="39"/>
      <c r="H89" s="39"/>
      <c r="I89" s="40"/>
      <c r="J89" s="40"/>
      <c r="K89" s="40"/>
      <c r="L89" s="20"/>
      <c r="M89" s="20"/>
      <c r="N89" s="20"/>
      <c r="O89" s="20"/>
      <c r="P89" s="20"/>
      <c r="Q89" s="20"/>
      <c r="R89" s="20"/>
    </row>
    <row r="90" spans="1:18" ht="15.75" customHeight="1" x14ac:dyDescent="0.25">
      <c r="A90" s="9"/>
      <c r="B90" s="20"/>
      <c r="C90" s="20"/>
      <c r="D90" s="20"/>
      <c r="E90" s="41"/>
      <c r="F90" s="41"/>
      <c r="G90" s="39"/>
      <c r="H90" s="39"/>
      <c r="I90" s="40"/>
      <c r="J90" s="40"/>
      <c r="K90" s="40"/>
      <c r="L90" s="20"/>
      <c r="M90" s="20"/>
      <c r="N90" s="20"/>
      <c r="O90" s="20"/>
      <c r="P90" s="20"/>
      <c r="Q90" s="20"/>
      <c r="R90" s="20"/>
    </row>
    <row r="91" spans="1:18" ht="15.75" customHeight="1" x14ac:dyDescent="0.25">
      <c r="A91" s="9"/>
      <c r="B91" s="20"/>
      <c r="C91" s="20"/>
      <c r="D91" s="20"/>
      <c r="E91" s="41"/>
      <c r="F91" s="41"/>
      <c r="G91" s="39"/>
      <c r="H91" s="39"/>
      <c r="I91" s="40"/>
      <c r="J91" s="40"/>
      <c r="K91" s="40"/>
      <c r="L91" s="20"/>
      <c r="M91" s="20"/>
      <c r="N91" s="20"/>
      <c r="O91" s="20"/>
      <c r="P91" s="20"/>
      <c r="Q91" s="20"/>
      <c r="R91" s="20"/>
    </row>
    <row r="92" spans="1:18" ht="15.75" customHeight="1" x14ac:dyDescent="0.25">
      <c r="A92" s="9"/>
      <c r="B92" s="20"/>
      <c r="C92" s="20"/>
      <c r="D92" s="20"/>
      <c r="E92" s="41"/>
      <c r="F92" s="41"/>
      <c r="G92" s="39"/>
      <c r="H92" s="39"/>
      <c r="I92" s="40"/>
      <c r="J92" s="40"/>
      <c r="K92" s="40"/>
      <c r="L92" s="20"/>
      <c r="M92" s="20"/>
      <c r="N92" s="20"/>
      <c r="O92" s="20"/>
      <c r="P92" s="20"/>
      <c r="Q92" s="20"/>
      <c r="R92" s="20"/>
    </row>
    <row r="93" spans="1:18" ht="15.75" customHeight="1" x14ac:dyDescent="0.25">
      <c r="A93" s="9"/>
      <c r="B93" s="20"/>
      <c r="C93" s="20"/>
      <c r="D93" s="20"/>
      <c r="E93" s="41"/>
      <c r="F93" s="41"/>
      <c r="G93" s="39"/>
      <c r="H93" s="39"/>
      <c r="I93" s="40"/>
      <c r="J93" s="40"/>
      <c r="K93" s="40"/>
      <c r="L93" s="20"/>
      <c r="M93" s="20"/>
      <c r="N93" s="20"/>
      <c r="O93" s="20"/>
      <c r="P93" s="20"/>
      <c r="Q93" s="20"/>
      <c r="R93" s="20"/>
    </row>
    <row r="94" spans="1:18" ht="15.75" customHeight="1" x14ac:dyDescent="0.25">
      <c r="A94" s="9"/>
      <c r="B94" s="20"/>
      <c r="C94" s="20"/>
      <c r="D94" s="20"/>
      <c r="E94" s="41"/>
      <c r="F94" s="41"/>
      <c r="G94" s="39"/>
      <c r="H94" s="39"/>
      <c r="I94" s="40"/>
      <c r="J94" s="40"/>
      <c r="K94" s="40"/>
      <c r="L94" s="20"/>
      <c r="M94" s="20"/>
      <c r="N94" s="20"/>
      <c r="O94" s="20"/>
      <c r="P94" s="20"/>
      <c r="Q94" s="20"/>
      <c r="R94" s="20"/>
    </row>
    <row r="95" spans="1:18" ht="15.75" customHeight="1" x14ac:dyDescent="0.25">
      <c r="A95" s="9"/>
      <c r="B95" s="20"/>
      <c r="C95" s="20"/>
      <c r="D95" s="20"/>
      <c r="E95" s="41"/>
      <c r="F95" s="41"/>
      <c r="G95" s="39"/>
      <c r="H95" s="39"/>
      <c r="I95" s="40"/>
      <c r="J95" s="40"/>
      <c r="K95" s="40"/>
      <c r="L95" s="20"/>
      <c r="M95" s="20"/>
      <c r="N95" s="20"/>
      <c r="O95" s="20"/>
      <c r="P95" s="20"/>
      <c r="Q95" s="20"/>
      <c r="R95" s="20"/>
    </row>
    <row r="96" spans="1:18" ht="15.75" customHeight="1" x14ac:dyDescent="0.25">
      <c r="A96" s="9"/>
      <c r="B96" s="20"/>
      <c r="C96" s="20"/>
      <c r="D96" s="20"/>
      <c r="E96" s="41"/>
      <c r="F96" s="41"/>
      <c r="G96" s="39"/>
      <c r="H96" s="39"/>
      <c r="I96" s="40"/>
      <c r="J96" s="40"/>
      <c r="K96" s="40"/>
      <c r="L96" s="20"/>
      <c r="M96" s="20"/>
      <c r="N96" s="20"/>
      <c r="O96" s="20"/>
      <c r="P96" s="20"/>
      <c r="Q96" s="20"/>
      <c r="R96" s="20"/>
    </row>
    <row r="97" spans="1:18" ht="15.75" customHeight="1" x14ac:dyDescent="0.25">
      <c r="A97" s="9"/>
      <c r="B97" s="20"/>
      <c r="C97" s="20"/>
      <c r="D97" s="20"/>
      <c r="E97" s="41"/>
      <c r="F97" s="41"/>
      <c r="G97" s="39"/>
      <c r="H97" s="39"/>
      <c r="I97" s="40"/>
      <c r="J97" s="40"/>
      <c r="K97" s="40"/>
      <c r="L97" s="20"/>
      <c r="M97" s="20"/>
      <c r="N97" s="20"/>
      <c r="O97" s="20"/>
      <c r="P97" s="20"/>
      <c r="Q97" s="20"/>
      <c r="R97" s="20"/>
    </row>
    <row r="98" spans="1:18" ht="15.75" customHeight="1" x14ac:dyDescent="0.25">
      <c r="A98" s="9"/>
      <c r="B98" s="20"/>
      <c r="C98" s="20"/>
      <c r="D98" s="20"/>
      <c r="E98" s="41"/>
      <c r="F98" s="41"/>
      <c r="G98" s="39"/>
      <c r="H98" s="39"/>
      <c r="I98" s="40"/>
      <c r="J98" s="40"/>
      <c r="K98" s="40"/>
      <c r="L98" s="20"/>
      <c r="M98" s="20"/>
      <c r="N98" s="20"/>
      <c r="O98" s="20"/>
      <c r="P98" s="20"/>
      <c r="Q98" s="20"/>
      <c r="R98" s="20"/>
    </row>
    <row r="99" spans="1:18" ht="15.75" customHeight="1" x14ac:dyDescent="0.25">
      <c r="A99" s="9"/>
      <c r="B99" s="20"/>
      <c r="C99" s="20"/>
      <c r="D99" s="20"/>
      <c r="E99" s="41"/>
      <c r="F99" s="41"/>
      <c r="G99" s="39"/>
      <c r="H99" s="39"/>
      <c r="I99" s="40"/>
      <c r="J99" s="40"/>
      <c r="K99" s="40"/>
      <c r="L99" s="20"/>
      <c r="M99" s="20"/>
      <c r="N99" s="20"/>
      <c r="O99" s="20"/>
      <c r="P99" s="20"/>
      <c r="Q99" s="20"/>
      <c r="R99" s="20"/>
    </row>
    <row r="100" spans="1:18" ht="15.75" customHeight="1" x14ac:dyDescent="0.25">
      <c r="A100" s="9"/>
      <c r="B100" s="20"/>
      <c r="C100" s="20"/>
      <c r="D100" s="20"/>
      <c r="E100" s="41"/>
      <c r="F100" s="41"/>
      <c r="G100" s="39"/>
      <c r="H100" s="39"/>
      <c r="I100" s="40"/>
      <c r="J100" s="40"/>
      <c r="K100" s="40"/>
      <c r="L100" s="20"/>
      <c r="M100" s="20"/>
      <c r="N100" s="20"/>
      <c r="O100" s="20"/>
      <c r="P100" s="20"/>
      <c r="Q100" s="20"/>
      <c r="R100" s="20"/>
    </row>
    <row r="101" spans="1:18" ht="15.75" customHeight="1" x14ac:dyDescent="0.25">
      <c r="A101" s="9"/>
      <c r="B101" s="20"/>
      <c r="C101" s="20"/>
      <c r="D101" s="20"/>
      <c r="E101" s="41"/>
      <c r="F101" s="41"/>
      <c r="G101" s="39"/>
      <c r="H101" s="39"/>
      <c r="I101" s="40"/>
      <c r="J101" s="40"/>
      <c r="K101" s="40"/>
      <c r="L101" s="20"/>
      <c r="M101" s="20"/>
      <c r="N101" s="20"/>
      <c r="O101" s="20"/>
      <c r="P101" s="20"/>
      <c r="Q101" s="20"/>
      <c r="R101" s="20"/>
    </row>
    <row r="102" spans="1:18" ht="15.75" customHeight="1" x14ac:dyDescent="0.25">
      <c r="A102" s="9"/>
      <c r="B102" s="20"/>
      <c r="C102" s="20"/>
      <c r="D102" s="20"/>
      <c r="E102" s="41"/>
      <c r="F102" s="41"/>
      <c r="G102" s="39"/>
      <c r="H102" s="39"/>
      <c r="I102" s="40"/>
      <c r="J102" s="40"/>
      <c r="K102" s="40"/>
      <c r="L102" s="20"/>
      <c r="M102" s="20"/>
      <c r="N102" s="20"/>
      <c r="O102" s="20"/>
      <c r="P102" s="20"/>
      <c r="Q102" s="20"/>
      <c r="R102" s="20"/>
    </row>
    <row r="103" spans="1:18" ht="15.75" customHeight="1" x14ac:dyDescent="0.25">
      <c r="A103" s="9"/>
      <c r="B103" s="20"/>
      <c r="C103" s="20"/>
      <c r="D103" s="20"/>
      <c r="E103" s="41"/>
      <c r="F103" s="41"/>
      <c r="G103" s="39"/>
      <c r="H103" s="39"/>
      <c r="I103" s="40"/>
      <c r="J103" s="40"/>
      <c r="K103" s="40"/>
      <c r="L103" s="20"/>
      <c r="M103" s="20"/>
      <c r="N103" s="20"/>
      <c r="O103" s="20"/>
      <c r="P103" s="20"/>
      <c r="Q103" s="20"/>
      <c r="R103" s="20"/>
    </row>
    <row r="104" spans="1:18" ht="15.75" customHeight="1" x14ac:dyDescent="0.25">
      <c r="A104" s="9"/>
      <c r="B104" s="20"/>
      <c r="C104" s="20"/>
      <c r="D104" s="20"/>
      <c r="E104" s="41"/>
      <c r="F104" s="41"/>
      <c r="G104" s="39"/>
      <c r="H104" s="39"/>
      <c r="I104" s="40"/>
      <c r="J104" s="40"/>
      <c r="K104" s="40"/>
      <c r="L104" s="20"/>
      <c r="M104" s="20"/>
      <c r="N104" s="20"/>
      <c r="O104" s="20"/>
      <c r="P104" s="20"/>
      <c r="Q104" s="20"/>
      <c r="R104" s="20"/>
    </row>
    <row r="105" spans="1:18" ht="15.75" customHeight="1" x14ac:dyDescent="0.25">
      <c r="A105" s="9"/>
      <c r="B105" s="20"/>
      <c r="C105" s="20"/>
      <c r="D105" s="20"/>
      <c r="E105" s="41"/>
      <c r="F105" s="41"/>
      <c r="G105" s="39"/>
      <c r="H105" s="39"/>
      <c r="I105" s="40"/>
      <c r="J105" s="40"/>
      <c r="K105" s="40"/>
      <c r="L105" s="20"/>
      <c r="M105" s="20"/>
      <c r="N105" s="20"/>
      <c r="O105" s="20"/>
      <c r="P105" s="20"/>
      <c r="Q105" s="20"/>
      <c r="R105" s="20"/>
    </row>
    <row r="106" spans="1:18" ht="15.75" customHeight="1" x14ac:dyDescent="0.25">
      <c r="A106" s="9"/>
      <c r="B106" s="20"/>
      <c r="C106" s="20"/>
      <c r="D106" s="20"/>
      <c r="E106" s="41"/>
      <c r="F106" s="41"/>
      <c r="G106" s="39"/>
      <c r="H106" s="39"/>
      <c r="I106" s="40"/>
      <c r="J106" s="40"/>
      <c r="K106" s="40"/>
      <c r="L106" s="20"/>
      <c r="M106" s="20"/>
      <c r="N106" s="20"/>
      <c r="O106" s="20"/>
      <c r="P106" s="20"/>
      <c r="Q106" s="20"/>
      <c r="R106" s="20"/>
    </row>
    <row r="107" spans="1:18" ht="15.75" customHeight="1" x14ac:dyDescent="0.25">
      <c r="A107" s="9"/>
      <c r="B107" s="20"/>
      <c r="C107" s="20"/>
      <c r="D107" s="20"/>
      <c r="E107" s="41"/>
      <c r="F107" s="41"/>
      <c r="G107" s="39"/>
      <c r="H107" s="39"/>
      <c r="I107" s="40"/>
      <c r="J107" s="40"/>
      <c r="K107" s="40"/>
      <c r="L107" s="20"/>
      <c r="M107" s="20"/>
      <c r="N107" s="20"/>
      <c r="O107" s="20"/>
      <c r="P107" s="20"/>
      <c r="Q107" s="20"/>
      <c r="R107" s="20"/>
    </row>
    <row r="108" spans="1:18" ht="15.75" customHeight="1" x14ac:dyDescent="0.25">
      <c r="A108" s="9"/>
      <c r="B108" s="20"/>
      <c r="C108" s="20"/>
      <c r="D108" s="20"/>
      <c r="E108" s="41"/>
      <c r="F108" s="41"/>
      <c r="G108" s="39"/>
      <c r="H108" s="39"/>
      <c r="I108" s="40"/>
      <c r="J108" s="40"/>
      <c r="K108" s="40"/>
      <c r="L108" s="20"/>
      <c r="M108" s="20"/>
      <c r="N108" s="20"/>
      <c r="O108" s="20"/>
      <c r="P108" s="20"/>
      <c r="Q108" s="20"/>
      <c r="R108" s="20"/>
    </row>
    <row r="109" spans="1:18" ht="15.75" customHeight="1" x14ac:dyDescent="0.25">
      <c r="A109" s="9"/>
      <c r="B109" s="20"/>
      <c r="C109" s="20"/>
      <c r="D109" s="20"/>
      <c r="E109" s="41"/>
      <c r="F109" s="41"/>
      <c r="G109" s="39"/>
      <c r="H109" s="39"/>
      <c r="I109" s="40"/>
      <c r="J109" s="40"/>
      <c r="K109" s="40"/>
      <c r="L109" s="20"/>
      <c r="M109" s="20"/>
      <c r="N109" s="20"/>
      <c r="O109" s="20"/>
      <c r="P109" s="20"/>
      <c r="Q109" s="20"/>
      <c r="R109" s="20"/>
    </row>
    <row r="110" spans="1:18" ht="15.75" customHeight="1" x14ac:dyDescent="0.25">
      <c r="A110" s="9"/>
      <c r="B110" s="20"/>
      <c r="C110" s="20"/>
      <c r="D110" s="20"/>
      <c r="E110" s="41"/>
      <c r="F110" s="41"/>
      <c r="G110" s="39"/>
      <c r="H110" s="39"/>
      <c r="I110" s="40"/>
      <c r="J110" s="40"/>
      <c r="K110" s="40"/>
      <c r="L110" s="20"/>
      <c r="M110" s="20"/>
      <c r="N110" s="20"/>
      <c r="O110" s="20"/>
      <c r="P110" s="20"/>
      <c r="Q110" s="20"/>
      <c r="R110" s="20"/>
    </row>
    <row r="111" spans="1:18" ht="15.75" customHeight="1" x14ac:dyDescent="0.25">
      <c r="A111" s="9"/>
      <c r="B111" s="20"/>
      <c r="C111" s="20"/>
      <c r="D111" s="20"/>
      <c r="E111" s="41"/>
      <c r="F111" s="41"/>
      <c r="G111" s="39"/>
      <c r="H111" s="39"/>
      <c r="I111" s="40"/>
      <c r="J111" s="40"/>
      <c r="K111" s="40"/>
      <c r="L111" s="20"/>
      <c r="M111" s="20"/>
      <c r="N111" s="20"/>
      <c r="O111" s="20"/>
      <c r="P111" s="20"/>
      <c r="Q111" s="20"/>
      <c r="R111" s="20"/>
    </row>
    <row r="112" spans="1:18" ht="15.75" customHeight="1" x14ac:dyDescent="0.25">
      <c r="A112" s="9"/>
      <c r="B112" s="20"/>
      <c r="C112" s="20"/>
      <c r="D112" s="20"/>
      <c r="E112" s="41"/>
      <c r="F112" s="41"/>
      <c r="G112" s="39"/>
      <c r="H112" s="39"/>
      <c r="I112" s="40"/>
      <c r="J112" s="40"/>
      <c r="K112" s="40"/>
      <c r="L112" s="20"/>
      <c r="M112" s="20"/>
      <c r="N112" s="20"/>
      <c r="O112" s="20"/>
      <c r="P112" s="20"/>
      <c r="Q112" s="20"/>
      <c r="R112" s="20"/>
    </row>
    <row r="113" spans="1:18" ht="15.75" customHeight="1" x14ac:dyDescent="0.25">
      <c r="A113" s="9"/>
      <c r="B113" s="20"/>
      <c r="C113" s="20"/>
      <c r="D113" s="20"/>
      <c r="E113" s="41"/>
      <c r="F113" s="41"/>
      <c r="G113" s="39"/>
      <c r="H113" s="39"/>
      <c r="I113" s="40"/>
      <c r="J113" s="40"/>
      <c r="K113" s="40"/>
      <c r="L113" s="20"/>
      <c r="M113" s="20"/>
      <c r="N113" s="20"/>
      <c r="O113" s="20"/>
      <c r="P113" s="20"/>
      <c r="Q113" s="20"/>
      <c r="R113" s="20"/>
    </row>
    <row r="114" spans="1:18" ht="15.75" customHeight="1" x14ac:dyDescent="0.25">
      <c r="A114" s="9"/>
      <c r="B114" s="20"/>
      <c r="C114" s="20"/>
      <c r="D114" s="20"/>
      <c r="E114" s="41"/>
      <c r="F114" s="41"/>
      <c r="G114" s="39"/>
      <c r="H114" s="39"/>
      <c r="I114" s="40"/>
      <c r="J114" s="40"/>
      <c r="K114" s="40"/>
      <c r="L114" s="20"/>
      <c r="M114" s="20"/>
      <c r="N114" s="20"/>
      <c r="O114" s="20"/>
      <c r="P114" s="20"/>
      <c r="Q114" s="20"/>
      <c r="R114" s="20"/>
    </row>
    <row r="115" spans="1:18" ht="15.75" customHeight="1" x14ac:dyDescent="0.25">
      <c r="A115" s="9"/>
      <c r="B115" s="20"/>
      <c r="C115" s="20"/>
      <c r="D115" s="20"/>
      <c r="E115" s="41"/>
      <c r="F115" s="41"/>
      <c r="G115" s="39"/>
      <c r="H115" s="39"/>
      <c r="I115" s="40"/>
      <c r="J115" s="40"/>
      <c r="K115" s="40"/>
      <c r="L115" s="20"/>
      <c r="M115" s="20"/>
      <c r="N115" s="20"/>
      <c r="O115" s="20"/>
      <c r="P115" s="20"/>
      <c r="Q115" s="20"/>
      <c r="R115" s="20"/>
    </row>
    <row r="116" spans="1:18" ht="15.75" customHeight="1" x14ac:dyDescent="0.25">
      <c r="A116" s="9"/>
      <c r="B116" s="20"/>
      <c r="C116" s="20"/>
      <c r="D116" s="20"/>
      <c r="E116" s="41"/>
      <c r="F116" s="41"/>
      <c r="G116" s="39"/>
      <c r="H116" s="39"/>
      <c r="I116" s="40"/>
      <c r="J116" s="40"/>
      <c r="K116" s="40"/>
      <c r="L116" s="20"/>
      <c r="M116" s="20"/>
      <c r="N116" s="20"/>
      <c r="O116" s="20"/>
      <c r="P116" s="20"/>
      <c r="Q116" s="20"/>
      <c r="R116" s="20"/>
    </row>
    <row r="117" spans="1:18" ht="15.75" customHeight="1" x14ac:dyDescent="0.25">
      <c r="A117" s="9"/>
      <c r="B117" s="20"/>
      <c r="C117" s="20"/>
      <c r="D117" s="20"/>
      <c r="E117" s="41"/>
      <c r="F117" s="41"/>
      <c r="G117" s="39"/>
      <c r="H117" s="39"/>
      <c r="I117" s="40"/>
      <c r="J117" s="40"/>
      <c r="K117" s="40"/>
      <c r="L117" s="20"/>
      <c r="M117" s="20"/>
      <c r="N117" s="20"/>
      <c r="O117" s="20"/>
      <c r="P117" s="20"/>
      <c r="Q117" s="20"/>
      <c r="R117" s="20"/>
    </row>
    <row r="118" spans="1:18" ht="15.75" customHeight="1" x14ac:dyDescent="0.25">
      <c r="A118" s="9"/>
      <c r="B118" s="20"/>
      <c r="C118" s="20"/>
      <c r="D118" s="20"/>
      <c r="E118" s="41"/>
      <c r="F118" s="41"/>
      <c r="G118" s="39"/>
      <c r="H118" s="39"/>
      <c r="I118" s="40"/>
      <c r="J118" s="40"/>
      <c r="K118" s="40"/>
      <c r="L118" s="20"/>
      <c r="M118" s="20"/>
      <c r="N118" s="20"/>
      <c r="O118" s="20"/>
      <c r="P118" s="20"/>
      <c r="Q118" s="20"/>
      <c r="R118" s="20"/>
    </row>
    <row r="119" spans="1:18" ht="15.75" customHeight="1" x14ac:dyDescent="0.25">
      <c r="A119" s="9"/>
      <c r="B119" s="20"/>
      <c r="C119" s="20"/>
      <c r="D119" s="20"/>
      <c r="E119" s="41"/>
      <c r="F119" s="41"/>
      <c r="G119" s="39"/>
      <c r="H119" s="39"/>
      <c r="I119" s="40"/>
      <c r="J119" s="40"/>
      <c r="K119" s="40"/>
      <c r="L119" s="20"/>
      <c r="M119" s="20"/>
      <c r="N119" s="20"/>
      <c r="O119" s="20"/>
      <c r="P119" s="20"/>
      <c r="Q119" s="20"/>
      <c r="R119" s="20"/>
    </row>
    <row r="120" spans="1:18" ht="15.75" customHeight="1" x14ac:dyDescent="0.25">
      <c r="A120" s="9"/>
      <c r="B120" s="20"/>
      <c r="C120" s="20"/>
      <c r="D120" s="20"/>
      <c r="E120" s="41"/>
      <c r="F120" s="41"/>
      <c r="G120" s="39"/>
      <c r="H120" s="39"/>
      <c r="I120" s="40"/>
      <c r="J120" s="40"/>
      <c r="K120" s="40"/>
      <c r="L120" s="20"/>
      <c r="M120" s="20"/>
      <c r="N120" s="20"/>
      <c r="O120" s="20"/>
      <c r="P120" s="20"/>
      <c r="Q120" s="20"/>
      <c r="R120" s="20"/>
    </row>
    <row r="121" spans="1:18" ht="15.75" customHeight="1" x14ac:dyDescent="0.25">
      <c r="A121" s="9"/>
      <c r="B121" s="20"/>
      <c r="C121" s="20"/>
      <c r="D121" s="20"/>
      <c r="E121" s="41"/>
      <c r="F121" s="41"/>
      <c r="G121" s="39"/>
      <c r="H121" s="39"/>
      <c r="I121" s="40"/>
      <c r="J121" s="40"/>
      <c r="K121" s="40"/>
      <c r="L121" s="20"/>
      <c r="M121" s="20"/>
      <c r="N121" s="20"/>
      <c r="O121" s="20"/>
      <c r="P121" s="20"/>
      <c r="Q121" s="20"/>
      <c r="R121" s="20"/>
    </row>
    <row r="122" spans="1:18" ht="15.75" customHeight="1" x14ac:dyDescent="0.25">
      <c r="A122" s="9"/>
      <c r="B122" s="20"/>
      <c r="C122" s="20"/>
      <c r="D122" s="20"/>
      <c r="E122" s="41"/>
      <c r="F122" s="41"/>
      <c r="G122" s="39"/>
      <c r="H122" s="39"/>
      <c r="I122" s="40"/>
      <c r="J122" s="40"/>
      <c r="K122" s="40"/>
      <c r="L122" s="20"/>
      <c r="M122" s="20"/>
      <c r="N122" s="20"/>
      <c r="O122" s="20"/>
      <c r="P122" s="20"/>
      <c r="Q122" s="20"/>
      <c r="R122" s="20"/>
    </row>
    <row r="123" spans="1:18" ht="15.75" customHeight="1" x14ac:dyDescent="0.25">
      <c r="A123" s="9"/>
      <c r="B123" s="20"/>
      <c r="C123" s="20"/>
      <c r="D123" s="20"/>
      <c r="E123" s="41"/>
      <c r="F123" s="41"/>
      <c r="G123" s="39"/>
      <c r="H123" s="39"/>
      <c r="I123" s="40"/>
      <c r="J123" s="40"/>
      <c r="K123" s="40"/>
      <c r="L123" s="20"/>
      <c r="M123" s="20"/>
      <c r="N123" s="20"/>
      <c r="O123" s="20"/>
      <c r="P123" s="20"/>
      <c r="Q123" s="20"/>
      <c r="R123" s="20"/>
    </row>
    <row r="124" spans="1:18" ht="15.75" customHeight="1" x14ac:dyDescent="0.25">
      <c r="A124" s="9"/>
      <c r="B124" s="20"/>
      <c r="C124" s="20"/>
      <c r="D124" s="20"/>
      <c r="E124" s="41"/>
      <c r="F124" s="41"/>
      <c r="G124" s="39"/>
      <c r="H124" s="39"/>
      <c r="I124" s="40"/>
      <c r="J124" s="40"/>
      <c r="K124" s="40"/>
      <c r="L124" s="20"/>
      <c r="M124" s="20"/>
      <c r="N124" s="20"/>
      <c r="O124" s="20"/>
      <c r="P124" s="20"/>
      <c r="Q124" s="20"/>
      <c r="R124" s="20"/>
    </row>
    <row r="125" spans="1:18" ht="15.75" customHeight="1" x14ac:dyDescent="0.25">
      <c r="A125" s="9"/>
      <c r="B125" s="20"/>
      <c r="C125" s="20"/>
      <c r="D125" s="20"/>
      <c r="E125" s="41"/>
      <c r="F125" s="41"/>
      <c r="G125" s="39"/>
      <c r="H125" s="39"/>
      <c r="I125" s="40"/>
      <c r="J125" s="40"/>
      <c r="K125" s="40"/>
      <c r="L125" s="20"/>
      <c r="M125" s="20"/>
      <c r="N125" s="20"/>
      <c r="O125" s="20"/>
      <c r="P125" s="20"/>
      <c r="Q125" s="20"/>
      <c r="R125" s="20"/>
    </row>
    <row r="126" spans="1:18" ht="15.75" customHeight="1" x14ac:dyDescent="0.25">
      <c r="A126" s="9"/>
      <c r="B126" s="20"/>
      <c r="C126" s="20"/>
      <c r="D126" s="20"/>
      <c r="E126" s="41"/>
      <c r="F126" s="41"/>
      <c r="G126" s="39"/>
      <c r="H126" s="39"/>
      <c r="I126" s="40"/>
      <c r="J126" s="40"/>
      <c r="K126" s="40"/>
      <c r="L126" s="20"/>
      <c r="M126" s="20"/>
      <c r="N126" s="20"/>
      <c r="O126" s="20"/>
      <c r="P126" s="20"/>
      <c r="Q126" s="20"/>
      <c r="R126" s="20"/>
    </row>
    <row r="127" spans="1:18" ht="15.75" customHeight="1" x14ac:dyDescent="0.25">
      <c r="A127" s="9"/>
      <c r="B127" s="20"/>
      <c r="C127" s="20"/>
      <c r="D127" s="20"/>
      <c r="E127" s="41"/>
      <c r="F127" s="41"/>
      <c r="G127" s="39"/>
      <c r="H127" s="39"/>
      <c r="I127" s="40"/>
      <c r="J127" s="40"/>
      <c r="K127" s="40"/>
      <c r="L127" s="20"/>
      <c r="M127" s="20"/>
      <c r="N127" s="20"/>
      <c r="O127" s="20"/>
      <c r="P127" s="20"/>
      <c r="Q127" s="20"/>
      <c r="R127" s="20"/>
    </row>
    <row r="128" spans="1:18" ht="15.75" customHeight="1" x14ac:dyDescent="0.25">
      <c r="A128" s="9"/>
      <c r="B128" s="20"/>
      <c r="C128" s="20"/>
      <c r="D128" s="20"/>
      <c r="E128" s="41"/>
      <c r="F128" s="41"/>
      <c r="G128" s="39"/>
      <c r="H128" s="39"/>
      <c r="I128" s="40"/>
      <c r="J128" s="40"/>
      <c r="K128" s="40"/>
      <c r="L128" s="20"/>
      <c r="M128" s="20"/>
      <c r="N128" s="20"/>
      <c r="O128" s="20"/>
      <c r="P128" s="20"/>
      <c r="Q128" s="20"/>
      <c r="R128" s="20"/>
    </row>
    <row r="129" spans="1:18" ht="15.75" customHeight="1" x14ac:dyDescent="0.25">
      <c r="A129" s="9"/>
      <c r="B129" s="20"/>
      <c r="C129" s="20"/>
      <c r="D129" s="20"/>
      <c r="E129" s="41"/>
      <c r="F129" s="41"/>
      <c r="G129" s="39"/>
      <c r="H129" s="39"/>
      <c r="I129" s="40"/>
      <c r="J129" s="40"/>
      <c r="K129" s="40"/>
      <c r="L129" s="20"/>
      <c r="M129" s="20"/>
      <c r="N129" s="20"/>
      <c r="O129" s="20"/>
      <c r="P129" s="20"/>
      <c r="Q129" s="20"/>
      <c r="R129" s="20"/>
    </row>
    <row r="130" spans="1:18" ht="15.75" customHeight="1" x14ac:dyDescent="0.25">
      <c r="A130" s="9"/>
      <c r="B130" s="20"/>
      <c r="C130" s="20"/>
      <c r="D130" s="20"/>
      <c r="E130" s="41"/>
      <c r="F130" s="41"/>
      <c r="G130" s="39"/>
      <c r="H130" s="39"/>
      <c r="I130" s="40"/>
      <c r="J130" s="40"/>
      <c r="K130" s="40"/>
      <c r="L130" s="20"/>
      <c r="M130" s="20"/>
      <c r="N130" s="20"/>
      <c r="O130" s="20"/>
      <c r="P130" s="20"/>
      <c r="Q130" s="20"/>
      <c r="R130" s="20"/>
    </row>
    <row r="131" spans="1:18" ht="15.75" customHeight="1" x14ac:dyDescent="0.25">
      <c r="A131" s="9"/>
      <c r="B131" s="20"/>
      <c r="C131" s="20"/>
      <c r="D131" s="20"/>
      <c r="E131" s="41"/>
      <c r="F131" s="41"/>
      <c r="G131" s="39"/>
      <c r="H131" s="39"/>
      <c r="I131" s="40"/>
      <c r="J131" s="40"/>
      <c r="K131" s="40"/>
      <c r="L131" s="20"/>
      <c r="M131" s="20"/>
      <c r="N131" s="20"/>
      <c r="O131" s="20"/>
      <c r="P131" s="20"/>
      <c r="Q131" s="20"/>
      <c r="R131" s="20"/>
    </row>
    <row r="132" spans="1:18" ht="15.75" customHeight="1" x14ac:dyDescent="0.25">
      <c r="A132" s="9"/>
      <c r="B132" s="20"/>
      <c r="C132" s="20"/>
      <c r="D132" s="20"/>
      <c r="E132" s="41"/>
      <c r="F132" s="41"/>
      <c r="G132" s="39"/>
      <c r="H132" s="39"/>
      <c r="I132" s="40"/>
      <c r="J132" s="40"/>
      <c r="K132" s="40"/>
      <c r="L132" s="20"/>
      <c r="M132" s="20"/>
      <c r="N132" s="20"/>
      <c r="O132" s="20"/>
      <c r="P132" s="20"/>
      <c r="Q132" s="20"/>
      <c r="R132" s="20"/>
    </row>
    <row r="133" spans="1:18" ht="15.75" customHeight="1" x14ac:dyDescent="0.25">
      <c r="A133" s="9"/>
      <c r="B133" s="20"/>
      <c r="C133" s="20"/>
      <c r="D133" s="20"/>
      <c r="E133" s="41"/>
      <c r="F133" s="41"/>
      <c r="G133" s="39"/>
      <c r="H133" s="39"/>
      <c r="I133" s="40"/>
      <c r="J133" s="40"/>
      <c r="K133" s="40"/>
      <c r="L133" s="20"/>
      <c r="M133" s="20"/>
      <c r="N133" s="20"/>
      <c r="O133" s="20"/>
      <c r="P133" s="20"/>
      <c r="Q133" s="20"/>
      <c r="R133" s="20"/>
    </row>
    <row r="134" spans="1:18" ht="15.75" customHeight="1" x14ac:dyDescent="0.25">
      <c r="A134" s="9"/>
      <c r="B134" s="20"/>
      <c r="C134" s="20"/>
      <c r="D134" s="20"/>
      <c r="E134" s="41"/>
      <c r="F134" s="41"/>
      <c r="G134" s="39"/>
      <c r="H134" s="39"/>
      <c r="I134" s="40"/>
      <c r="J134" s="40"/>
      <c r="K134" s="40"/>
      <c r="L134" s="20"/>
      <c r="M134" s="20"/>
      <c r="N134" s="20"/>
      <c r="O134" s="20"/>
      <c r="P134" s="20"/>
      <c r="Q134" s="20"/>
      <c r="R134" s="20"/>
    </row>
    <row r="135" spans="1:18" ht="15.75" customHeight="1" x14ac:dyDescent="0.25">
      <c r="A135" s="9"/>
      <c r="B135" s="20"/>
      <c r="C135" s="20"/>
      <c r="D135" s="20"/>
      <c r="E135" s="41"/>
      <c r="F135" s="41"/>
      <c r="G135" s="39"/>
      <c r="H135" s="39"/>
      <c r="I135" s="40"/>
      <c r="J135" s="40"/>
      <c r="K135" s="40"/>
      <c r="L135" s="20"/>
      <c r="M135" s="20"/>
      <c r="N135" s="20"/>
      <c r="O135" s="20"/>
      <c r="P135" s="20"/>
      <c r="Q135" s="20"/>
      <c r="R135" s="20"/>
    </row>
    <row r="136" spans="1:18" ht="15.75" customHeight="1" x14ac:dyDescent="0.25">
      <c r="A136" s="9"/>
      <c r="B136" s="20"/>
      <c r="C136" s="20"/>
      <c r="D136" s="20"/>
      <c r="E136" s="41"/>
      <c r="F136" s="41"/>
      <c r="G136" s="39"/>
      <c r="H136" s="39"/>
      <c r="I136" s="40"/>
      <c r="J136" s="40"/>
      <c r="K136" s="40"/>
      <c r="L136" s="20"/>
      <c r="M136" s="20"/>
      <c r="N136" s="20"/>
      <c r="O136" s="20"/>
      <c r="P136" s="20"/>
      <c r="Q136" s="20"/>
      <c r="R136" s="20"/>
    </row>
    <row r="137" spans="1:18" ht="15.75" customHeight="1" x14ac:dyDescent="0.25">
      <c r="A137" s="9"/>
      <c r="B137" s="20"/>
      <c r="C137" s="20"/>
      <c r="D137" s="20"/>
      <c r="E137" s="41"/>
      <c r="F137" s="41"/>
      <c r="G137" s="39"/>
      <c r="H137" s="39"/>
      <c r="I137" s="40"/>
      <c r="J137" s="40"/>
      <c r="K137" s="40"/>
      <c r="L137" s="20"/>
      <c r="M137" s="20"/>
      <c r="N137" s="20"/>
      <c r="O137" s="20"/>
      <c r="P137" s="20"/>
      <c r="Q137" s="20"/>
      <c r="R137" s="20"/>
    </row>
    <row r="138" spans="1:18" ht="15.75" customHeight="1" x14ac:dyDescent="0.25">
      <c r="A138" s="9"/>
      <c r="B138" s="20"/>
      <c r="C138" s="20"/>
      <c r="D138" s="20"/>
      <c r="E138" s="41"/>
      <c r="F138" s="41"/>
      <c r="G138" s="39"/>
      <c r="H138" s="39"/>
      <c r="I138" s="40"/>
      <c r="J138" s="40"/>
      <c r="K138" s="40"/>
      <c r="L138" s="20"/>
      <c r="M138" s="20"/>
      <c r="N138" s="20"/>
      <c r="O138" s="20"/>
      <c r="P138" s="20"/>
      <c r="Q138" s="20"/>
      <c r="R138" s="20"/>
    </row>
    <row r="139" spans="1:18" ht="15.75" customHeight="1" x14ac:dyDescent="0.25">
      <c r="A139" s="9"/>
      <c r="B139" s="20"/>
      <c r="C139" s="20"/>
      <c r="D139" s="20"/>
      <c r="E139" s="41"/>
      <c r="F139" s="41"/>
      <c r="G139" s="39"/>
      <c r="H139" s="39"/>
      <c r="I139" s="40"/>
      <c r="J139" s="40"/>
      <c r="K139" s="40"/>
      <c r="L139" s="20"/>
      <c r="M139" s="20"/>
      <c r="N139" s="20"/>
      <c r="O139" s="20"/>
      <c r="P139" s="20"/>
      <c r="Q139" s="20"/>
      <c r="R139" s="20"/>
    </row>
    <row r="140" spans="1:18" ht="15.75" customHeight="1" x14ac:dyDescent="0.25">
      <c r="A140" s="9"/>
      <c r="B140" s="20"/>
      <c r="C140" s="20"/>
      <c r="D140" s="20"/>
      <c r="E140" s="41"/>
      <c r="F140" s="41"/>
      <c r="G140" s="39"/>
      <c r="H140" s="39"/>
      <c r="I140" s="40"/>
      <c r="J140" s="40"/>
      <c r="K140" s="40"/>
      <c r="L140" s="20"/>
      <c r="M140" s="20"/>
      <c r="N140" s="20"/>
      <c r="O140" s="20"/>
      <c r="P140" s="20"/>
      <c r="Q140" s="20"/>
      <c r="R140" s="20"/>
    </row>
    <row r="141" spans="1:18" ht="15.75" customHeight="1" x14ac:dyDescent="0.25">
      <c r="A141" s="9"/>
      <c r="B141" s="20"/>
      <c r="C141" s="20"/>
      <c r="D141" s="20"/>
      <c r="E141" s="41"/>
      <c r="F141" s="41"/>
      <c r="G141" s="39"/>
      <c r="H141" s="39"/>
      <c r="I141" s="40"/>
      <c r="J141" s="40"/>
      <c r="K141" s="40"/>
      <c r="L141" s="20"/>
      <c r="M141" s="20"/>
      <c r="N141" s="20"/>
      <c r="O141" s="20"/>
      <c r="P141" s="20"/>
      <c r="Q141" s="20"/>
      <c r="R141" s="20"/>
    </row>
    <row r="142" spans="1:18" ht="15.75" customHeight="1" x14ac:dyDescent="0.25">
      <c r="A142" s="9"/>
      <c r="B142" s="20"/>
      <c r="C142" s="20"/>
      <c r="D142" s="20"/>
      <c r="E142" s="41"/>
      <c r="F142" s="41"/>
      <c r="G142" s="39"/>
      <c r="H142" s="39"/>
      <c r="I142" s="40"/>
      <c r="J142" s="40"/>
      <c r="K142" s="40"/>
      <c r="L142" s="20"/>
      <c r="M142" s="20"/>
      <c r="N142" s="20"/>
      <c r="O142" s="20"/>
      <c r="P142" s="20"/>
      <c r="Q142" s="20"/>
      <c r="R142" s="20"/>
    </row>
    <row r="143" spans="1:18" ht="15.75" customHeight="1" x14ac:dyDescent="0.25">
      <c r="A143" s="9"/>
      <c r="B143" s="20"/>
      <c r="C143" s="20"/>
      <c r="D143" s="20"/>
      <c r="E143" s="41"/>
      <c r="F143" s="41"/>
      <c r="G143" s="39"/>
      <c r="H143" s="39"/>
      <c r="I143" s="40"/>
      <c r="J143" s="40"/>
      <c r="K143" s="40"/>
      <c r="L143" s="20"/>
      <c r="M143" s="20"/>
      <c r="N143" s="20"/>
      <c r="O143" s="20"/>
      <c r="P143" s="20"/>
      <c r="Q143" s="20"/>
      <c r="R143" s="20"/>
    </row>
    <row r="144" spans="1:18" ht="15.75" customHeight="1" x14ac:dyDescent="0.25">
      <c r="A144" s="9"/>
      <c r="B144" s="20"/>
      <c r="C144" s="20"/>
      <c r="D144" s="20"/>
      <c r="E144" s="41"/>
      <c r="F144" s="41"/>
      <c r="G144" s="39"/>
      <c r="H144" s="39"/>
      <c r="I144" s="40"/>
      <c r="J144" s="40"/>
      <c r="K144" s="40"/>
      <c r="L144" s="20"/>
      <c r="M144" s="20"/>
      <c r="N144" s="20"/>
      <c r="O144" s="20"/>
      <c r="P144" s="20"/>
      <c r="Q144" s="20"/>
      <c r="R144" s="20"/>
    </row>
    <row r="145" spans="1:18" ht="15.75" customHeight="1" x14ac:dyDescent="0.25">
      <c r="A145" s="9"/>
      <c r="B145" s="20"/>
      <c r="C145" s="20"/>
      <c r="D145" s="20"/>
      <c r="E145" s="41"/>
      <c r="F145" s="41"/>
      <c r="G145" s="39"/>
      <c r="H145" s="39"/>
      <c r="I145" s="40"/>
      <c r="J145" s="40"/>
      <c r="K145" s="40"/>
      <c r="L145" s="20"/>
      <c r="M145" s="20"/>
      <c r="N145" s="20"/>
      <c r="O145" s="20"/>
      <c r="P145" s="20"/>
      <c r="Q145" s="20"/>
      <c r="R145" s="20"/>
    </row>
    <row r="146" spans="1:18" ht="15.75" customHeight="1" x14ac:dyDescent="0.25">
      <c r="A146" s="9"/>
      <c r="B146" s="20"/>
      <c r="C146" s="20"/>
      <c r="D146" s="20"/>
      <c r="E146" s="41"/>
      <c r="F146" s="41"/>
      <c r="G146" s="39"/>
      <c r="H146" s="39"/>
      <c r="I146" s="40"/>
      <c r="J146" s="40"/>
      <c r="K146" s="40"/>
      <c r="L146" s="20"/>
      <c r="M146" s="20"/>
      <c r="N146" s="20"/>
      <c r="O146" s="20"/>
      <c r="P146" s="20"/>
      <c r="Q146" s="20"/>
      <c r="R146" s="20"/>
    </row>
    <row r="147" spans="1:18" ht="15.75" customHeight="1" x14ac:dyDescent="0.25">
      <c r="A147" s="9"/>
      <c r="B147" s="20"/>
      <c r="C147" s="20"/>
      <c r="D147" s="20"/>
      <c r="E147" s="41"/>
      <c r="F147" s="41"/>
      <c r="G147" s="39"/>
      <c r="H147" s="39"/>
      <c r="I147" s="40"/>
      <c r="J147" s="40"/>
      <c r="K147" s="40"/>
      <c r="L147" s="20"/>
      <c r="M147" s="20"/>
      <c r="N147" s="20"/>
      <c r="O147" s="20"/>
      <c r="P147" s="20"/>
      <c r="Q147" s="20"/>
      <c r="R147" s="20"/>
    </row>
    <row r="148" spans="1:18" ht="15.75" customHeight="1" x14ac:dyDescent="0.25">
      <c r="A148" s="9"/>
      <c r="B148" s="20"/>
      <c r="C148" s="20"/>
      <c r="D148" s="20"/>
      <c r="E148" s="41"/>
      <c r="F148" s="41"/>
      <c r="G148" s="39"/>
      <c r="H148" s="39"/>
      <c r="I148" s="40"/>
      <c r="J148" s="40"/>
      <c r="K148" s="40"/>
      <c r="L148" s="20"/>
      <c r="M148" s="20"/>
      <c r="N148" s="20"/>
      <c r="O148" s="20"/>
      <c r="P148" s="20"/>
      <c r="Q148" s="20"/>
      <c r="R148" s="20"/>
    </row>
    <row r="149" spans="1:18" ht="15.75" customHeight="1" x14ac:dyDescent="0.25">
      <c r="A149" s="9"/>
      <c r="B149" s="20"/>
      <c r="C149" s="20"/>
      <c r="D149" s="20"/>
      <c r="E149" s="41"/>
      <c r="F149" s="41"/>
      <c r="G149" s="39"/>
      <c r="H149" s="39"/>
      <c r="I149" s="40"/>
      <c r="J149" s="40"/>
      <c r="K149" s="40"/>
      <c r="L149" s="20"/>
      <c r="M149" s="20"/>
      <c r="N149" s="20"/>
      <c r="O149" s="20"/>
      <c r="P149" s="20"/>
      <c r="Q149" s="20"/>
      <c r="R149" s="20"/>
    </row>
    <row r="150" spans="1:18" ht="15.75" customHeight="1" x14ac:dyDescent="0.25">
      <c r="A150" s="9"/>
      <c r="B150" s="20"/>
      <c r="C150" s="20"/>
      <c r="D150" s="20"/>
      <c r="E150" s="41"/>
      <c r="F150" s="41"/>
      <c r="G150" s="39"/>
      <c r="H150" s="39"/>
      <c r="I150" s="40"/>
      <c r="J150" s="40"/>
      <c r="K150" s="40"/>
      <c r="L150" s="20"/>
      <c r="M150" s="20"/>
      <c r="N150" s="20"/>
      <c r="O150" s="20"/>
      <c r="P150" s="20"/>
      <c r="Q150" s="20"/>
      <c r="R150" s="20"/>
    </row>
    <row r="151" spans="1:18" ht="15.75" customHeight="1" x14ac:dyDescent="0.25">
      <c r="A151" s="9"/>
      <c r="B151" s="20"/>
      <c r="C151" s="20"/>
      <c r="D151" s="20"/>
      <c r="E151" s="41"/>
      <c r="F151" s="41"/>
      <c r="G151" s="39"/>
      <c r="H151" s="39"/>
      <c r="I151" s="40"/>
      <c r="J151" s="40"/>
      <c r="K151" s="40"/>
      <c r="L151" s="20"/>
      <c r="M151" s="20"/>
      <c r="N151" s="20"/>
      <c r="O151" s="20"/>
      <c r="P151" s="20"/>
      <c r="Q151" s="20"/>
      <c r="R151" s="20"/>
    </row>
    <row r="152" spans="1:18" ht="15.75" customHeight="1" x14ac:dyDescent="0.25">
      <c r="A152" s="9"/>
      <c r="B152" s="20"/>
      <c r="C152" s="20"/>
      <c r="D152" s="20"/>
      <c r="E152" s="41"/>
      <c r="F152" s="41"/>
      <c r="G152" s="39"/>
      <c r="H152" s="39"/>
      <c r="I152" s="40"/>
      <c r="J152" s="40"/>
      <c r="K152" s="40"/>
      <c r="L152" s="20"/>
      <c r="M152" s="20"/>
      <c r="N152" s="20"/>
      <c r="O152" s="20"/>
      <c r="P152" s="20"/>
      <c r="Q152" s="20"/>
      <c r="R152" s="20"/>
    </row>
    <row r="153" spans="1:18" ht="15.75" customHeight="1" x14ac:dyDescent="0.25">
      <c r="A153" s="9"/>
      <c r="B153" s="20"/>
      <c r="C153" s="20"/>
      <c r="D153" s="20"/>
      <c r="E153" s="41"/>
      <c r="F153" s="41"/>
      <c r="G153" s="39"/>
      <c r="H153" s="39"/>
      <c r="I153" s="40"/>
      <c r="J153" s="40"/>
      <c r="K153" s="40"/>
      <c r="L153" s="20"/>
      <c r="M153" s="20"/>
      <c r="N153" s="20"/>
      <c r="O153" s="20"/>
      <c r="P153" s="20"/>
      <c r="Q153" s="20"/>
      <c r="R153" s="20"/>
    </row>
    <row r="154" spans="1:18" ht="15.75" customHeight="1" x14ac:dyDescent="0.25">
      <c r="A154" s="9"/>
      <c r="B154" s="20"/>
      <c r="C154" s="20"/>
      <c r="D154" s="20"/>
      <c r="E154" s="41"/>
      <c r="F154" s="41"/>
      <c r="G154" s="39"/>
      <c r="H154" s="39"/>
      <c r="I154" s="40"/>
      <c r="J154" s="40"/>
      <c r="K154" s="40"/>
      <c r="L154" s="20"/>
      <c r="M154" s="20"/>
      <c r="N154" s="20"/>
      <c r="O154" s="20"/>
      <c r="P154" s="20"/>
      <c r="Q154" s="20"/>
      <c r="R154" s="20"/>
    </row>
    <row r="155" spans="1:18" ht="15.75" customHeight="1" x14ac:dyDescent="0.25">
      <c r="A155" s="9"/>
      <c r="B155" s="20"/>
      <c r="C155" s="20"/>
      <c r="D155" s="20"/>
      <c r="E155" s="41"/>
      <c r="F155" s="41"/>
      <c r="G155" s="39"/>
      <c r="H155" s="39"/>
      <c r="I155" s="40"/>
      <c r="J155" s="40"/>
      <c r="K155" s="40"/>
      <c r="L155" s="20"/>
      <c r="M155" s="20"/>
      <c r="N155" s="20"/>
      <c r="O155" s="20"/>
      <c r="P155" s="20"/>
      <c r="Q155" s="20"/>
      <c r="R155" s="20"/>
    </row>
    <row r="156" spans="1:18" ht="15.75" customHeight="1" x14ac:dyDescent="0.25">
      <c r="A156" s="9"/>
      <c r="B156" s="20"/>
      <c r="C156" s="20"/>
      <c r="D156" s="20"/>
      <c r="E156" s="41"/>
      <c r="F156" s="41"/>
      <c r="G156" s="39"/>
      <c r="H156" s="39"/>
      <c r="I156" s="40"/>
      <c r="J156" s="40"/>
      <c r="K156" s="40"/>
      <c r="L156" s="20"/>
      <c r="M156" s="20"/>
      <c r="N156" s="20"/>
      <c r="O156" s="20"/>
      <c r="P156" s="20"/>
      <c r="Q156" s="20"/>
      <c r="R156" s="20"/>
    </row>
    <row r="157" spans="1:18" ht="15.75" customHeight="1" x14ac:dyDescent="0.25">
      <c r="A157" s="9"/>
      <c r="B157" s="20"/>
      <c r="C157" s="20"/>
      <c r="D157" s="20"/>
      <c r="E157" s="41"/>
      <c r="F157" s="41"/>
      <c r="G157" s="39"/>
      <c r="H157" s="39"/>
      <c r="I157" s="40"/>
      <c r="J157" s="40"/>
      <c r="K157" s="40"/>
      <c r="L157" s="20"/>
      <c r="M157" s="20"/>
      <c r="N157" s="20"/>
      <c r="O157" s="20"/>
      <c r="P157" s="20"/>
      <c r="Q157" s="20"/>
      <c r="R157" s="20"/>
    </row>
    <row r="158" spans="1:18" ht="15.75" customHeight="1" x14ac:dyDescent="0.25">
      <c r="A158" s="9"/>
      <c r="B158" s="20"/>
      <c r="C158" s="20"/>
      <c r="D158" s="20"/>
      <c r="E158" s="41"/>
      <c r="F158" s="41"/>
      <c r="G158" s="39"/>
      <c r="H158" s="39"/>
      <c r="I158" s="40"/>
      <c r="J158" s="40"/>
      <c r="K158" s="40"/>
      <c r="L158" s="20"/>
      <c r="M158" s="20"/>
      <c r="N158" s="20"/>
      <c r="O158" s="20"/>
      <c r="P158" s="20"/>
      <c r="Q158" s="20"/>
      <c r="R158" s="20"/>
    </row>
    <row r="159" spans="1:18" ht="15.75" customHeight="1" x14ac:dyDescent="0.25">
      <c r="A159" s="9"/>
      <c r="B159" s="20"/>
      <c r="C159" s="20"/>
      <c r="D159" s="20"/>
      <c r="E159" s="41"/>
      <c r="F159" s="41"/>
      <c r="G159" s="39"/>
      <c r="H159" s="39"/>
      <c r="I159" s="40"/>
      <c r="J159" s="40"/>
      <c r="K159" s="40"/>
      <c r="L159" s="20"/>
      <c r="M159" s="20"/>
      <c r="N159" s="20"/>
      <c r="O159" s="20"/>
      <c r="P159" s="20"/>
      <c r="Q159" s="20"/>
      <c r="R159" s="20"/>
    </row>
    <row r="160" spans="1:18" ht="15.75" customHeight="1" x14ac:dyDescent="0.25">
      <c r="A160" s="9"/>
      <c r="B160" s="20"/>
      <c r="C160" s="20"/>
      <c r="D160" s="20"/>
      <c r="E160" s="41"/>
      <c r="F160" s="41"/>
      <c r="G160" s="39"/>
      <c r="H160" s="39"/>
      <c r="I160" s="40"/>
      <c r="J160" s="40"/>
      <c r="K160" s="40"/>
      <c r="L160" s="20"/>
      <c r="M160" s="20"/>
      <c r="N160" s="20"/>
      <c r="O160" s="20"/>
      <c r="P160" s="20"/>
      <c r="Q160" s="20"/>
      <c r="R160" s="20"/>
    </row>
    <row r="161" spans="1:18" ht="15.75" customHeight="1" x14ac:dyDescent="0.25">
      <c r="A161" s="9"/>
      <c r="B161" s="20"/>
      <c r="C161" s="20"/>
      <c r="D161" s="20"/>
      <c r="E161" s="41"/>
      <c r="F161" s="41"/>
      <c r="G161" s="39"/>
      <c r="H161" s="39"/>
      <c r="I161" s="40"/>
      <c r="J161" s="40"/>
      <c r="K161" s="40"/>
      <c r="L161" s="20"/>
      <c r="M161" s="20"/>
      <c r="N161" s="20"/>
      <c r="O161" s="20"/>
      <c r="P161" s="20"/>
      <c r="Q161" s="20"/>
      <c r="R161" s="20"/>
    </row>
    <row r="162" spans="1:18" ht="15.75" customHeight="1" x14ac:dyDescent="0.25">
      <c r="A162" s="9"/>
      <c r="B162" s="20"/>
      <c r="C162" s="20"/>
      <c r="D162" s="20"/>
      <c r="E162" s="41"/>
      <c r="F162" s="41"/>
      <c r="G162" s="39"/>
      <c r="H162" s="39"/>
      <c r="I162" s="40"/>
      <c r="J162" s="40"/>
      <c r="K162" s="40"/>
      <c r="L162" s="20"/>
      <c r="M162" s="20"/>
      <c r="N162" s="20"/>
      <c r="O162" s="20"/>
      <c r="P162" s="20"/>
      <c r="Q162" s="20"/>
      <c r="R162" s="20"/>
    </row>
    <row r="163" spans="1:18" ht="15.75" customHeight="1" x14ac:dyDescent="0.25">
      <c r="A163" s="9"/>
      <c r="B163" s="20"/>
      <c r="C163" s="20"/>
      <c r="D163" s="20"/>
      <c r="E163" s="41"/>
      <c r="F163" s="41"/>
      <c r="G163" s="39"/>
      <c r="H163" s="39"/>
      <c r="I163" s="40"/>
      <c r="J163" s="40"/>
      <c r="K163" s="40"/>
      <c r="L163" s="20"/>
      <c r="M163" s="20"/>
      <c r="N163" s="20"/>
      <c r="O163" s="20"/>
      <c r="P163" s="20"/>
      <c r="Q163" s="20"/>
      <c r="R163" s="20"/>
    </row>
    <row r="164" spans="1:18" ht="15.75" customHeight="1" x14ac:dyDescent="0.25">
      <c r="A164" s="9"/>
      <c r="B164" s="20"/>
      <c r="C164" s="20"/>
      <c r="D164" s="20"/>
      <c r="E164" s="41"/>
      <c r="F164" s="41"/>
      <c r="G164" s="39"/>
      <c r="H164" s="39"/>
      <c r="I164" s="40"/>
      <c r="J164" s="40"/>
      <c r="K164" s="40"/>
      <c r="L164" s="20"/>
      <c r="M164" s="20"/>
      <c r="N164" s="20"/>
      <c r="O164" s="20"/>
      <c r="P164" s="20"/>
      <c r="Q164" s="20"/>
      <c r="R164" s="20"/>
    </row>
    <row r="165" spans="1:18" ht="15.75" customHeight="1" x14ac:dyDescent="0.25">
      <c r="A165" s="9"/>
      <c r="B165" s="20"/>
      <c r="C165" s="20"/>
      <c r="D165" s="20"/>
      <c r="E165" s="41"/>
      <c r="F165" s="41"/>
      <c r="G165" s="39"/>
      <c r="H165" s="39"/>
      <c r="I165" s="40"/>
      <c r="J165" s="40"/>
      <c r="K165" s="40"/>
      <c r="L165" s="20"/>
      <c r="M165" s="20"/>
      <c r="N165" s="20"/>
      <c r="O165" s="20"/>
      <c r="P165" s="20"/>
      <c r="Q165" s="20"/>
      <c r="R165" s="20"/>
    </row>
    <row r="166" spans="1:18" ht="15.75" customHeight="1" x14ac:dyDescent="0.25">
      <c r="A166" s="9"/>
      <c r="B166" s="20"/>
      <c r="C166" s="20"/>
      <c r="D166" s="20"/>
      <c r="E166" s="41"/>
      <c r="F166" s="41"/>
      <c r="G166" s="39"/>
      <c r="H166" s="39"/>
      <c r="I166" s="40"/>
      <c r="J166" s="40"/>
      <c r="K166" s="40"/>
      <c r="L166" s="20"/>
      <c r="M166" s="20"/>
      <c r="N166" s="20"/>
      <c r="O166" s="20"/>
      <c r="P166" s="20"/>
      <c r="Q166" s="20"/>
      <c r="R166" s="20"/>
    </row>
    <row r="167" spans="1:18" ht="15.75" customHeight="1" x14ac:dyDescent="0.25">
      <c r="A167" s="9"/>
      <c r="B167" s="20"/>
      <c r="C167" s="20"/>
      <c r="D167" s="20"/>
      <c r="E167" s="41"/>
      <c r="F167" s="41"/>
      <c r="G167" s="39"/>
      <c r="H167" s="39"/>
      <c r="I167" s="40"/>
      <c r="J167" s="40"/>
      <c r="K167" s="40"/>
      <c r="L167" s="20"/>
      <c r="M167" s="20"/>
      <c r="N167" s="20"/>
      <c r="O167" s="20"/>
      <c r="P167" s="20"/>
      <c r="Q167" s="20"/>
      <c r="R167" s="20"/>
    </row>
    <row r="168" spans="1:18" ht="15.75" customHeight="1" x14ac:dyDescent="0.25">
      <c r="A168" s="9"/>
      <c r="B168" s="20"/>
      <c r="C168" s="20"/>
      <c r="D168" s="20"/>
      <c r="E168" s="41"/>
      <c r="F168" s="41"/>
      <c r="G168" s="39"/>
      <c r="H168" s="39"/>
      <c r="I168" s="40"/>
      <c r="J168" s="40"/>
      <c r="K168" s="40"/>
      <c r="L168" s="20"/>
      <c r="M168" s="20"/>
      <c r="N168" s="20"/>
      <c r="O168" s="20"/>
      <c r="P168" s="20"/>
      <c r="Q168" s="20"/>
      <c r="R168" s="20"/>
    </row>
    <row r="169" spans="1:18" ht="15.75" customHeight="1" x14ac:dyDescent="0.25">
      <c r="A169" s="9"/>
      <c r="B169" s="20"/>
      <c r="C169" s="20"/>
      <c r="D169" s="20"/>
      <c r="E169" s="41"/>
      <c r="F169" s="41"/>
      <c r="G169" s="39"/>
      <c r="H169" s="39"/>
      <c r="I169" s="40"/>
      <c r="J169" s="40"/>
      <c r="K169" s="40"/>
      <c r="L169" s="20"/>
      <c r="M169" s="20"/>
      <c r="N169" s="20"/>
      <c r="O169" s="20"/>
      <c r="P169" s="20"/>
      <c r="Q169" s="20"/>
      <c r="R169" s="20"/>
    </row>
    <row r="170" spans="1:18" ht="15.75" customHeight="1" x14ac:dyDescent="0.25">
      <c r="A170" s="9"/>
      <c r="B170" s="20"/>
      <c r="C170" s="20"/>
      <c r="D170" s="20"/>
      <c r="E170" s="41"/>
      <c r="F170" s="41"/>
      <c r="G170" s="39"/>
      <c r="H170" s="39"/>
      <c r="I170" s="40"/>
      <c r="J170" s="40"/>
      <c r="K170" s="40"/>
      <c r="L170" s="20"/>
      <c r="M170" s="20"/>
      <c r="N170" s="20"/>
      <c r="O170" s="20"/>
      <c r="P170" s="20"/>
      <c r="Q170" s="20"/>
      <c r="R170" s="20"/>
    </row>
    <row r="171" spans="1:18" ht="15.75" customHeight="1" x14ac:dyDescent="0.25">
      <c r="A171" s="9"/>
      <c r="B171" s="20"/>
      <c r="C171" s="20"/>
      <c r="D171" s="20"/>
      <c r="E171" s="41"/>
      <c r="F171" s="41"/>
      <c r="G171" s="39"/>
      <c r="H171" s="39"/>
      <c r="I171" s="40"/>
      <c r="J171" s="40"/>
      <c r="K171" s="40"/>
      <c r="L171" s="20"/>
      <c r="M171" s="20"/>
      <c r="N171" s="20"/>
      <c r="O171" s="20"/>
      <c r="P171" s="20"/>
      <c r="Q171" s="20"/>
      <c r="R171" s="20"/>
    </row>
    <row r="172" spans="1:18" ht="15.75" customHeight="1" x14ac:dyDescent="0.25">
      <c r="A172" s="9"/>
      <c r="B172" s="20"/>
      <c r="C172" s="20"/>
      <c r="D172" s="20"/>
      <c r="E172" s="41"/>
      <c r="F172" s="41"/>
      <c r="G172" s="39"/>
      <c r="H172" s="39"/>
      <c r="I172" s="40"/>
      <c r="J172" s="40"/>
      <c r="K172" s="40"/>
      <c r="L172" s="20"/>
      <c r="M172" s="20"/>
      <c r="N172" s="20"/>
      <c r="O172" s="20"/>
      <c r="P172" s="20"/>
      <c r="Q172" s="20"/>
      <c r="R172" s="20"/>
    </row>
    <row r="173" spans="1:18" ht="15.75" customHeight="1" x14ac:dyDescent="0.25">
      <c r="A173" s="9"/>
      <c r="B173" s="20"/>
      <c r="C173" s="20"/>
      <c r="D173" s="20"/>
      <c r="E173" s="41"/>
      <c r="F173" s="41"/>
      <c r="G173" s="39"/>
      <c r="H173" s="39"/>
      <c r="I173" s="40"/>
      <c r="J173" s="40"/>
      <c r="K173" s="40"/>
      <c r="L173" s="20"/>
      <c r="M173" s="20"/>
      <c r="N173" s="20"/>
      <c r="O173" s="20"/>
      <c r="P173" s="20"/>
      <c r="Q173" s="20"/>
      <c r="R173" s="20"/>
    </row>
    <row r="174" spans="1:18" ht="15.75" customHeight="1" x14ac:dyDescent="0.25">
      <c r="A174" s="9"/>
      <c r="B174" s="20"/>
      <c r="C174" s="20"/>
      <c r="D174" s="20"/>
      <c r="E174" s="41"/>
      <c r="F174" s="41"/>
      <c r="G174" s="39"/>
      <c r="H174" s="39"/>
      <c r="I174" s="40"/>
      <c r="J174" s="40"/>
      <c r="K174" s="40"/>
      <c r="L174" s="20"/>
      <c r="M174" s="20"/>
      <c r="N174" s="20"/>
      <c r="O174" s="20"/>
      <c r="P174" s="20"/>
      <c r="Q174" s="20"/>
      <c r="R174" s="20"/>
    </row>
    <row r="175" spans="1:18" ht="15.75" customHeight="1" x14ac:dyDescent="0.25">
      <c r="A175" s="9"/>
      <c r="B175" s="20"/>
      <c r="C175" s="20"/>
      <c r="D175" s="20"/>
      <c r="E175" s="41"/>
      <c r="F175" s="41"/>
      <c r="G175" s="39"/>
      <c r="H175" s="39"/>
      <c r="I175" s="40"/>
      <c r="J175" s="40"/>
      <c r="K175" s="40"/>
      <c r="L175" s="20"/>
      <c r="M175" s="20"/>
      <c r="N175" s="20"/>
      <c r="O175" s="20"/>
      <c r="P175" s="20"/>
      <c r="Q175" s="20"/>
      <c r="R175" s="20"/>
    </row>
    <row r="176" spans="1:18" ht="15.75" customHeight="1" x14ac:dyDescent="0.25">
      <c r="A176" s="9"/>
      <c r="B176" s="20"/>
      <c r="C176" s="20"/>
      <c r="D176" s="20"/>
      <c r="E176" s="41"/>
      <c r="F176" s="41"/>
      <c r="G176" s="39"/>
      <c r="H176" s="39"/>
      <c r="I176" s="40"/>
      <c r="J176" s="40"/>
      <c r="K176" s="40"/>
      <c r="L176" s="20"/>
      <c r="M176" s="20"/>
      <c r="N176" s="20"/>
      <c r="O176" s="20"/>
      <c r="P176" s="20"/>
      <c r="Q176" s="20"/>
      <c r="R176" s="20"/>
    </row>
    <row r="177" spans="1:18" ht="15.75" customHeight="1" x14ac:dyDescent="0.25">
      <c r="A177" s="9"/>
      <c r="B177" s="20"/>
      <c r="C177" s="20"/>
      <c r="D177" s="20"/>
      <c r="E177" s="41"/>
      <c r="F177" s="41"/>
      <c r="G177" s="39"/>
      <c r="H177" s="39"/>
      <c r="I177" s="40"/>
      <c r="J177" s="40"/>
      <c r="K177" s="40"/>
      <c r="L177" s="20"/>
      <c r="M177" s="20"/>
      <c r="N177" s="20"/>
      <c r="O177" s="20"/>
      <c r="P177" s="20"/>
      <c r="Q177" s="20"/>
      <c r="R177" s="20"/>
    </row>
    <row r="178" spans="1:18" ht="15.75" customHeight="1" x14ac:dyDescent="0.25">
      <c r="A178" s="9"/>
      <c r="B178" s="20"/>
      <c r="C178" s="20"/>
      <c r="D178" s="20"/>
      <c r="E178" s="41"/>
      <c r="F178" s="41"/>
      <c r="G178" s="39"/>
      <c r="H178" s="39"/>
      <c r="I178" s="40"/>
      <c r="J178" s="40"/>
      <c r="K178" s="40"/>
      <c r="L178" s="20"/>
      <c r="M178" s="20"/>
      <c r="N178" s="20"/>
      <c r="O178" s="20"/>
      <c r="P178" s="20"/>
      <c r="Q178" s="20"/>
      <c r="R178" s="20"/>
    </row>
    <row r="179" spans="1:18" ht="15.75" customHeight="1" x14ac:dyDescent="0.25">
      <c r="A179" s="9"/>
      <c r="B179" s="20"/>
      <c r="C179" s="20"/>
      <c r="D179" s="20"/>
      <c r="E179" s="41"/>
      <c r="F179" s="41"/>
      <c r="G179" s="39"/>
      <c r="H179" s="39"/>
      <c r="I179" s="40"/>
      <c r="J179" s="40"/>
      <c r="K179" s="40"/>
      <c r="L179" s="20"/>
      <c r="M179" s="20"/>
      <c r="N179" s="20"/>
      <c r="O179" s="20"/>
      <c r="P179" s="20"/>
      <c r="Q179" s="20"/>
      <c r="R179" s="20"/>
    </row>
    <row r="180" spans="1:18" ht="15.75" customHeight="1" x14ac:dyDescent="0.25">
      <c r="A180" s="9"/>
      <c r="B180" s="20"/>
      <c r="C180" s="20"/>
      <c r="D180" s="20"/>
      <c r="E180" s="41"/>
      <c r="F180" s="41"/>
      <c r="G180" s="39"/>
      <c r="H180" s="39"/>
      <c r="I180" s="40"/>
      <c r="J180" s="40"/>
      <c r="K180" s="40"/>
      <c r="L180" s="20"/>
      <c r="M180" s="20"/>
      <c r="N180" s="20"/>
      <c r="O180" s="20"/>
      <c r="P180" s="20"/>
      <c r="Q180" s="20"/>
      <c r="R180" s="20"/>
    </row>
    <row r="181" spans="1:18" ht="15.75" customHeight="1" x14ac:dyDescent="0.25">
      <c r="A181" s="9"/>
      <c r="B181" s="20"/>
      <c r="C181" s="20"/>
      <c r="D181" s="20"/>
      <c r="E181" s="41"/>
      <c r="F181" s="41"/>
      <c r="G181" s="39"/>
      <c r="H181" s="39"/>
      <c r="I181" s="40"/>
      <c r="J181" s="40"/>
      <c r="K181" s="40"/>
      <c r="L181" s="20"/>
      <c r="M181" s="20"/>
      <c r="N181" s="20"/>
      <c r="O181" s="20"/>
      <c r="P181" s="20"/>
      <c r="Q181" s="20"/>
      <c r="R181" s="20"/>
    </row>
    <row r="182" spans="1:18" ht="15.75" customHeight="1" x14ac:dyDescent="0.25">
      <c r="A182" s="9"/>
      <c r="B182" s="20"/>
      <c r="C182" s="20"/>
      <c r="D182" s="20"/>
      <c r="E182" s="41"/>
      <c r="F182" s="41"/>
      <c r="G182" s="39"/>
      <c r="H182" s="39"/>
      <c r="I182" s="40"/>
      <c r="J182" s="40"/>
      <c r="K182" s="40"/>
      <c r="L182" s="20"/>
      <c r="M182" s="20"/>
      <c r="N182" s="20"/>
      <c r="O182" s="20"/>
      <c r="P182" s="20"/>
      <c r="Q182" s="20"/>
      <c r="R182" s="20"/>
    </row>
    <row r="183" spans="1:18" ht="15.75" customHeight="1" x14ac:dyDescent="0.25">
      <c r="A183" s="9"/>
      <c r="B183" s="20"/>
      <c r="C183" s="20"/>
      <c r="D183" s="20"/>
      <c r="E183" s="41"/>
      <c r="F183" s="41"/>
      <c r="G183" s="39"/>
      <c r="H183" s="39"/>
      <c r="I183" s="40"/>
      <c r="J183" s="40"/>
      <c r="K183" s="40"/>
      <c r="L183" s="20"/>
      <c r="M183" s="20"/>
      <c r="N183" s="20"/>
      <c r="O183" s="20"/>
      <c r="P183" s="20"/>
      <c r="Q183" s="20"/>
      <c r="R183" s="20"/>
    </row>
    <row r="184" spans="1:18" ht="15.75" customHeight="1" x14ac:dyDescent="0.25">
      <c r="A184" s="9"/>
      <c r="B184" s="20"/>
      <c r="C184" s="20"/>
      <c r="D184" s="20"/>
      <c r="E184" s="41"/>
      <c r="F184" s="41"/>
      <c r="G184" s="39"/>
      <c r="H184" s="39"/>
      <c r="I184" s="40"/>
      <c r="J184" s="40"/>
      <c r="K184" s="40"/>
      <c r="L184" s="20"/>
      <c r="M184" s="20"/>
      <c r="N184" s="20"/>
      <c r="O184" s="20"/>
      <c r="P184" s="20"/>
      <c r="Q184" s="20"/>
      <c r="R184" s="20"/>
    </row>
    <row r="185" spans="1:18" ht="15.75" customHeight="1" x14ac:dyDescent="0.25">
      <c r="A185" s="9"/>
      <c r="B185" s="20"/>
      <c r="C185" s="20"/>
      <c r="D185" s="20"/>
      <c r="E185" s="41"/>
      <c r="F185" s="41"/>
      <c r="G185" s="39"/>
      <c r="H185" s="39"/>
      <c r="I185" s="40"/>
      <c r="J185" s="40"/>
      <c r="K185" s="40"/>
      <c r="L185" s="20"/>
      <c r="M185" s="20"/>
      <c r="N185" s="20"/>
      <c r="O185" s="20"/>
      <c r="P185" s="20"/>
      <c r="Q185" s="20"/>
      <c r="R185" s="20"/>
    </row>
    <row r="186" spans="1:18" ht="15.75" customHeight="1" x14ac:dyDescent="0.25">
      <c r="A186" s="9"/>
      <c r="B186" s="20"/>
      <c r="C186" s="20"/>
      <c r="D186" s="20"/>
      <c r="E186" s="41"/>
      <c r="F186" s="41"/>
      <c r="G186" s="39"/>
      <c r="H186" s="39"/>
      <c r="I186" s="40"/>
      <c r="J186" s="40"/>
      <c r="K186" s="40"/>
      <c r="L186" s="20"/>
      <c r="M186" s="20"/>
      <c r="N186" s="20"/>
      <c r="O186" s="20"/>
      <c r="P186" s="20"/>
      <c r="Q186" s="20"/>
      <c r="R186" s="20"/>
    </row>
    <row r="187" spans="1:18" ht="15.75" customHeight="1" x14ac:dyDescent="0.25">
      <c r="A187" s="9"/>
      <c r="B187" s="20"/>
      <c r="C187" s="20"/>
      <c r="D187" s="20"/>
      <c r="E187" s="41"/>
      <c r="F187" s="41"/>
      <c r="G187" s="39"/>
      <c r="H187" s="39"/>
      <c r="I187" s="40"/>
      <c r="J187" s="40"/>
      <c r="K187" s="40"/>
      <c r="L187" s="20"/>
      <c r="M187" s="20"/>
      <c r="N187" s="20"/>
      <c r="O187" s="20"/>
      <c r="P187" s="20"/>
      <c r="Q187" s="20"/>
      <c r="R187" s="20"/>
    </row>
    <row r="188" spans="1:18" ht="15.75" customHeight="1" x14ac:dyDescent="0.25">
      <c r="A188" s="9"/>
      <c r="B188" s="20"/>
      <c r="C188" s="20"/>
      <c r="D188" s="20"/>
      <c r="E188" s="41"/>
      <c r="F188" s="41"/>
      <c r="G188" s="39"/>
      <c r="H188" s="39"/>
      <c r="I188" s="40"/>
      <c r="J188" s="40"/>
      <c r="K188" s="40"/>
      <c r="L188" s="20"/>
      <c r="M188" s="20"/>
      <c r="N188" s="20"/>
      <c r="O188" s="20"/>
      <c r="P188" s="20"/>
      <c r="Q188" s="20"/>
      <c r="R188" s="20"/>
    </row>
    <row r="189" spans="1:18" ht="15.75" customHeight="1" x14ac:dyDescent="0.25">
      <c r="A189" s="9"/>
      <c r="B189" s="20"/>
      <c r="C189" s="20"/>
      <c r="D189" s="20"/>
      <c r="E189" s="41"/>
      <c r="F189" s="41"/>
      <c r="G189" s="39"/>
      <c r="H189" s="39"/>
      <c r="I189" s="40"/>
      <c r="J189" s="40"/>
      <c r="K189" s="40"/>
      <c r="L189" s="20"/>
      <c r="M189" s="20"/>
      <c r="N189" s="20"/>
      <c r="O189" s="20"/>
      <c r="P189" s="20"/>
      <c r="Q189" s="20"/>
      <c r="R189" s="20"/>
    </row>
    <row r="190" spans="1:18" ht="15.75" customHeight="1" x14ac:dyDescent="0.25">
      <c r="A190" s="9"/>
      <c r="B190" s="20"/>
      <c r="C190" s="20"/>
      <c r="D190" s="20"/>
      <c r="E190" s="41"/>
      <c r="F190" s="41"/>
      <c r="G190" s="39"/>
      <c r="H190" s="39"/>
      <c r="I190" s="40"/>
      <c r="J190" s="40"/>
      <c r="K190" s="40"/>
      <c r="L190" s="20"/>
      <c r="M190" s="20"/>
      <c r="N190" s="20"/>
      <c r="O190" s="20"/>
      <c r="P190" s="20"/>
      <c r="Q190" s="20"/>
      <c r="R190" s="20"/>
    </row>
    <row r="191" spans="1:18" ht="15.75" customHeight="1" x14ac:dyDescent="0.25">
      <c r="A191" s="9"/>
      <c r="B191" s="20"/>
      <c r="C191" s="20"/>
      <c r="D191" s="20"/>
      <c r="E191" s="41"/>
      <c r="F191" s="41"/>
      <c r="G191" s="39"/>
      <c r="H191" s="39"/>
      <c r="I191" s="40"/>
      <c r="J191" s="40"/>
      <c r="K191" s="40"/>
      <c r="L191" s="20"/>
      <c r="M191" s="20"/>
      <c r="N191" s="20"/>
      <c r="O191" s="20"/>
      <c r="P191" s="20"/>
      <c r="Q191" s="20"/>
      <c r="R191" s="20"/>
    </row>
    <row r="192" spans="1:18" ht="15.75" customHeight="1" x14ac:dyDescent="0.25">
      <c r="A192" s="9"/>
      <c r="B192" s="20"/>
      <c r="C192" s="20"/>
      <c r="D192" s="20"/>
      <c r="E192" s="41"/>
      <c r="F192" s="41"/>
      <c r="G192" s="39"/>
      <c r="H192" s="39"/>
      <c r="I192" s="40"/>
      <c r="J192" s="40"/>
      <c r="K192" s="40"/>
      <c r="L192" s="20"/>
      <c r="M192" s="20"/>
      <c r="N192" s="20"/>
      <c r="O192" s="20"/>
      <c r="P192" s="20"/>
      <c r="Q192" s="20"/>
      <c r="R192" s="20"/>
    </row>
    <row r="193" spans="1:18" ht="15.75" customHeight="1" x14ac:dyDescent="0.25">
      <c r="A193" s="9"/>
      <c r="B193" s="20"/>
      <c r="C193" s="20"/>
      <c r="D193" s="20"/>
      <c r="E193" s="41"/>
      <c r="F193" s="41"/>
      <c r="G193" s="39"/>
      <c r="H193" s="39"/>
      <c r="I193" s="40"/>
      <c r="J193" s="40"/>
      <c r="K193" s="40"/>
      <c r="L193" s="20"/>
      <c r="M193" s="20"/>
      <c r="N193" s="20"/>
      <c r="O193" s="20"/>
      <c r="P193" s="20"/>
      <c r="Q193" s="20"/>
      <c r="R193" s="20"/>
    </row>
    <row r="194" spans="1:18" ht="15.75" customHeight="1" x14ac:dyDescent="0.25">
      <c r="A194" s="9"/>
      <c r="B194" s="20"/>
      <c r="C194" s="20"/>
      <c r="D194" s="20"/>
      <c r="E194" s="41"/>
      <c r="F194" s="41"/>
      <c r="G194" s="39"/>
      <c r="H194" s="39"/>
      <c r="I194" s="40"/>
      <c r="J194" s="40"/>
      <c r="K194" s="40"/>
      <c r="L194" s="20"/>
      <c r="M194" s="20"/>
      <c r="N194" s="20"/>
      <c r="O194" s="20"/>
      <c r="P194" s="20"/>
      <c r="Q194" s="20"/>
      <c r="R194" s="20"/>
    </row>
    <row r="195" spans="1:18" ht="15.75" customHeight="1" x14ac:dyDescent="0.25">
      <c r="A195" s="9"/>
      <c r="B195" s="20"/>
      <c r="C195" s="20"/>
      <c r="D195" s="20"/>
      <c r="E195" s="41"/>
      <c r="F195" s="41"/>
      <c r="G195" s="39"/>
      <c r="H195" s="39"/>
      <c r="I195" s="40"/>
      <c r="J195" s="40"/>
      <c r="K195" s="40"/>
      <c r="L195" s="20"/>
      <c r="M195" s="20"/>
      <c r="N195" s="20"/>
      <c r="O195" s="20"/>
      <c r="P195" s="20"/>
      <c r="Q195" s="20"/>
      <c r="R195" s="20"/>
    </row>
    <row r="196" spans="1:18" ht="15.75" customHeight="1" x14ac:dyDescent="0.25">
      <c r="A196" s="9"/>
      <c r="B196" s="20"/>
      <c r="C196" s="20"/>
      <c r="D196" s="20"/>
      <c r="E196" s="41"/>
      <c r="F196" s="41"/>
      <c r="G196" s="39"/>
      <c r="H196" s="39"/>
      <c r="I196" s="40"/>
      <c r="J196" s="40"/>
      <c r="K196" s="40"/>
      <c r="L196" s="20"/>
      <c r="M196" s="20"/>
      <c r="N196" s="20"/>
      <c r="O196" s="20"/>
      <c r="P196" s="20"/>
      <c r="Q196" s="20"/>
      <c r="R196" s="20"/>
    </row>
    <row r="197" spans="1:18" ht="15.75" customHeight="1" x14ac:dyDescent="0.25">
      <c r="A197" s="9"/>
      <c r="B197" s="20"/>
      <c r="C197" s="20"/>
      <c r="D197" s="20"/>
      <c r="E197" s="41"/>
      <c r="F197" s="41"/>
      <c r="G197" s="39"/>
      <c r="H197" s="39"/>
      <c r="I197" s="40"/>
      <c r="J197" s="40"/>
      <c r="K197" s="40"/>
      <c r="L197" s="20"/>
      <c r="M197" s="20"/>
      <c r="N197" s="20"/>
      <c r="O197" s="20"/>
      <c r="P197" s="20"/>
      <c r="Q197" s="20"/>
      <c r="R197" s="20"/>
    </row>
    <row r="198" spans="1:18" ht="15.75" customHeight="1" x14ac:dyDescent="0.25">
      <c r="A198" s="9"/>
      <c r="B198" s="20"/>
      <c r="C198" s="20"/>
      <c r="D198" s="20"/>
      <c r="E198" s="41"/>
      <c r="F198" s="41"/>
      <c r="G198" s="39"/>
      <c r="H198" s="39"/>
      <c r="I198" s="40"/>
      <c r="J198" s="40"/>
      <c r="K198" s="40"/>
      <c r="L198" s="20"/>
      <c r="M198" s="20"/>
      <c r="N198" s="20"/>
      <c r="O198" s="20"/>
      <c r="P198" s="20"/>
      <c r="Q198" s="20"/>
      <c r="R198" s="20"/>
    </row>
    <row r="199" spans="1:18" ht="15.75" customHeight="1" x14ac:dyDescent="0.25">
      <c r="A199" s="9"/>
      <c r="B199" s="20"/>
      <c r="C199" s="20"/>
      <c r="D199" s="20"/>
      <c r="E199" s="41"/>
      <c r="F199" s="41"/>
      <c r="G199" s="39"/>
      <c r="H199" s="39"/>
      <c r="I199" s="40"/>
      <c r="J199" s="40"/>
      <c r="K199" s="40"/>
      <c r="L199" s="20"/>
      <c r="M199" s="20"/>
      <c r="N199" s="20"/>
      <c r="O199" s="20"/>
      <c r="P199" s="20"/>
      <c r="Q199" s="20"/>
      <c r="R199" s="20"/>
    </row>
    <row r="200" spans="1:18" ht="15.75" customHeight="1" x14ac:dyDescent="0.25">
      <c r="A200" s="9"/>
      <c r="B200" s="20"/>
      <c r="C200" s="20"/>
      <c r="D200" s="20"/>
      <c r="E200" s="41"/>
      <c r="F200" s="41"/>
      <c r="G200" s="39"/>
      <c r="H200" s="39"/>
      <c r="I200" s="40"/>
      <c r="J200" s="40"/>
      <c r="K200" s="40"/>
      <c r="L200" s="20"/>
      <c r="M200" s="20"/>
      <c r="N200" s="20"/>
      <c r="O200" s="20"/>
      <c r="P200" s="20"/>
      <c r="Q200" s="20"/>
      <c r="R200" s="20"/>
    </row>
    <row r="201" spans="1:18" ht="15.75" customHeight="1" x14ac:dyDescent="0.25">
      <c r="A201" s="9"/>
      <c r="B201" s="20"/>
      <c r="C201" s="20"/>
      <c r="D201" s="20"/>
      <c r="E201" s="41"/>
      <c r="F201" s="41"/>
      <c r="G201" s="39"/>
      <c r="H201" s="39"/>
      <c r="I201" s="40"/>
      <c r="J201" s="40"/>
      <c r="K201" s="40"/>
      <c r="L201" s="20"/>
      <c r="M201" s="20"/>
      <c r="N201" s="20"/>
      <c r="O201" s="20"/>
      <c r="P201" s="20"/>
      <c r="Q201" s="20"/>
      <c r="R201" s="20"/>
    </row>
    <row r="202" spans="1:18" ht="15.75" customHeight="1" x14ac:dyDescent="0.25">
      <c r="A202" s="9"/>
      <c r="B202" s="20"/>
      <c r="C202" s="20"/>
      <c r="D202" s="20"/>
      <c r="E202" s="41"/>
      <c r="F202" s="41"/>
      <c r="G202" s="39"/>
      <c r="H202" s="39"/>
      <c r="I202" s="40"/>
      <c r="J202" s="40"/>
      <c r="K202" s="40"/>
      <c r="L202" s="20"/>
      <c r="M202" s="20"/>
      <c r="N202" s="20"/>
      <c r="O202" s="20"/>
      <c r="P202" s="20"/>
      <c r="Q202" s="20"/>
      <c r="R202" s="20"/>
    </row>
    <row r="203" spans="1:18" ht="15.75" customHeight="1" x14ac:dyDescent="0.25">
      <c r="A203" s="9"/>
      <c r="B203" s="20"/>
      <c r="C203" s="20"/>
      <c r="D203" s="20"/>
      <c r="E203" s="41"/>
      <c r="F203" s="41"/>
      <c r="G203" s="39"/>
      <c r="H203" s="39"/>
      <c r="I203" s="40"/>
      <c r="J203" s="40"/>
      <c r="K203" s="40"/>
      <c r="L203" s="20"/>
      <c r="M203" s="20"/>
      <c r="N203" s="20"/>
      <c r="O203" s="20"/>
      <c r="P203" s="20"/>
      <c r="Q203" s="20"/>
      <c r="R203" s="20"/>
    </row>
    <row r="204" spans="1:18" ht="15.75" customHeight="1" x14ac:dyDescent="0.25">
      <c r="A204" s="9"/>
      <c r="B204" s="20"/>
      <c r="C204" s="20"/>
      <c r="D204" s="20"/>
      <c r="E204" s="41"/>
      <c r="F204" s="41"/>
      <c r="G204" s="39"/>
      <c r="H204" s="39"/>
      <c r="I204" s="40"/>
      <c r="J204" s="40"/>
      <c r="K204" s="40"/>
      <c r="L204" s="20"/>
      <c r="M204" s="20"/>
      <c r="N204" s="20"/>
      <c r="O204" s="20"/>
      <c r="P204" s="20"/>
      <c r="Q204" s="20"/>
      <c r="R204" s="20"/>
    </row>
    <row r="205" spans="1:18" ht="15.75" customHeight="1" x14ac:dyDescent="0.25">
      <c r="A205" s="9"/>
      <c r="B205" s="20"/>
      <c r="C205" s="20"/>
      <c r="D205" s="20"/>
      <c r="E205" s="41"/>
      <c r="F205" s="41"/>
      <c r="G205" s="39"/>
      <c r="H205" s="39"/>
      <c r="I205" s="40"/>
      <c r="J205" s="40"/>
      <c r="K205" s="40"/>
      <c r="L205" s="20"/>
      <c r="M205" s="20"/>
      <c r="N205" s="20"/>
      <c r="O205" s="20"/>
      <c r="P205" s="20"/>
      <c r="Q205" s="20"/>
      <c r="R205" s="20"/>
    </row>
    <row r="206" spans="1:18" ht="15.75" customHeight="1" x14ac:dyDescent="0.25">
      <c r="A206" s="9"/>
      <c r="B206" s="20"/>
      <c r="C206" s="20"/>
      <c r="D206" s="20"/>
      <c r="E206" s="41"/>
      <c r="F206" s="41"/>
      <c r="G206" s="39"/>
      <c r="H206" s="39"/>
      <c r="I206" s="40"/>
      <c r="J206" s="40"/>
      <c r="K206" s="40"/>
      <c r="L206" s="20"/>
      <c r="M206" s="20"/>
      <c r="N206" s="20"/>
      <c r="O206" s="20"/>
      <c r="P206" s="20"/>
      <c r="Q206" s="20"/>
      <c r="R206" s="20"/>
    </row>
    <row r="207" spans="1:18" ht="15.75" customHeight="1" x14ac:dyDescent="0.25">
      <c r="A207" s="9"/>
      <c r="B207" s="20"/>
      <c r="C207" s="20"/>
      <c r="D207" s="20"/>
      <c r="E207" s="41"/>
      <c r="F207" s="41"/>
      <c r="G207" s="39"/>
      <c r="H207" s="39"/>
      <c r="I207" s="40"/>
      <c r="J207" s="40"/>
      <c r="K207" s="40"/>
      <c r="L207" s="20"/>
      <c r="M207" s="20"/>
      <c r="N207" s="20"/>
      <c r="O207" s="20"/>
      <c r="P207" s="20"/>
      <c r="Q207" s="20"/>
      <c r="R207" s="20"/>
    </row>
    <row r="208" spans="1:18" ht="15.75" customHeight="1" x14ac:dyDescent="0.25">
      <c r="A208" s="9"/>
      <c r="B208" s="20"/>
      <c r="C208" s="20"/>
      <c r="D208" s="20"/>
      <c r="E208" s="41"/>
      <c r="F208" s="41"/>
      <c r="G208" s="39"/>
      <c r="H208" s="39"/>
      <c r="I208" s="40"/>
      <c r="J208" s="40"/>
      <c r="K208" s="40"/>
      <c r="L208" s="20"/>
      <c r="M208" s="20"/>
      <c r="N208" s="20"/>
      <c r="O208" s="20"/>
      <c r="P208" s="20"/>
      <c r="Q208" s="20"/>
      <c r="R208" s="20"/>
    </row>
    <row r="209" spans="1:18" ht="15.75" customHeight="1" x14ac:dyDescent="0.25">
      <c r="A209" s="9"/>
      <c r="B209" s="20"/>
      <c r="C209" s="20"/>
      <c r="D209" s="20"/>
      <c r="E209" s="41"/>
      <c r="F209" s="41"/>
      <c r="G209" s="39"/>
      <c r="H209" s="39"/>
      <c r="I209" s="40"/>
      <c r="J209" s="40"/>
      <c r="K209" s="40"/>
      <c r="L209" s="20"/>
      <c r="M209" s="20"/>
      <c r="N209" s="20"/>
      <c r="O209" s="20"/>
      <c r="P209" s="20"/>
      <c r="Q209" s="20"/>
      <c r="R209" s="20"/>
    </row>
    <row r="210" spans="1:18" ht="15.75" customHeight="1" x14ac:dyDescent="0.25">
      <c r="A210" s="9"/>
      <c r="B210" s="20"/>
      <c r="C210" s="20"/>
      <c r="D210" s="20"/>
      <c r="E210" s="41"/>
      <c r="F210" s="41"/>
      <c r="G210" s="39"/>
      <c r="H210" s="39"/>
      <c r="I210" s="40"/>
      <c r="J210" s="40"/>
      <c r="K210" s="40"/>
      <c r="L210" s="20"/>
      <c r="M210" s="20"/>
      <c r="N210" s="20"/>
      <c r="O210" s="20"/>
      <c r="P210" s="20"/>
      <c r="Q210" s="20"/>
      <c r="R210" s="20"/>
    </row>
    <row r="211" spans="1:18" ht="15.75" customHeight="1" x14ac:dyDescent="0.25">
      <c r="A211" s="9"/>
      <c r="B211" s="20"/>
      <c r="C211" s="20"/>
      <c r="D211" s="20"/>
      <c r="E211" s="41"/>
      <c r="F211" s="41"/>
      <c r="G211" s="39"/>
      <c r="H211" s="39"/>
      <c r="I211" s="40"/>
      <c r="J211" s="40"/>
      <c r="K211" s="40"/>
      <c r="L211" s="20"/>
      <c r="M211" s="20"/>
      <c r="N211" s="20"/>
      <c r="O211" s="20"/>
      <c r="P211" s="20"/>
      <c r="Q211" s="20"/>
      <c r="R211" s="20"/>
    </row>
    <row r="212" spans="1:18" ht="15.75" customHeight="1" x14ac:dyDescent="0.25">
      <c r="A212" s="9"/>
      <c r="B212" s="20"/>
      <c r="C212" s="20"/>
      <c r="D212" s="20"/>
      <c r="E212" s="41"/>
      <c r="F212" s="41"/>
      <c r="G212" s="39"/>
      <c r="H212" s="39"/>
      <c r="I212" s="40"/>
      <c r="J212" s="40"/>
      <c r="K212" s="40"/>
      <c r="L212" s="20"/>
      <c r="M212" s="20"/>
      <c r="N212" s="20"/>
      <c r="O212" s="20"/>
      <c r="P212" s="20"/>
      <c r="Q212" s="20"/>
      <c r="R212" s="20"/>
    </row>
    <row r="213" spans="1:18" ht="15.75" customHeight="1" x14ac:dyDescent="0.25">
      <c r="A213" s="9"/>
      <c r="B213" s="20"/>
      <c r="C213" s="20"/>
      <c r="D213" s="20"/>
      <c r="E213" s="41"/>
      <c r="F213" s="41"/>
      <c r="G213" s="39"/>
      <c r="H213" s="39"/>
      <c r="I213" s="40"/>
      <c r="J213" s="40"/>
      <c r="K213" s="40"/>
      <c r="L213" s="20"/>
      <c r="M213" s="20"/>
      <c r="N213" s="20"/>
      <c r="O213" s="20"/>
      <c r="P213" s="20"/>
      <c r="Q213" s="20"/>
      <c r="R213" s="20"/>
    </row>
    <row r="214" spans="1:18" ht="15.75" customHeight="1" x14ac:dyDescent="0.25">
      <c r="A214" s="9"/>
      <c r="B214" s="20"/>
      <c r="C214" s="20"/>
      <c r="D214" s="20"/>
      <c r="E214" s="41"/>
      <c r="F214" s="41"/>
      <c r="G214" s="39"/>
      <c r="H214" s="39"/>
      <c r="I214" s="40"/>
      <c r="J214" s="40"/>
      <c r="K214" s="40"/>
      <c r="L214" s="20"/>
      <c r="M214" s="20"/>
      <c r="N214" s="20"/>
      <c r="O214" s="20"/>
      <c r="P214" s="20"/>
      <c r="Q214" s="20"/>
      <c r="R214" s="20"/>
    </row>
    <row r="215" spans="1:18" ht="15.75" customHeight="1" x14ac:dyDescent="0.25">
      <c r="A215" s="9"/>
      <c r="B215" s="20"/>
      <c r="C215" s="20"/>
      <c r="D215" s="20"/>
      <c r="E215" s="41"/>
      <c r="F215" s="41"/>
      <c r="G215" s="39"/>
      <c r="H215" s="39"/>
      <c r="I215" s="40"/>
      <c r="J215" s="40"/>
      <c r="K215" s="40"/>
      <c r="L215" s="20"/>
      <c r="M215" s="20"/>
      <c r="N215" s="20"/>
      <c r="O215" s="20"/>
      <c r="P215" s="20"/>
      <c r="Q215" s="20"/>
      <c r="R215" s="20"/>
    </row>
    <row r="216" spans="1:18" ht="15.75" customHeight="1" x14ac:dyDescent="0.25">
      <c r="A216" s="9"/>
      <c r="B216" s="20"/>
      <c r="C216" s="20"/>
      <c r="D216" s="20"/>
      <c r="E216" s="41"/>
      <c r="F216" s="41"/>
      <c r="G216" s="39"/>
      <c r="H216" s="39"/>
      <c r="I216" s="40"/>
      <c r="J216" s="40"/>
      <c r="K216" s="40"/>
      <c r="L216" s="20"/>
      <c r="M216" s="20"/>
      <c r="N216" s="20"/>
      <c r="O216" s="20"/>
      <c r="P216" s="20"/>
      <c r="Q216" s="20"/>
      <c r="R216" s="20"/>
    </row>
    <row r="217" spans="1:18" ht="15.75" customHeight="1" x14ac:dyDescent="0.25">
      <c r="E217" s="31"/>
      <c r="F217" s="31"/>
      <c r="G217" s="37"/>
      <c r="H217" s="37"/>
      <c r="I217" s="35"/>
      <c r="J217" s="35"/>
      <c r="K217" s="35"/>
    </row>
    <row r="218" spans="1:18" ht="15.75" customHeight="1" x14ac:dyDescent="0.25">
      <c r="E218" s="31"/>
      <c r="F218" s="31"/>
      <c r="G218" s="37"/>
      <c r="H218" s="37"/>
      <c r="I218" s="35"/>
      <c r="J218" s="35"/>
      <c r="K218" s="35"/>
    </row>
    <row r="219" spans="1:18" ht="15.75" customHeight="1" x14ac:dyDescent="0.25">
      <c r="E219" s="31"/>
      <c r="F219" s="31"/>
      <c r="G219" s="37"/>
      <c r="H219" s="37"/>
      <c r="I219" s="35"/>
      <c r="J219" s="35"/>
      <c r="K219" s="35"/>
    </row>
    <row r="220" spans="1:18" ht="15.75" customHeight="1" x14ac:dyDescent="0.25">
      <c r="E220" s="31"/>
      <c r="F220" s="31"/>
      <c r="G220" s="37"/>
      <c r="H220" s="37"/>
      <c r="I220" s="35"/>
      <c r="J220" s="35"/>
      <c r="K220" s="35"/>
    </row>
    <row r="221" spans="1:18" ht="15.75" customHeight="1" x14ac:dyDescent="0.25">
      <c r="E221" s="31"/>
      <c r="F221" s="31"/>
      <c r="G221" s="37"/>
      <c r="H221" s="37"/>
      <c r="I221" s="35"/>
      <c r="J221" s="35"/>
      <c r="K221" s="35"/>
    </row>
    <row r="222" spans="1:18" ht="15.75" customHeight="1" x14ac:dyDescent="0.25">
      <c r="E222" s="31"/>
      <c r="F222" s="31"/>
      <c r="G222" s="37"/>
      <c r="H222" s="37"/>
      <c r="I222" s="35"/>
      <c r="J222" s="35"/>
      <c r="K222" s="35"/>
    </row>
    <row r="223" spans="1:18" ht="15.75" customHeight="1" x14ac:dyDescent="0.25">
      <c r="E223" s="31"/>
      <c r="F223" s="31"/>
      <c r="G223" s="37"/>
      <c r="H223" s="37"/>
      <c r="I223" s="35"/>
      <c r="J223" s="35"/>
      <c r="K223" s="35"/>
    </row>
    <row r="224" spans="1:18" ht="15.75" customHeight="1" x14ac:dyDescent="0.25">
      <c r="E224" s="31"/>
      <c r="F224" s="31"/>
      <c r="G224" s="37"/>
      <c r="H224" s="37"/>
      <c r="I224" s="35"/>
      <c r="J224" s="35"/>
      <c r="K224" s="35"/>
    </row>
    <row r="225" spans="5:11" ht="15.75" customHeight="1" x14ac:dyDescent="0.25">
      <c r="E225" s="31"/>
      <c r="F225" s="31"/>
      <c r="G225" s="37"/>
      <c r="H225" s="37"/>
      <c r="I225" s="35"/>
      <c r="J225" s="35"/>
      <c r="K225" s="35"/>
    </row>
    <row r="226" spans="5:11" ht="15.75" customHeight="1" x14ac:dyDescent="0.25">
      <c r="E226" s="31"/>
      <c r="F226" s="31"/>
      <c r="G226" s="37"/>
      <c r="H226" s="37"/>
      <c r="I226" s="35"/>
      <c r="J226" s="35"/>
      <c r="K226" s="35"/>
    </row>
    <row r="227" spans="5:11" ht="15.75" customHeight="1" x14ac:dyDescent="0.25">
      <c r="E227" s="31"/>
      <c r="F227" s="31"/>
      <c r="G227" s="37"/>
      <c r="H227" s="37"/>
      <c r="I227" s="35"/>
      <c r="J227" s="35"/>
      <c r="K227" s="35"/>
    </row>
    <row r="228" spans="5:11" ht="15.75" customHeight="1" x14ac:dyDescent="0.25">
      <c r="E228" s="31"/>
      <c r="F228" s="31"/>
      <c r="G228" s="37"/>
      <c r="H228" s="37"/>
      <c r="I228" s="35"/>
      <c r="J228" s="35"/>
      <c r="K228" s="35"/>
    </row>
    <row r="229" spans="5:11" ht="15.75" customHeight="1" x14ac:dyDescent="0.25">
      <c r="E229" s="31"/>
      <c r="F229" s="31"/>
      <c r="G229" s="37"/>
      <c r="H229" s="37"/>
      <c r="I229" s="35"/>
      <c r="J229" s="35"/>
      <c r="K229" s="35"/>
    </row>
    <row r="230" spans="5:11" ht="15.75" customHeight="1" x14ac:dyDescent="0.25">
      <c r="E230" s="31"/>
      <c r="F230" s="31"/>
      <c r="G230" s="37"/>
      <c r="H230" s="37"/>
      <c r="I230" s="35"/>
      <c r="J230" s="35"/>
      <c r="K230" s="35"/>
    </row>
    <row r="231" spans="5:11" ht="15.75" customHeight="1" x14ac:dyDescent="0.25">
      <c r="E231" s="31"/>
      <c r="F231" s="31"/>
      <c r="G231" s="37"/>
      <c r="H231" s="37"/>
      <c r="I231" s="35"/>
      <c r="J231" s="35"/>
      <c r="K231" s="35"/>
    </row>
    <row r="232" spans="5:11" ht="15.75" customHeight="1" x14ac:dyDescent="0.25">
      <c r="E232" s="31"/>
      <c r="F232" s="31"/>
      <c r="G232" s="37"/>
      <c r="H232" s="37"/>
      <c r="I232" s="35"/>
      <c r="J232" s="35"/>
      <c r="K232" s="35"/>
    </row>
    <row r="233" spans="5:11" ht="15.75" customHeight="1" x14ac:dyDescent="0.25">
      <c r="E233" s="31"/>
      <c r="F233" s="31"/>
      <c r="G233" s="37"/>
      <c r="H233" s="37"/>
      <c r="I233" s="35"/>
      <c r="J233" s="35"/>
      <c r="K233" s="35"/>
    </row>
    <row r="234" spans="5:11" ht="15.75" customHeight="1" x14ac:dyDescent="0.25">
      <c r="E234" s="31"/>
      <c r="F234" s="31"/>
      <c r="G234" s="37"/>
      <c r="H234" s="37"/>
      <c r="I234" s="35"/>
      <c r="J234" s="35"/>
      <c r="K234" s="35"/>
    </row>
    <row r="235" spans="5:11" ht="15.75" customHeight="1" x14ac:dyDescent="0.25">
      <c r="E235" s="31"/>
      <c r="F235" s="31"/>
      <c r="G235" s="37"/>
      <c r="H235" s="37"/>
      <c r="I235" s="35"/>
      <c r="J235" s="35"/>
      <c r="K235" s="35"/>
    </row>
    <row r="236" spans="5:11" ht="15.75" customHeight="1" x14ac:dyDescent="0.25">
      <c r="E236" s="31"/>
      <c r="F236" s="31"/>
      <c r="G236" s="37"/>
      <c r="H236" s="37"/>
      <c r="I236" s="35"/>
      <c r="J236" s="35"/>
      <c r="K236" s="35"/>
    </row>
    <row r="237" spans="5:11" ht="15.75" customHeight="1" x14ac:dyDescent="0.25">
      <c r="E237" s="31"/>
      <c r="F237" s="31"/>
      <c r="G237" s="37"/>
      <c r="H237" s="37"/>
      <c r="I237" s="35"/>
      <c r="J237" s="35"/>
      <c r="K237" s="35"/>
    </row>
    <row r="238" spans="5:11" ht="15.75" customHeight="1" x14ac:dyDescent="0.25">
      <c r="E238" s="31"/>
      <c r="F238" s="31"/>
      <c r="G238" s="37"/>
      <c r="H238" s="37"/>
      <c r="I238" s="35"/>
      <c r="J238" s="35"/>
      <c r="K238" s="35"/>
    </row>
    <row r="239" spans="5:11" ht="15.75" customHeight="1" x14ac:dyDescent="0.25">
      <c r="E239" s="31"/>
      <c r="F239" s="31"/>
      <c r="G239" s="37"/>
      <c r="H239" s="37"/>
      <c r="I239" s="35"/>
      <c r="J239" s="35"/>
      <c r="K239" s="35"/>
    </row>
    <row r="240" spans="5:11" ht="15.75" customHeight="1" x14ac:dyDescent="0.25">
      <c r="E240" s="31"/>
      <c r="F240" s="31"/>
      <c r="G240" s="37"/>
      <c r="H240" s="37"/>
      <c r="I240" s="35"/>
      <c r="J240" s="35"/>
      <c r="K240" s="35"/>
    </row>
    <row r="241" spans="5:11" ht="15.75" customHeight="1" x14ac:dyDescent="0.25">
      <c r="E241" s="31"/>
      <c r="F241" s="31"/>
      <c r="G241" s="37"/>
      <c r="H241" s="37"/>
      <c r="I241" s="35"/>
      <c r="J241" s="35"/>
      <c r="K241" s="35"/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3"/>
  <dimension ref="A1"/>
  <sheetViews>
    <sheetView topLeftCell="A19" zoomScale="90" zoomScaleNormal="90" zoomScaleSheetLayoutView="50" workbookViewId="0">
      <selection activeCell="V23" sqref="V23"/>
    </sheetView>
  </sheetViews>
  <sheetFormatPr defaultRowHeight="15.75" x14ac:dyDescent="0.25"/>
  <sheetData/>
  <phoneticPr fontId="1" type="noConversion"/>
  <pageMargins left="0.75" right="0.75" top="1" bottom="1" header="0.5" footer="0.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41"/>
  <sheetViews>
    <sheetView topLeftCell="Z1" zoomScaleNormal="100" workbookViewId="0">
      <pane ySplit="1" topLeftCell="A188" activePane="bottomLeft" state="frozen"/>
      <selection pane="bottomLeft" activeCell="AK2" sqref="AK2:AK221"/>
    </sheetView>
  </sheetViews>
  <sheetFormatPr defaultRowHeight="14.25" x14ac:dyDescent="0.2"/>
  <cols>
    <col min="1" max="1" width="22.85546875" style="21" bestFit="1" customWidth="1"/>
    <col min="2" max="5" width="9.28515625" style="21" bestFit="1" customWidth="1"/>
    <col min="6" max="6" width="10.85546875" style="21" bestFit="1" customWidth="1"/>
    <col min="7" max="7" width="9.5703125" style="21" bestFit="1" customWidth="1"/>
    <col min="8" max="10" width="9.28515625" style="21" bestFit="1" customWidth="1"/>
    <col min="11" max="11" width="14.42578125" style="21" bestFit="1" customWidth="1"/>
    <col min="12" max="12" width="10.85546875" style="21" bestFit="1" customWidth="1"/>
    <col min="13" max="13" width="13.42578125" style="21" bestFit="1" customWidth="1"/>
    <col min="14" max="15" width="13.140625" style="21" bestFit="1" customWidth="1"/>
    <col min="16" max="16" width="14" style="21" bestFit="1" customWidth="1"/>
    <col min="17" max="17" width="15.85546875" style="21" bestFit="1" customWidth="1"/>
    <col min="18" max="18" width="16.5703125" style="21" bestFit="1" customWidth="1"/>
    <col min="19" max="19" width="13.140625" style="21" bestFit="1" customWidth="1"/>
    <col min="20" max="22" width="13" style="21" bestFit="1" customWidth="1"/>
    <col min="23" max="23" width="14" style="21" bestFit="1" customWidth="1"/>
    <col min="24" max="24" width="13" style="21" bestFit="1" customWidth="1"/>
    <col min="25" max="25" width="17.85546875" style="21" bestFit="1" customWidth="1"/>
    <col min="26" max="26" width="15.85546875" style="21" bestFit="1" customWidth="1"/>
    <col min="27" max="27" width="12.42578125" style="21" bestFit="1" customWidth="1"/>
    <col min="28" max="28" width="13.140625" style="21" bestFit="1" customWidth="1"/>
    <col min="29" max="33" width="13" style="21" bestFit="1" customWidth="1"/>
    <col min="34" max="34" width="13.85546875" style="21" bestFit="1" customWidth="1"/>
    <col min="35" max="35" width="11.85546875" style="21" bestFit="1" customWidth="1"/>
    <col min="36" max="199" width="9.140625" style="21" customWidth="1"/>
    <col min="200" max="16384" width="9.140625" style="21"/>
  </cols>
  <sheetData>
    <row r="1" spans="1:37" s="42" customFormat="1" ht="15" customHeight="1" x14ac:dyDescent="0.25">
      <c r="A1" s="43" t="s">
        <v>2</v>
      </c>
      <c r="B1" s="43" t="s">
        <v>3</v>
      </c>
      <c r="C1" s="43" t="s">
        <v>4</v>
      </c>
      <c r="D1" s="43" t="s">
        <v>5</v>
      </c>
      <c r="E1" s="43" t="s">
        <v>6</v>
      </c>
      <c r="F1" s="43" t="s">
        <v>7</v>
      </c>
      <c r="G1" s="43" t="s">
        <v>8</v>
      </c>
      <c r="H1" s="43" t="s">
        <v>9</v>
      </c>
      <c r="I1" s="43" t="s">
        <v>10</v>
      </c>
      <c r="J1" s="43" t="s">
        <v>11</v>
      </c>
      <c r="K1" s="43" t="s">
        <v>12</v>
      </c>
      <c r="L1" s="43" t="s">
        <v>13</v>
      </c>
      <c r="M1" s="24" t="s">
        <v>14</v>
      </c>
      <c r="N1" s="24" t="s">
        <v>15</v>
      </c>
      <c r="O1" s="24" t="s">
        <v>16</v>
      </c>
      <c r="P1" s="24" t="s">
        <v>17</v>
      </c>
      <c r="Q1" s="24" t="s">
        <v>18</v>
      </c>
      <c r="R1" s="24" t="s">
        <v>19</v>
      </c>
      <c r="S1" s="24" t="s">
        <v>20</v>
      </c>
      <c r="T1" s="24" t="s">
        <v>21</v>
      </c>
      <c r="U1" s="24" t="s">
        <v>22</v>
      </c>
      <c r="V1" s="24" t="s">
        <v>23</v>
      </c>
      <c r="W1" s="24" t="s">
        <v>24</v>
      </c>
      <c r="X1" s="24" t="s">
        <v>34</v>
      </c>
      <c r="Y1" s="24" t="s">
        <v>40</v>
      </c>
      <c r="Z1" s="24" t="s">
        <v>43</v>
      </c>
      <c r="AA1" s="24" t="s">
        <v>47</v>
      </c>
      <c r="AB1" s="24" t="s">
        <v>38</v>
      </c>
      <c r="AC1" s="24" t="s">
        <v>42</v>
      </c>
      <c r="AD1" s="24" t="s">
        <v>95</v>
      </c>
      <c r="AE1" s="24" t="s">
        <v>133</v>
      </c>
      <c r="AF1" s="24" t="s">
        <v>92</v>
      </c>
      <c r="AG1" s="24" t="s">
        <v>134</v>
      </c>
      <c r="AH1" s="24" t="s">
        <v>135</v>
      </c>
      <c r="AI1" s="24" t="s">
        <v>136</v>
      </c>
      <c r="AJ1" s="5" t="s">
        <v>137</v>
      </c>
      <c r="AK1" s="5" t="s">
        <v>138</v>
      </c>
    </row>
    <row r="2" spans="1:37" ht="15.75" customHeight="1" x14ac:dyDescent="0.25">
      <c r="A2" s="30">
        <v>45533</v>
      </c>
      <c r="B2">
        <v>5580.5</v>
      </c>
      <c r="C2">
        <v>5663.75</v>
      </c>
      <c r="D2">
        <v>5561.25</v>
      </c>
      <c r="E2">
        <v>5610</v>
      </c>
      <c r="F2">
        <v>1584507</v>
      </c>
      <c r="G2">
        <v>5609.742937</v>
      </c>
      <c r="H2">
        <v>5643.75</v>
      </c>
      <c r="I2">
        <v>5650.5</v>
      </c>
      <c r="J2">
        <v>5576</v>
      </c>
      <c r="K2">
        <v>5610.25</v>
      </c>
      <c r="L2">
        <v>1390987</v>
      </c>
      <c r="M2">
        <v>5.9357696566998408E-3</v>
      </c>
      <c r="N2">
        <v>6.1011884533128426E-3</v>
      </c>
      <c r="O2">
        <v>5627.3645962600986</v>
      </c>
      <c r="P2">
        <v>5593.1354037399014</v>
      </c>
      <c r="Q2">
        <v>5612.25</v>
      </c>
      <c r="R2">
        <v>5648.5</v>
      </c>
      <c r="S2">
        <v>5574</v>
      </c>
      <c r="T2">
        <v>5686.75</v>
      </c>
      <c r="U2">
        <v>5537.75</v>
      </c>
      <c r="V2">
        <v>5761.25</v>
      </c>
      <c r="W2">
        <v>5463.25</v>
      </c>
      <c r="X2">
        <v>5509.742937</v>
      </c>
      <c r="Y2">
        <v>5709.742937</v>
      </c>
      <c r="Z2">
        <v>5480.5</v>
      </c>
      <c r="AA2">
        <v>5680.5</v>
      </c>
      <c r="AB2">
        <v>21.410017381007801</v>
      </c>
      <c r="AC2">
        <v>53.511524540021043</v>
      </c>
      <c r="AD2">
        <v>5753.6434624127332</v>
      </c>
      <c r="AE2">
        <v>5560.8214285714284</v>
      </c>
      <c r="AF2">
        <v>5367.9993947301236</v>
      </c>
      <c r="AG2">
        <v>5657.2324454920808</v>
      </c>
      <c r="AH2">
        <v>5560.8214285714284</v>
      </c>
      <c r="AI2">
        <v>5464.410411650776</v>
      </c>
      <c r="AJ2">
        <v>2.5</v>
      </c>
      <c r="AK2">
        <v>0.60000000000000009</v>
      </c>
    </row>
    <row r="3" spans="1:37" ht="15.75" customHeight="1" x14ac:dyDescent="0.25">
      <c r="A3" s="30">
        <v>45534</v>
      </c>
      <c r="B3">
        <v>5618.5</v>
      </c>
      <c r="C3">
        <v>5665</v>
      </c>
      <c r="D3">
        <v>5594.25</v>
      </c>
      <c r="E3">
        <v>5661</v>
      </c>
      <c r="F3">
        <v>1573591</v>
      </c>
      <c r="G3">
        <v>5611.8488520000001</v>
      </c>
      <c r="H3">
        <v>5580.5</v>
      </c>
      <c r="I3">
        <v>5663.75</v>
      </c>
      <c r="J3">
        <v>5561.25</v>
      </c>
      <c r="K3">
        <v>5610</v>
      </c>
      <c r="L3">
        <v>1584507</v>
      </c>
      <c r="M3">
        <v>5.2862646716242967E-3</v>
      </c>
      <c r="N3">
        <v>6.1849577106802764E-3</v>
      </c>
      <c r="O3">
        <v>5635.8750924487294</v>
      </c>
      <c r="P3">
        <v>5601.1249075512706</v>
      </c>
      <c r="Q3">
        <v>5611.666666666667</v>
      </c>
      <c r="R3">
        <v>5662.0833333333339</v>
      </c>
      <c r="S3">
        <v>5559.5833333333339</v>
      </c>
      <c r="T3">
        <v>5714.166666666667</v>
      </c>
      <c r="U3">
        <v>5509.166666666667</v>
      </c>
      <c r="V3">
        <v>5816.666666666667</v>
      </c>
      <c r="W3">
        <v>5406.666666666667</v>
      </c>
      <c r="X3">
        <v>5511.8488520000001</v>
      </c>
      <c r="Y3">
        <v>5711.8488520000001</v>
      </c>
      <c r="Z3">
        <v>5518.5</v>
      </c>
      <c r="AA3">
        <v>5718.5</v>
      </c>
      <c r="AB3">
        <v>20.637197436707432</v>
      </c>
      <c r="AC3">
        <v>53.409080013243738</v>
      </c>
      <c r="AD3">
        <v>5740.1865700913804</v>
      </c>
      <c r="AE3">
        <v>5577.9464285714284</v>
      </c>
      <c r="AF3">
        <v>5415.7062870514774</v>
      </c>
      <c r="AG3">
        <v>5659.066499331404</v>
      </c>
      <c r="AH3">
        <v>5577.9464285714284</v>
      </c>
      <c r="AI3">
        <v>5496.8263578114529</v>
      </c>
      <c r="AJ3">
        <v>2.5</v>
      </c>
      <c r="AK3">
        <v>0.60000000000000009</v>
      </c>
    </row>
    <row r="4" spans="1:37" ht="15.75" customHeight="1" x14ac:dyDescent="0.25">
      <c r="A4" s="30">
        <v>45538</v>
      </c>
      <c r="B4">
        <v>5656.25</v>
      </c>
      <c r="C4">
        <v>5669.75</v>
      </c>
      <c r="D4">
        <v>5516.75</v>
      </c>
      <c r="E4">
        <v>5541.75</v>
      </c>
      <c r="F4">
        <v>1925576</v>
      </c>
      <c r="G4">
        <v>5618.2828099999997</v>
      </c>
      <c r="H4">
        <v>5618.5</v>
      </c>
      <c r="I4">
        <v>5665</v>
      </c>
      <c r="J4">
        <v>5594.25</v>
      </c>
      <c r="K4">
        <v>5661</v>
      </c>
      <c r="L4">
        <v>1573591</v>
      </c>
      <c r="M4">
        <v>7.5642965204236754E-3</v>
      </c>
      <c r="N4">
        <v>6.6520284316528887E-3</v>
      </c>
      <c r="O4">
        <v>5679.8285664757932</v>
      </c>
      <c r="P4">
        <v>5642.1714335242068</v>
      </c>
      <c r="Q4">
        <v>5640.083333333333</v>
      </c>
      <c r="R4">
        <v>5685.9166666666661</v>
      </c>
      <c r="S4">
        <v>5615.1666666666661</v>
      </c>
      <c r="T4">
        <v>5710.833333333333</v>
      </c>
      <c r="U4">
        <v>5569.333333333333</v>
      </c>
      <c r="V4">
        <v>5781.583333333333</v>
      </c>
      <c r="W4">
        <v>5498.583333333333</v>
      </c>
      <c r="X4">
        <v>5518.2828099999997</v>
      </c>
      <c r="Y4">
        <v>5718.2828099999997</v>
      </c>
      <c r="Z4">
        <v>5556.25</v>
      </c>
      <c r="AA4">
        <v>5756.25</v>
      </c>
      <c r="AB4">
        <v>19.893323375891161</v>
      </c>
      <c r="AC4">
        <v>68.69272367025539</v>
      </c>
      <c r="AD4">
        <v>5717.8173578873893</v>
      </c>
      <c r="AE4">
        <v>5598.75</v>
      </c>
      <c r="AF4">
        <v>5479.6826421126107</v>
      </c>
      <c r="AG4">
        <v>5658.2836789436942</v>
      </c>
      <c r="AH4">
        <v>5598.75</v>
      </c>
      <c r="AI4">
        <v>5539.2163210563058</v>
      </c>
      <c r="AJ4">
        <v>2.5</v>
      </c>
      <c r="AK4">
        <v>0.60000000000000009</v>
      </c>
    </row>
    <row r="5" spans="1:37" ht="15.75" customHeight="1" x14ac:dyDescent="0.25">
      <c r="A5" s="30">
        <v>45539</v>
      </c>
      <c r="B5">
        <v>5538.5</v>
      </c>
      <c r="C5">
        <v>5565</v>
      </c>
      <c r="D5">
        <v>5506.75</v>
      </c>
      <c r="E5">
        <v>5530</v>
      </c>
      <c r="F5">
        <v>1785775</v>
      </c>
      <c r="G5">
        <v>5544.9798600000004</v>
      </c>
      <c r="H5">
        <v>5656.25</v>
      </c>
      <c r="I5">
        <v>5669.75</v>
      </c>
      <c r="J5">
        <v>5516.75</v>
      </c>
      <c r="K5">
        <v>5541.75</v>
      </c>
      <c r="L5">
        <v>1925576</v>
      </c>
      <c r="M5">
        <v>2.0243093922651889E-2</v>
      </c>
      <c r="N5">
        <v>6.9479271499862886E-3</v>
      </c>
      <c r="O5">
        <v>5561.0018376417183</v>
      </c>
      <c r="P5">
        <v>5522.4981623582817</v>
      </c>
      <c r="Q5">
        <v>5576.083333333333</v>
      </c>
      <c r="R5">
        <v>5635.4166666666661</v>
      </c>
      <c r="S5">
        <v>5482.4166666666661</v>
      </c>
      <c r="T5">
        <v>5729.083333333333</v>
      </c>
      <c r="U5">
        <v>5423.083333333333</v>
      </c>
      <c r="V5">
        <v>5882.083333333333</v>
      </c>
      <c r="W5">
        <v>5270.083333333333</v>
      </c>
      <c r="X5">
        <v>5444.9798600000004</v>
      </c>
      <c r="Y5">
        <v>5644.9798600000004</v>
      </c>
      <c r="Z5">
        <v>5438.5</v>
      </c>
      <c r="AA5">
        <v>5638.5</v>
      </c>
      <c r="AB5">
        <v>20.367245132133231</v>
      </c>
      <c r="AC5">
        <v>35.068944027711183</v>
      </c>
      <c r="AD5">
        <v>5701.5398007694948</v>
      </c>
      <c r="AE5">
        <v>5604.6607142857147</v>
      </c>
      <c r="AF5">
        <v>5507.7816278019354</v>
      </c>
      <c r="AG5">
        <v>5653.1002575276052</v>
      </c>
      <c r="AH5">
        <v>5604.6607142857147</v>
      </c>
      <c r="AI5">
        <v>5556.2211710438241</v>
      </c>
      <c r="AJ5">
        <v>2.5</v>
      </c>
      <c r="AK5">
        <v>0.60000000000000009</v>
      </c>
    </row>
    <row r="6" spans="1:37" ht="15.75" customHeight="1" x14ac:dyDescent="0.25">
      <c r="A6" s="30">
        <v>45540</v>
      </c>
      <c r="B6">
        <v>5527.5</v>
      </c>
      <c r="C6">
        <v>5557.25</v>
      </c>
      <c r="D6">
        <v>5490</v>
      </c>
      <c r="E6">
        <v>5512.25</v>
      </c>
      <c r="F6">
        <v>1770289</v>
      </c>
      <c r="G6">
        <v>5549.4809969999997</v>
      </c>
      <c r="H6">
        <v>5538.5</v>
      </c>
      <c r="I6">
        <v>5565</v>
      </c>
      <c r="J6">
        <v>5506.75</v>
      </c>
      <c r="K6">
        <v>5530</v>
      </c>
      <c r="L6">
        <v>1785775</v>
      </c>
      <c r="M6">
        <v>1.534711564503022E-3</v>
      </c>
      <c r="N6">
        <v>6.8023305053069461E-3</v>
      </c>
      <c r="O6">
        <v>5548.8084438471742</v>
      </c>
      <c r="P6">
        <v>5511.1915561528267</v>
      </c>
      <c r="Q6">
        <v>5533.916666666667</v>
      </c>
      <c r="R6">
        <v>5561.0833333333339</v>
      </c>
      <c r="S6">
        <v>5502.8333333333339</v>
      </c>
      <c r="T6">
        <v>5592.166666666667</v>
      </c>
      <c r="U6">
        <v>5475.666666666667</v>
      </c>
      <c r="V6">
        <v>5650.416666666667</v>
      </c>
      <c r="W6">
        <v>5417.416666666667</v>
      </c>
      <c r="X6">
        <v>5449.4809969999997</v>
      </c>
      <c r="Y6">
        <v>5649.4809969999997</v>
      </c>
      <c r="Z6">
        <v>5427.5</v>
      </c>
      <c r="AA6">
        <v>5627.5</v>
      </c>
      <c r="AB6">
        <v>20.936500795408069</v>
      </c>
      <c r="AC6">
        <v>33.074947274884792</v>
      </c>
      <c r="AD6">
        <v>5687.5950632884142</v>
      </c>
      <c r="AE6">
        <v>5608.4464285714284</v>
      </c>
      <c r="AF6">
        <v>5529.2977938544427</v>
      </c>
      <c r="AG6">
        <v>5648.0207459299218</v>
      </c>
      <c r="AH6">
        <v>5608.4464285714284</v>
      </c>
      <c r="AI6">
        <v>5568.8721112129351</v>
      </c>
      <c r="AJ6">
        <v>2.5</v>
      </c>
      <c r="AK6">
        <v>0.60000000000000009</v>
      </c>
    </row>
    <row r="7" spans="1:37" ht="15.75" customHeight="1" x14ac:dyDescent="0.25">
      <c r="A7" s="30">
        <v>45541</v>
      </c>
      <c r="B7">
        <v>5513</v>
      </c>
      <c r="C7">
        <v>5532.5</v>
      </c>
      <c r="D7">
        <v>5394</v>
      </c>
      <c r="E7">
        <v>5419.5</v>
      </c>
      <c r="F7">
        <v>2447925</v>
      </c>
      <c r="G7">
        <v>5503.8477949999997</v>
      </c>
      <c r="H7">
        <v>5527.5</v>
      </c>
      <c r="I7">
        <v>5557.25</v>
      </c>
      <c r="J7">
        <v>5490</v>
      </c>
      <c r="K7">
        <v>5512.25</v>
      </c>
      <c r="L7">
        <v>1770289</v>
      </c>
      <c r="M7">
        <v>2.7589326096788551E-3</v>
      </c>
      <c r="N7">
        <v>5.875435563027125E-3</v>
      </c>
      <c r="O7">
        <v>5529.195638129484</v>
      </c>
      <c r="P7">
        <v>5496.804361870516</v>
      </c>
      <c r="Q7">
        <v>5519.833333333333</v>
      </c>
      <c r="R7">
        <v>5549.6666666666661</v>
      </c>
      <c r="S7">
        <v>5482.4166666666661</v>
      </c>
      <c r="T7">
        <v>5587.083333333333</v>
      </c>
      <c r="U7">
        <v>5452.583333333333</v>
      </c>
      <c r="V7">
        <v>5654.333333333333</v>
      </c>
      <c r="W7">
        <v>5385.333333333333</v>
      </c>
      <c r="X7">
        <v>5403.8477949999997</v>
      </c>
      <c r="Y7">
        <v>5603.8477949999997</v>
      </c>
      <c r="Z7">
        <v>5413</v>
      </c>
      <c r="AA7">
        <v>5613</v>
      </c>
      <c r="AB7">
        <v>21.68272606213463</v>
      </c>
      <c r="AC7">
        <v>29.86808945735833</v>
      </c>
      <c r="AD7">
        <v>5695.9718926383975</v>
      </c>
      <c r="AE7">
        <v>5604.5</v>
      </c>
      <c r="AF7">
        <v>5513.0281073616025</v>
      </c>
      <c r="AG7">
        <v>5650.2359463191997</v>
      </c>
      <c r="AH7">
        <v>5604.5</v>
      </c>
      <c r="AI7">
        <v>5558.7640536808003</v>
      </c>
      <c r="AJ7">
        <v>2.5</v>
      </c>
      <c r="AK7">
        <v>0.60000000000000009</v>
      </c>
    </row>
    <row r="8" spans="1:37" ht="15.75" customHeight="1" x14ac:dyDescent="0.25">
      <c r="A8" s="30">
        <v>45544</v>
      </c>
      <c r="B8">
        <v>5410</v>
      </c>
      <c r="C8">
        <v>5493</v>
      </c>
      <c r="D8">
        <v>5405.25</v>
      </c>
      <c r="E8">
        <v>5479.5</v>
      </c>
      <c r="F8">
        <v>1660156</v>
      </c>
      <c r="G8">
        <v>5374.4832539999998</v>
      </c>
      <c r="H8">
        <v>5513</v>
      </c>
      <c r="I8">
        <v>5532.5</v>
      </c>
      <c r="J8">
        <v>5394</v>
      </c>
      <c r="K8">
        <v>5419.5</v>
      </c>
      <c r="L8">
        <v>2447925</v>
      </c>
      <c r="M8">
        <v>1.6959912933067312E-2</v>
      </c>
      <c r="N8">
        <v>6.9617921757054013E-3</v>
      </c>
      <c r="O8">
        <v>5438.3647163481182</v>
      </c>
      <c r="P8">
        <v>5400.6352836518818</v>
      </c>
      <c r="Q8">
        <v>5448.666666666667</v>
      </c>
      <c r="R8">
        <v>5503.3333333333339</v>
      </c>
      <c r="S8">
        <v>5364.8333333333339</v>
      </c>
      <c r="T8">
        <v>5587.166666666667</v>
      </c>
      <c r="U8">
        <v>5310.166666666667</v>
      </c>
      <c r="V8">
        <v>5725.666666666667</v>
      </c>
      <c r="W8">
        <v>5171.666666666667</v>
      </c>
      <c r="X8">
        <v>5274.4832539999998</v>
      </c>
      <c r="Y8">
        <v>5474.4832539999998</v>
      </c>
      <c r="Z8">
        <v>5310</v>
      </c>
      <c r="AA8">
        <v>5510</v>
      </c>
      <c r="AB8">
        <v>23.394451392252972</v>
      </c>
      <c r="AC8">
        <v>18.28701360050006</v>
      </c>
      <c r="AD8">
        <v>5725.2004278925669</v>
      </c>
      <c r="AE8">
        <v>5593.1607142857147</v>
      </c>
      <c r="AF8">
        <v>5461.1210006788624</v>
      </c>
      <c r="AG8">
        <v>5659.1805710891404</v>
      </c>
      <c r="AH8">
        <v>5593.1607142857147</v>
      </c>
      <c r="AI8">
        <v>5527.140857482289</v>
      </c>
      <c r="AJ8">
        <v>2.5</v>
      </c>
      <c r="AK8">
        <v>0.60000000000000009</v>
      </c>
    </row>
    <row r="9" spans="1:37" ht="15.75" customHeight="1" x14ac:dyDescent="0.25">
      <c r="A9" s="30">
        <v>45545</v>
      </c>
      <c r="B9">
        <v>5488.25</v>
      </c>
      <c r="C9">
        <v>5506</v>
      </c>
      <c r="D9">
        <v>5448.25</v>
      </c>
      <c r="E9">
        <v>5504</v>
      </c>
      <c r="F9">
        <v>1585101</v>
      </c>
      <c r="G9">
        <v>5461.1227319999998</v>
      </c>
      <c r="H9">
        <v>5410</v>
      </c>
      <c r="I9">
        <v>5493</v>
      </c>
      <c r="J9">
        <v>5405.25</v>
      </c>
      <c r="K9">
        <v>5479.5</v>
      </c>
      <c r="L9">
        <v>1660156</v>
      </c>
      <c r="M9">
        <v>1.284658040665443E-2</v>
      </c>
      <c r="N9">
        <v>7.2909891797828408E-3</v>
      </c>
      <c r="O9">
        <v>5508.2573856829713</v>
      </c>
      <c r="P9">
        <v>5468.2426143170287</v>
      </c>
      <c r="Q9">
        <v>5459.25</v>
      </c>
      <c r="R9">
        <v>5513.25</v>
      </c>
      <c r="S9">
        <v>5425.5</v>
      </c>
      <c r="T9">
        <v>5547</v>
      </c>
      <c r="U9">
        <v>5371.5</v>
      </c>
      <c r="V9">
        <v>5634.75</v>
      </c>
      <c r="W9">
        <v>5283.75</v>
      </c>
      <c r="X9">
        <v>5361.1227319999998</v>
      </c>
      <c r="Y9">
        <v>5561.1227319999998</v>
      </c>
      <c r="Z9">
        <v>5388.25</v>
      </c>
      <c r="AA9">
        <v>5588.25</v>
      </c>
      <c r="AB9">
        <v>24.98391062736286</v>
      </c>
      <c r="AC9">
        <v>37.791637405222929</v>
      </c>
      <c r="AD9">
        <v>5724.8029802201636</v>
      </c>
      <c r="AE9">
        <v>5582.4107142857147</v>
      </c>
      <c r="AF9">
        <v>5440.0184483512658</v>
      </c>
      <c r="AG9">
        <v>5653.6068472529387</v>
      </c>
      <c r="AH9">
        <v>5582.4107142857147</v>
      </c>
      <c r="AI9">
        <v>5511.2145813184907</v>
      </c>
      <c r="AJ9">
        <v>2.5</v>
      </c>
      <c r="AK9">
        <v>0.60000000000000009</v>
      </c>
    </row>
    <row r="10" spans="1:37" ht="15.75" customHeight="1" x14ac:dyDescent="0.25">
      <c r="A10" s="30">
        <v>45546</v>
      </c>
      <c r="B10">
        <v>5499.25</v>
      </c>
      <c r="C10">
        <v>5567.5</v>
      </c>
      <c r="D10">
        <v>5412</v>
      </c>
      <c r="E10">
        <v>5561.25</v>
      </c>
      <c r="F10">
        <v>2445948</v>
      </c>
      <c r="G10">
        <v>5496.2997770000002</v>
      </c>
      <c r="H10">
        <v>5488.25</v>
      </c>
      <c r="I10">
        <v>5506</v>
      </c>
      <c r="J10">
        <v>5448.25</v>
      </c>
      <c r="K10">
        <v>5504</v>
      </c>
      <c r="L10">
        <v>1585101</v>
      </c>
      <c r="M10">
        <v>2.8697672299913268E-3</v>
      </c>
      <c r="N10">
        <v>7.3722619979884208E-3</v>
      </c>
      <c r="O10">
        <v>5524.2884650184642</v>
      </c>
      <c r="P10">
        <v>5483.7115349815358</v>
      </c>
      <c r="Q10">
        <v>5486.083333333333</v>
      </c>
      <c r="R10">
        <v>5523.9166666666661</v>
      </c>
      <c r="S10">
        <v>5466.1666666666661</v>
      </c>
      <c r="T10">
        <v>5543.833333333333</v>
      </c>
      <c r="U10">
        <v>5428.333333333333</v>
      </c>
      <c r="V10">
        <v>5601.583333333333</v>
      </c>
      <c r="W10">
        <v>5370.583333333333</v>
      </c>
      <c r="X10">
        <v>5396.2997770000002</v>
      </c>
      <c r="Y10">
        <v>5596.2997770000002</v>
      </c>
      <c r="Z10">
        <v>5399.25</v>
      </c>
      <c r="AA10">
        <v>5599.25</v>
      </c>
      <c r="AB10">
        <v>26.13094506579289</v>
      </c>
      <c r="AC10">
        <v>44.547661749763421</v>
      </c>
      <c r="AD10">
        <v>5720.2948956758728</v>
      </c>
      <c r="AE10">
        <v>5574.1428571428569</v>
      </c>
      <c r="AF10">
        <v>5427.990818609841</v>
      </c>
      <c r="AG10">
        <v>5647.2188764093644</v>
      </c>
      <c r="AH10">
        <v>5574.1428571428569</v>
      </c>
      <c r="AI10">
        <v>5501.0668378763494</v>
      </c>
      <c r="AJ10">
        <v>2.5</v>
      </c>
      <c r="AK10">
        <v>0.60000000000000009</v>
      </c>
    </row>
    <row r="11" spans="1:37" ht="15.75" customHeight="1" x14ac:dyDescent="0.25">
      <c r="A11" s="30">
        <v>45547</v>
      </c>
      <c r="B11">
        <v>5558</v>
      </c>
      <c r="C11">
        <v>5607</v>
      </c>
      <c r="D11">
        <v>5540.25</v>
      </c>
      <c r="E11">
        <v>5602.25</v>
      </c>
      <c r="F11">
        <v>1992146</v>
      </c>
      <c r="G11">
        <v>5502.9477800000004</v>
      </c>
      <c r="H11">
        <v>5499.25</v>
      </c>
      <c r="I11">
        <v>5567.5</v>
      </c>
      <c r="J11">
        <v>5412</v>
      </c>
      <c r="K11">
        <v>5561.25</v>
      </c>
      <c r="L11">
        <v>2445948</v>
      </c>
      <c r="M11">
        <v>1.127426467245529E-2</v>
      </c>
      <c r="N11">
        <v>7.89792811376973E-3</v>
      </c>
      <c r="O11">
        <v>5583.2111763613511</v>
      </c>
      <c r="P11">
        <v>5539.2888236386489</v>
      </c>
      <c r="Q11">
        <v>5513.583333333333</v>
      </c>
      <c r="R11">
        <v>5615.1666666666661</v>
      </c>
      <c r="S11">
        <v>5459.6666666666661</v>
      </c>
      <c r="T11">
        <v>5669.083333333333</v>
      </c>
      <c r="U11">
        <v>5358.083333333333</v>
      </c>
      <c r="V11">
        <v>5824.583333333333</v>
      </c>
      <c r="W11">
        <v>5202.583333333333</v>
      </c>
      <c r="X11">
        <v>5402.9477800000004</v>
      </c>
      <c r="Y11">
        <v>5602.9477800000004</v>
      </c>
      <c r="Z11">
        <v>5458</v>
      </c>
      <c r="AA11">
        <v>5658</v>
      </c>
      <c r="AB11">
        <v>25.798514641547492</v>
      </c>
      <c r="AC11">
        <v>57.902022101071367</v>
      </c>
      <c r="AD11">
        <v>5709.7620505195146</v>
      </c>
      <c r="AE11">
        <v>5568.4107142857147</v>
      </c>
      <c r="AF11">
        <v>5427.0593780519139</v>
      </c>
      <c r="AG11">
        <v>5639.0863824026164</v>
      </c>
      <c r="AH11">
        <v>5568.4107142857147</v>
      </c>
      <c r="AI11">
        <v>5497.7350461688138</v>
      </c>
      <c r="AJ11">
        <v>2.5</v>
      </c>
      <c r="AK11">
        <v>0.60000000000000009</v>
      </c>
    </row>
    <row r="12" spans="1:37" ht="15.75" customHeight="1" x14ac:dyDescent="0.25">
      <c r="A12" s="30">
        <v>45548</v>
      </c>
      <c r="B12">
        <v>5598.5</v>
      </c>
      <c r="C12">
        <v>5641.5</v>
      </c>
      <c r="D12">
        <v>5597.25</v>
      </c>
      <c r="E12">
        <v>5629.75</v>
      </c>
      <c r="F12">
        <v>2611541</v>
      </c>
      <c r="G12">
        <v>5572.1461120000004</v>
      </c>
      <c r="H12">
        <v>5558</v>
      </c>
      <c r="I12">
        <v>5607</v>
      </c>
      <c r="J12">
        <v>5540.25</v>
      </c>
      <c r="K12">
        <v>5602.25</v>
      </c>
      <c r="L12">
        <v>1992146</v>
      </c>
      <c r="M12">
        <v>7.9614969413457359E-3</v>
      </c>
      <c r="N12">
        <v>7.8589192230910498E-3</v>
      </c>
      <c r="O12">
        <v>5624.2638151087813</v>
      </c>
      <c r="P12">
        <v>5580.2361848912187</v>
      </c>
      <c r="Q12">
        <v>5583.166666666667</v>
      </c>
      <c r="R12">
        <v>5626.0833333333339</v>
      </c>
      <c r="S12">
        <v>5559.3333333333339</v>
      </c>
      <c r="T12">
        <v>5649.916666666667</v>
      </c>
      <c r="U12">
        <v>5516.416666666667</v>
      </c>
      <c r="V12">
        <v>5716.666666666667</v>
      </c>
      <c r="W12">
        <v>5449.666666666667</v>
      </c>
      <c r="X12">
        <v>5472.1461120000004</v>
      </c>
      <c r="Y12">
        <v>5672.1461120000004</v>
      </c>
      <c r="Z12">
        <v>5498.5</v>
      </c>
      <c r="AA12">
        <v>5698.5</v>
      </c>
      <c r="AB12">
        <v>24.73016419895318</v>
      </c>
      <c r="AC12">
        <v>65.368176480204582</v>
      </c>
      <c r="AD12">
        <v>5710.8410831076426</v>
      </c>
      <c r="AE12">
        <v>5569</v>
      </c>
      <c r="AF12">
        <v>5427.1589168923574</v>
      </c>
      <c r="AG12">
        <v>5639.9205415538217</v>
      </c>
      <c r="AH12">
        <v>5569</v>
      </c>
      <c r="AI12">
        <v>5498.0794584461783</v>
      </c>
      <c r="AJ12">
        <v>2.5</v>
      </c>
      <c r="AK12">
        <v>0.60000000000000009</v>
      </c>
    </row>
    <row r="13" spans="1:37" ht="15.75" customHeight="1" x14ac:dyDescent="0.25">
      <c r="A13" s="30">
        <v>45551</v>
      </c>
      <c r="B13">
        <v>5684</v>
      </c>
      <c r="C13">
        <v>5702.75</v>
      </c>
      <c r="D13">
        <v>5669.5</v>
      </c>
      <c r="E13">
        <v>5699.25</v>
      </c>
      <c r="F13">
        <v>3328610</v>
      </c>
      <c r="G13">
        <v>5563.4562779999997</v>
      </c>
      <c r="H13">
        <v>5598.5</v>
      </c>
      <c r="I13">
        <v>5641.5</v>
      </c>
      <c r="J13">
        <v>5597.25</v>
      </c>
      <c r="K13">
        <v>5629.75</v>
      </c>
      <c r="L13">
        <v>2611541</v>
      </c>
      <c r="M13">
        <v>5.5818522818611438E-3</v>
      </c>
      <c r="N13">
        <v>7.5590004242214581E-3</v>
      </c>
      <c r="O13">
        <v>5705.4826792056383</v>
      </c>
      <c r="P13">
        <v>5662.5173207943626</v>
      </c>
      <c r="Q13">
        <v>5622.833333333333</v>
      </c>
      <c r="R13">
        <v>5648.4166666666661</v>
      </c>
      <c r="S13">
        <v>5604.1666666666661</v>
      </c>
      <c r="T13">
        <v>5667.083333333333</v>
      </c>
      <c r="U13">
        <v>5578.583333333333</v>
      </c>
      <c r="V13">
        <v>5711.333333333333</v>
      </c>
      <c r="W13">
        <v>5534.333333333333</v>
      </c>
      <c r="X13">
        <v>5463.4562779999997</v>
      </c>
      <c r="Y13">
        <v>5663.4562779999997</v>
      </c>
      <c r="Z13">
        <v>5584</v>
      </c>
      <c r="AA13">
        <v>5784</v>
      </c>
      <c r="AB13">
        <v>23.135744985321899</v>
      </c>
      <c r="AC13">
        <v>69.851142428938289</v>
      </c>
      <c r="AD13">
        <v>5705.833316316317</v>
      </c>
      <c r="AE13">
        <v>5567.375</v>
      </c>
      <c r="AF13">
        <v>5428.916683683683</v>
      </c>
      <c r="AG13">
        <v>5636.6041581581576</v>
      </c>
      <c r="AH13">
        <v>5567.375</v>
      </c>
      <c r="AI13">
        <v>5498.1458418418424</v>
      </c>
      <c r="AJ13">
        <v>2.5</v>
      </c>
      <c r="AK13">
        <v>0.60000000000000009</v>
      </c>
    </row>
    <row r="14" spans="1:37" ht="15.75" customHeight="1" x14ac:dyDescent="0.25">
      <c r="A14" s="30">
        <v>45552</v>
      </c>
      <c r="B14">
        <v>5694.25</v>
      </c>
      <c r="C14">
        <v>5737</v>
      </c>
      <c r="D14">
        <v>5677.75</v>
      </c>
      <c r="E14">
        <v>5700.25</v>
      </c>
      <c r="F14">
        <v>2830498</v>
      </c>
      <c r="G14">
        <v>5599.5458399999998</v>
      </c>
      <c r="H14">
        <v>5684</v>
      </c>
      <c r="I14">
        <v>5702.75</v>
      </c>
      <c r="J14">
        <v>5669.5</v>
      </c>
      <c r="K14">
        <v>5699.25</v>
      </c>
      <c r="L14">
        <v>3328610</v>
      </c>
      <c r="M14">
        <v>2.682969739620011E-3</v>
      </c>
      <c r="N14">
        <v>7.5799861841886239E-3</v>
      </c>
      <c r="O14">
        <v>5720.850118130119</v>
      </c>
      <c r="P14">
        <v>5677.6498818698819</v>
      </c>
      <c r="Q14">
        <v>5690.5</v>
      </c>
      <c r="R14">
        <v>5711.5</v>
      </c>
      <c r="S14">
        <v>5678.25</v>
      </c>
      <c r="T14">
        <v>5723.75</v>
      </c>
      <c r="U14">
        <v>5657.25</v>
      </c>
      <c r="V14">
        <v>5757</v>
      </c>
      <c r="W14">
        <v>5624</v>
      </c>
      <c r="X14">
        <v>5499.5458399999998</v>
      </c>
      <c r="Y14">
        <v>5699.5458399999998</v>
      </c>
      <c r="Z14">
        <v>5594.25</v>
      </c>
      <c r="AA14">
        <v>5794.25</v>
      </c>
      <c r="AB14">
        <v>22.240118422131541</v>
      </c>
      <c r="AC14">
        <v>78.60163921756444</v>
      </c>
      <c r="AD14">
        <v>5722.405105899179</v>
      </c>
      <c r="AE14">
        <v>5571.8214285714284</v>
      </c>
      <c r="AF14">
        <v>5421.2377512436778</v>
      </c>
      <c r="AG14">
        <v>5647.1132672353033</v>
      </c>
      <c r="AH14">
        <v>5571.8214285714284</v>
      </c>
      <c r="AI14">
        <v>5496.5295899075536</v>
      </c>
      <c r="AJ14">
        <v>2.5</v>
      </c>
      <c r="AK14">
        <v>0.60000000000000009</v>
      </c>
    </row>
    <row r="15" spans="1:37" ht="15.75" customHeight="1" x14ac:dyDescent="0.25">
      <c r="A15" s="30">
        <v>45553</v>
      </c>
      <c r="B15">
        <v>5701</v>
      </c>
      <c r="C15">
        <v>5755.75</v>
      </c>
      <c r="D15">
        <v>5675.25</v>
      </c>
      <c r="E15">
        <v>5680</v>
      </c>
      <c r="F15">
        <v>2341646</v>
      </c>
      <c r="G15">
        <v>5634.117929</v>
      </c>
      <c r="H15">
        <v>5694.25</v>
      </c>
      <c r="I15">
        <v>5737</v>
      </c>
      <c r="J15">
        <v>5677.75</v>
      </c>
      <c r="K15">
        <v>5700.25</v>
      </c>
      <c r="L15">
        <v>2830498</v>
      </c>
      <c r="M15">
        <v>1.0536945163981399E-3</v>
      </c>
      <c r="N15">
        <v>7.4681148333553549E-3</v>
      </c>
      <c r="O15">
        <v>5722.2878613324801</v>
      </c>
      <c r="P15">
        <v>5679.7121386675208</v>
      </c>
      <c r="Q15">
        <v>5705</v>
      </c>
      <c r="R15">
        <v>5732.25</v>
      </c>
      <c r="S15">
        <v>5673</v>
      </c>
      <c r="T15">
        <v>5764.25</v>
      </c>
      <c r="U15">
        <v>5645.75</v>
      </c>
      <c r="V15">
        <v>5823.5</v>
      </c>
      <c r="W15">
        <v>5586.5</v>
      </c>
      <c r="X15">
        <v>5534.117929</v>
      </c>
      <c r="Y15">
        <v>5734.117929</v>
      </c>
      <c r="Z15">
        <v>5601</v>
      </c>
      <c r="AA15">
        <v>5801</v>
      </c>
      <c r="AB15">
        <v>21.86213857920049</v>
      </c>
      <c r="AC15">
        <v>78.712762831478159</v>
      </c>
      <c r="AD15">
        <v>5736.4267134491147</v>
      </c>
      <c r="AE15">
        <v>5575.7857142857147</v>
      </c>
      <c r="AF15">
        <v>5415.1447151223147</v>
      </c>
      <c r="AG15">
        <v>5656.1062138674142</v>
      </c>
      <c r="AH15">
        <v>5575.7857142857147</v>
      </c>
      <c r="AI15">
        <v>5495.4652147040151</v>
      </c>
      <c r="AJ15">
        <v>2.5</v>
      </c>
      <c r="AK15">
        <v>0.60000000000000009</v>
      </c>
    </row>
    <row r="16" spans="1:37" ht="15.75" customHeight="1" x14ac:dyDescent="0.25">
      <c r="A16" s="30">
        <v>45554</v>
      </c>
      <c r="B16">
        <v>5693</v>
      </c>
      <c r="C16">
        <v>5797.5</v>
      </c>
      <c r="D16">
        <v>5691</v>
      </c>
      <c r="E16">
        <v>5778</v>
      </c>
      <c r="F16">
        <v>2201061</v>
      </c>
      <c r="G16">
        <v>5649.3412980000003</v>
      </c>
      <c r="H16">
        <v>5701</v>
      </c>
      <c r="I16">
        <v>5755.75</v>
      </c>
      <c r="J16">
        <v>5675.25</v>
      </c>
      <c r="K16">
        <v>5680</v>
      </c>
      <c r="L16">
        <v>2341646</v>
      </c>
      <c r="M16">
        <v>3.6835642869671452E-3</v>
      </c>
      <c r="N16">
        <v>7.3072430212315909E-3</v>
      </c>
      <c r="O16">
        <v>5713.8000672599364</v>
      </c>
      <c r="P16">
        <v>5672.1999327400636</v>
      </c>
      <c r="Q16">
        <v>5703.666666666667</v>
      </c>
      <c r="R16">
        <v>5732.0833333333339</v>
      </c>
      <c r="S16">
        <v>5651.5833333333339</v>
      </c>
      <c r="T16">
        <v>5784.166666666667</v>
      </c>
      <c r="U16">
        <v>5623.166666666667</v>
      </c>
      <c r="V16">
        <v>5864.666666666667</v>
      </c>
      <c r="W16">
        <v>5542.666666666667</v>
      </c>
      <c r="X16">
        <v>5549.3412980000003</v>
      </c>
      <c r="Y16">
        <v>5749.3412980000003</v>
      </c>
      <c r="Z16">
        <v>5593</v>
      </c>
      <c r="AA16">
        <v>5793</v>
      </c>
      <c r="AB16">
        <v>21.749633607963709</v>
      </c>
      <c r="AC16">
        <v>69.568037902020109</v>
      </c>
      <c r="AD16">
        <v>5749.4981432173754</v>
      </c>
      <c r="AE16">
        <v>5580.7678571428569</v>
      </c>
      <c r="AF16">
        <v>5412.0375710683384</v>
      </c>
      <c r="AG16">
        <v>5665.1330001801161</v>
      </c>
      <c r="AH16">
        <v>5580.7678571428569</v>
      </c>
      <c r="AI16">
        <v>5496.4027141055976</v>
      </c>
      <c r="AJ16">
        <v>2.5</v>
      </c>
      <c r="AK16">
        <v>0.60000000000000009</v>
      </c>
    </row>
    <row r="17" spans="1:37" ht="15.75" customHeight="1" x14ac:dyDescent="0.25">
      <c r="A17" s="30">
        <v>45555</v>
      </c>
      <c r="B17">
        <v>5776</v>
      </c>
      <c r="C17">
        <v>5776.75</v>
      </c>
      <c r="D17">
        <v>5733.5</v>
      </c>
      <c r="E17">
        <v>5762</v>
      </c>
      <c r="F17">
        <v>1624421</v>
      </c>
      <c r="G17">
        <v>5660.8628959999996</v>
      </c>
      <c r="H17">
        <v>5693</v>
      </c>
      <c r="I17">
        <v>5797.5</v>
      </c>
      <c r="J17">
        <v>5691</v>
      </c>
      <c r="K17">
        <v>5778</v>
      </c>
      <c r="L17">
        <v>2201061</v>
      </c>
      <c r="M17">
        <v>1.4930616546636299E-2</v>
      </c>
      <c r="N17">
        <v>7.996125298018162E-3</v>
      </c>
      <c r="O17">
        <v>5801.1008059859741</v>
      </c>
      <c r="P17">
        <v>5754.8991940140259</v>
      </c>
      <c r="Q17">
        <v>5755.5</v>
      </c>
      <c r="R17">
        <v>5820</v>
      </c>
      <c r="S17">
        <v>5713.5</v>
      </c>
      <c r="T17">
        <v>5862</v>
      </c>
      <c r="U17">
        <v>5649</v>
      </c>
      <c r="V17">
        <v>5968.5</v>
      </c>
      <c r="W17">
        <v>5542.5</v>
      </c>
      <c r="X17">
        <v>5560.8628959999996</v>
      </c>
      <c r="Y17">
        <v>5760.8628959999996</v>
      </c>
      <c r="Z17">
        <v>5676</v>
      </c>
      <c r="AA17">
        <v>5876</v>
      </c>
      <c r="AB17">
        <v>22.145772873629621</v>
      </c>
      <c r="AC17">
        <v>82.128363094468668</v>
      </c>
      <c r="AD17">
        <v>5789.6541064165749</v>
      </c>
      <c r="AE17">
        <v>5592.7678571428569</v>
      </c>
      <c r="AF17">
        <v>5395.8816078691389</v>
      </c>
      <c r="AG17">
        <v>5691.2109817797154</v>
      </c>
      <c r="AH17">
        <v>5592.7678571428569</v>
      </c>
      <c r="AI17">
        <v>5494.3247325059983</v>
      </c>
      <c r="AJ17">
        <v>2.5</v>
      </c>
      <c r="AK17">
        <v>0.60000000000000009</v>
      </c>
    </row>
    <row r="18" spans="1:37" ht="15.75" customHeight="1" x14ac:dyDescent="0.25">
      <c r="A18" s="30">
        <v>45558</v>
      </c>
      <c r="B18">
        <v>5762</v>
      </c>
      <c r="C18">
        <v>5784.5</v>
      </c>
      <c r="D18">
        <v>5745.25</v>
      </c>
      <c r="E18">
        <v>5776.75</v>
      </c>
      <c r="F18">
        <v>1078763</v>
      </c>
      <c r="G18">
        <v>5661.3534030000001</v>
      </c>
      <c r="H18">
        <v>5776</v>
      </c>
      <c r="I18">
        <v>5776.75</v>
      </c>
      <c r="J18">
        <v>5733.5</v>
      </c>
      <c r="K18">
        <v>5762</v>
      </c>
      <c r="L18">
        <v>1624421</v>
      </c>
      <c r="M18">
        <v>2.4238227146814451E-3</v>
      </c>
      <c r="N18">
        <v>7.628948597608003E-3</v>
      </c>
      <c r="O18">
        <v>5783.9790009097087</v>
      </c>
      <c r="P18">
        <v>5740.0209990902913</v>
      </c>
      <c r="Q18">
        <v>5757.416666666667</v>
      </c>
      <c r="R18">
        <v>5781.3333333333339</v>
      </c>
      <c r="S18">
        <v>5738.0833333333339</v>
      </c>
      <c r="T18">
        <v>5800.666666666667</v>
      </c>
      <c r="U18">
        <v>5714.166666666667</v>
      </c>
      <c r="V18">
        <v>5843.916666666667</v>
      </c>
      <c r="W18">
        <v>5670.916666666667</v>
      </c>
      <c r="X18">
        <v>5561.3534030000001</v>
      </c>
      <c r="Y18">
        <v>5761.3534030000001</v>
      </c>
      <c r="Z18">
        <v>5662</v>
      </c>
      <c r="AA18">
        <v>5862</v>
      </c>
      <c r="AB18">
        <v>22.51361647746225</v>
      </c>
      <c r="AC18">
        <v>75.74799152536707</v>
      </c>
      <c r="AD18">
        <v>5813.0749683954709</v>
      </c>
      <c r="AE18">
        <v>5599.9821428571431</v>
      </c>
      <c r="AF18">
        <v>5386.8893173188153</v>
      </c>
      <c r="AG18">
        <v>5706.528555626307</v>
      </c>
      <c r="AH18">
        <v>5599.9821428571431</v>
      </c>
      <c r="AI18">
        <v>5493.4357300879792</v>
      </c>
      <c r="AJ18">
        <v>2.5</v>
      </c>
      <c r="AK18">
        <v>0.60000000000000009</v>
      </c>
    </row>
    <row r="19" spans="1:37" ht="15.75" customHeight="1" x14ac:dyDescent="0.25">
      <c r="A19" s="30">
        <v>45559</v>
      </c>
      <c r="B19">
        <v>5774</v>
      </c>
      <c r="C19">
        <v>5794.25</v>
      </c>
      <c r="D19">
        <v>5754.75</v>
      </c>
      <c r="E19">
        <v>5792</v>
      </c>
      <c r="F19">
        <v>1183008</v>
      </c>
      <c r="G19">
        <v>5640.2387319999998</v>
      </c>
      <c r="H19">
        <v>5762</v>
      </c>
      <c r="I19">
        <v>5784.5</v>
      </c>
      <c r="J19">
        <v>5745.25</v>
      </c>
      <c r="K19">
        <v>5776.75</v>
      </c>
      <c r="L19">
        <v>1078763</v>
      </c>
      <c r="M19">
        <v>2.5598750433877271E-3</v>
      </c>
      <c r="N19">
        <v>6.3658615348034199E-3</v>
      </c>
      <c r="O19">
        <v>5795.1369953105868</v>
      </c>
      <c r="P19">
        <v>5758.3630046894123</v>
      </c>
      <c r="Q19">
        <v>5768.833333333333</v>
      </c>
      <c r="R19">
        <v>5792.4166666666661</v>
      </c>
      <c r="S19">
        <v>5753.1666666666661</v>
      </c>
      <c r="T19">
        <v>5808.083333333333</v>
      </c>
      <c r="U19">
        <v>5729.583333333333</v>
      </c>
      <c r="V19">
        <v>5847.333333333333</v>
      </c>
      <c r="W19">
        <v>5690.333333333333</v>
      </c>
      <c r="X19">
        <v>5540.2387319999998</v>
      </c>
      <c r="Y19">
        <v>5740.2387319999998</v>
      </c>
      <c r="Z19">
        <v>5674</v>
      </c>
      <c r="AA19">
        <v>5874</v>
      </c>
      <c r="AB19">
        <v>22.95165745520238</v>
      </c>
      <c r="AC19">
        <v>77.740710906619157</v>
      </c>
      <c r="AD19">
        <v>5845.3293106082356</v>
      </c>
      <c r="AE19">
        <v>5616.7678571428569</v>
      </c>
      <c r="AF19">
        <v>5388.2064036774773</v>
      </c>
      <c r="AG19">
        <v>5731.0485838755467</v>
      </c>
      <c r="AH19">
        <v>5616.7678571428569</v>
      </c>
      <c r="AI19">
        <v>5502.4871304101671</v>
      </c>
      <c r="AJ19">
        <v>2.5</v>
      </c>
      <c r="AK19">
        <v>0.60000000000000009</v>
      </c>
    </row>
    <row r="20" spans="1:37" ht="15.75" customHeight="1" x14ac:dyDescent="0.25">
      <c r="A20" s="30">
        <v>45560</v>
      </c>
      <c r="B20">
        <v>5792.25</v>
      </c>
      <c r="C20">
        <v>5798.75</v>
      </c>
      <c r="D20">
        <v>5768</v>
      </c>
      <c r="E20">
        <v>5779</v>
      </c>
      <c r="F20">
        <v>1044450</v>
      </c>
      <c r="G20">
        <v>5649.9001049999997</v>
      </c>
      <c r="H20">
        <v>5774</v>
      </c>
      <c r="I20">
        <v>5794.25</v>
      </c>
      <c r="J20">
        <v>5754.75</v>
      </c>
      <c r="K20">
        <v>5792</v>
      </c>
      <c r="L20">
        <v>1183008</v>
      </c>
      <c r="M20">
        <v>3.1174229303776451E-3</v>
      </c>
      <c r="N20">
        <v>6.4789123466516066E-3</v>
      </c>
      <c r="O20">
        <v>5811.0137400199465</v>
      </c>
      <c r="P20">
        <v>5773.4862599800535</v>
      </c>
      <c r="Q20">
        <v>5780.333333333333</v>
      </c>
      <c r="R20">
        <v>5805.9166666666661</v>
      </c>
      <c r="S20">
        <v>5766.4166666666661</v>
      </c>
      <c r="T20">
        <v>5819.833333333333</v>
      </c>
      <c r="U20">
        <v>5740.833333333333</v>
      </c>
      <c r="V20">
        <v>5859.333333333333</v>
      </c>
      <c r="W20">
        <v>5701.333333333333</v>
      </c>
      <c r="X20">
        <v>5549.9001049999997</v>
      </c>
      <c r="Y20">
        <v>5749.9001049999997</v>
      </c>
      <c r="Z20">
        <v>5692.25</v>
      </c>
      <c r="AA20">
        <v>5892.25</v>
      </c>
      <c r="AB20">
        <v>23.483536397234101</v>
      </c>
      <c r="AC20">
        <v>79.877529122834034</v>
      </c>
      <c r="AD20">
        <v>5875.1936856006569</v>
      </c>
      <c r="AE20">
        <v>5635.4821428571431</v>
      </c>
      <c r="AF20">
        <v>5395.7706001136294</v>
      </c>
      <c r="AG20">
        <v>5755.3379142289004</v>
      </c>
      <c r="AH20">
        <v>5635.4821428571431</v>
      </c>
      <c r="AI20">
        <v>5515.6263714853858</v>
      </c>
      <c r="AJ20">
        <v>2.5</v>
      </c>
      <c r="AK20">
        <v>0.60000000000000009</v>
      </c>
    </row>
    <row r="21" spans="1:37" ht="15.75" customHeight="1" x14ac:dyDescent="0.25">
      <c r="A21" s="30">
        <v>45561</v>
      </c>
      <c r="B21">
        <v>5783.5</v>
      </c>
      <c r="C21">
        <v>5830</v>
      </c>
      <c r="D21">
        <v>5778.25</v>
      </c>
      <c r="E21">
        <v>5804.5</v>
      </c>
      <c r="F21">
        <v>1361767</v>
      </c>
      <c r="G21">
        <v>5635.9411389999996</v>
      </c>
      <c r="H21">
        <v>5792.25</v>
      </c>
      <c r="I21">
        <v>5798.75</v>
      </c>
      <c r="J21">
        <v>5768</v>
      </c>
      <c r="K21">
        <v>5779</v>
      </c>
      <c r="L21">
        <v>1044450</v>
      </c>
      <c r="M21">
        <v>2.287539384522419E-3</v>
      </c>
      <c r="N21">
        <v>6.4452414019975767E-3</v>
      </c>
      <c r="O21">
        <v>5802.1380268242274</v>
      </c>
      <c r="P21">
        <v>5764.8619731757744</v>
      </c>
      <c r="Q21">
        <v>5781.916666666667</v>
      </c>
      <c r="R21">
        <v>5795.8333333333339</v>
      </c>
      <c r="S21">
        <v>5765.0833333333339</v>
      </c>
      <c r="T21">
        <v>5812.666666666667</v>
      </c>
      <c r="U21">
        <v>5751.166666666667</v>
      </c>
      <c r="V21">
        <v>5843.416666666667</v>
      </c>
      <c r="W21">
        <v>5720.416666666667</v>
      </c>
      <c r="X21">
        <v>5535.9411389999996</v>
      </c>
      <c r="Y21">
        <v>5735.9411389999996</v>
      </c>
      <c r="Z21">
        <v>5683.5</v>
      </c>
      <c r="AA21">
        <v>5883.5</v>
      </c>
      <c r="AB21">
        <v>24.037358856975661</v>
      </c>
      <c r="AC21">
        <v>72.4649737862905</v>
      </c>
      <c r="AD21">
        <v>5894.4430518396448</v>
      </c>
      <c r="AE21">
        <v>5654.5357142857147</v>
      </c>
      <c r="AF21">
        <v>5414.6283767317846</v>
      </c>
      <c r="AG21">
        <v>5774.4893830626797</v>
      </c>
      <c r="AH21">
        <v>5654.5357142857147</v>
      </c>
      <c r="AI21">
        <v>5534.5820455087496</v>
      </c>
      <c r="AJ21">
        <v>2.5</v>
      </c>
      <c r="AK21">
        <v>0.60000000000000009</v>
      </c>
    </row>
    <row r="22" spans="1:37" ht="15.75" customHeight="1" x14ac:dyDescent="0.25">
      <c r="A22" s="30">
        <v>45562</v>
      </c>
      <c r="B22">
        <v>5804.25</v>
      </c>
      <c r="C22">
        <v>5821.5</v>
      </c>
      <c r="D22">
        <v>5782</v>
      </c>
      <c r="E22">
        <v>5791.25</v>
      </c>
      <c r="F22">
        <v>1282414</v>
      </c>
      <c r="G22">
        <v>5655.782209</v>
      </c>
      <c r="H22">
        <v>5783.5</v>
      </c>
      <c r="I22">
        <v>5830</v>
      </c>
      <c r="J22">
        <v>5778.25</v>
      </c>
      <c r="K22">
        <v>5804.5</v>
      </c>
      <c r="L22">
        <v>1361767</v>
      </c>
      <c r="M22">
        <v>3.6310192789832389E-3</v>
      </c>
      <c r="N22">
        <v>5.4931775695630002E-3</v>
      </c>
      <c r="O22">
        <v>5820.4425746012639</v>
      </c>
      <c r="P22">
        <v>5788.5574253987361</v>
      </c>
      <c r="Q22">
        <v>5804.25</v>
      </c>
      <c r="R22">
        <v>5830.25</v>
      </c>
      <c r="S22">
        <v>5778.5</v>
      </c>
      <c r="T22">
        <v>5856</v>
      </c>
      <c r="U22">
        <v>5752.5</v>
      </c>
      <c r="V22">
        <v>5907.75</v>
      </c>
      <c r="W22">
        <v>5700.75</v>
      </c>
      <c r="X22">
        <v>5555.782209</v>
      </c>
      <c r="Y22">
        <v>5755.782209</v>
      </c>
      <c r="Z22">
        <v>5704.25</v>
      </c>
      <c r="AA22">
        <v>5904.25</v>
      </c>
      <c r="AB22">
        <v>24.95782691460608</v>
      </c>
      <c r="AC22">
        <v>77.568865071287547</v>
      </c>
      <c r="AD22">
        <v>5894.5743542299952</v>
      </c>
      <c r="AE22">
        <v>5682.0357142857147</v>
      </c>
      <c r="AF22">
        <v>5469.4970743414342</v>
      </c>
      <c r="AG22">
        <v>5788.3050342578554</v>
      </c>
      <c r="AH22">
        <v>5682.0357142857147</v>
      </c>
      <c r="AI22">
        <v>5575.766394313574</v>
      </c>
      <c r="AJ22">
        <v>2.5</v>
      </c>
      <c r="AK22">
        <v>0.4</v>
      </c>
    </row>
    <row r="23" spans="1:37" ht="15.75" customHeight="1" x14ac:dyDescent="0.25">
      <c r="A23" s="30">
        <v>45565</v>
      </c>
      <c r="B23">
        <v>5784</v>
      </c>
      <c r="C23">
        <v>5820.25</v>
      </c>
      <c r="D23">
        <v>5756.25</v>
      </c>
      <c r="E23">
        <v>5814.25</v>
      </c>
      <c r="F23">
        <v>1504191</v>
      </c>
      <c r="G23">
        <v>5690.8144689999999</v>
      </c>
      <c r="H23">
        <v>5804.25</v>
      </c>
      <c r="I23">
        <v>5821.5</v>
      </c>
      <c r="J23">
        <v>5782</v>
      </c>
      <c r="K23">
        <v>5791.25</v>
      </c>
      <c r="L23">
        <v>1282414</v>
      </c>
      <c r="M23">
        <v>2.2397381229272151E-3</v>
      </c>
      <c r="N23">
        <v>4.7355459778681986E-3</v>
      </c>
      <c r="O23">
        <v>5804.9623653221652</v>
      </c>
      <c r="P23">
        <v>5777.5376346778357</v>
      </c>
      <c r="Q23">
        <v>5798.25</v>
      </c>
      <c r="R23">
        <v>5814.5</v>
      </c>
      <c r="S23">
        <v>5775</v>
      </c>
      <c r="T23">
        <v>5837.75</v>
      </c>
      <c r="U23">
        <v>5758.75</v>
      </c>
      <c r="V23">
        <v>5877.25</v>
      </c>
      <c r="W23">
        <v>5719.25</v>
      </c>
      <c r="X23">
        <v>5590.8144689999999</v>
      </c>
      <c r="Y23">
        <v>5790.8144689999999</v>
      </c>
      <c r="Z23">
        <v>5684</v>
      </c>
      <c r="AA23">
        <v>5884</v>
      </c>
      <c r="AB23">
        <v>25.812547253834332</v>
      </c>
      <c r="AC23">
        <v>69.2336148885923</v>
      </c>
      <c r="AD23">
        <v>5891.0573415732852</v>
      </c>
      <c r="AE23">
        <v>5704.3035714285716</v>
      </c>
      <c r="AF23">
        <v>5517.549801283858</v>
      </c>
      <c r="AG23">
        <v>5797.6804565009279</v>
      </c>
      <c r="AH23">
        <v>5704.3035714285716</v>
      </c>
      <c r="AI23">
        <v>5610.9266863562152</v>
      </c>
      <c r="AJ23">
        <v>2.5</v>
      </c>
      <c r="AK23">
        <v>0.4</v>
      </c>
    </row>
    <row r="24" spans="1:37" ht="15.75" customHeight="1" x14ac:dyDescent="0.25">
      <c r="A24" s="30">
        <v>45566</v>
      </c>
      <c r="B24">
        <v>5807</v>
      </c>
      <c r="C24">
        <v>5822.5</v>
      </c>
      <c r="D24">
        <v>5733</v>
      </c>
      <c r="E24">
        <v>5759.75</v>
      </c>
      <c r="F24">
        <v>1949171</v>
      </c>
      <c r="G24">
        <v>5695.1781069999997</v>
      </c>
      <c r="H24">
        <v>5784</v>
      </c>
      <c r="I24">
        <v>5820.25</v>
      </c>
      <c r="J24">
        <v>5756.25</v>
      </c>
      <c r="K24">
        <v>5814.25</v>
      </c>
      <c r="L24">
        <v>1504191</v>
      </c>
      <c r="M24">
        <v>5.2299446749655143E-3</v>
      </c>
      <c r="N24">
        <v>4.9041300810806409E-3</v>
      </c>
      <c r="O24">
        <v>5828.5069191619623</v>
      </c>
      <c r="P24">
        <v>5799.9930808380386</v>
      </c>
      <c r="Q24">
        <v>5796.916666666667</v>
      </c>
      <c r="R24">
        <v>5837.5833333333339</v>
      </c>
      <c r="S24">
        <v>5773.5833333333339</v>
      </c>
      <c r="T24">
        <v>5860.916666666667</v>
      </c>
      <c r="U24">
        <v>5732.916666666667</v>
      </c>
      <c r="V24">
        <v>5924.916666666667</v>
      </c>
      <c r="W24">
        <v>5668.916666666667</v>
      </c>
      <c r="X24">
        <v>5595.1781069999997</v>
      </c>
      <c r="Y24">
        <v>5795.1781069999997</v>
      </c>
      <c r="Z24">
        <v>5707</v>
      </c>
      <c r="AA24">
        <v>5907</v>
      </c>
      <c r="AB24">
        <v>25.88985707082113</v>
      </c>
      <c r="AC24">
        <v>75.05076647784368</v>
      </c>
      <c r="AD24">
        <v>5884.2713398232781</v>
      </c>
      <c r="AE24">
        <v>5726.4642857142853</v>
      </c>
      <c r="AF24">
        <v>5568.6572316052934</v>
      </c>
      <c r="AG24">
        <v>5805.3678127687817</v>
      </c>
      <c r="AH24">
        <v>5726.4642857142853</v>
      </c>
      <c r="AI24">
        <v>5647.5607586597889</v>
      </c>
      <c r="AJ24">
        <v>2.5</v>
      </c>
      <c r="AK24">
        <v>0.4</v>
      </c>
    </row>
    <row r="25" spans="1:37" ht="15.75" customHeight="1" x14ac:dyDescent="0.25">
      <c r="A25" s="30">
        <v>45567</v>
      </c>
      <c r="B25">
        <v>5760.25</v>
      </c>
      <c r="C25">
        <v>5773.25</v>
      </c>
      <c r="D25">
        <v>5724</v>
      </c>
      <c r="E25">
        <v>5760.25</v>
      </c>
      <c r="F25">
        <v>1252423</v>
      </c>
      <c r="G25">
        <v>5704.7836120000002</v>
      </c>
      <c r="H25">
        <v>5807</v>
      </c>
      <c r="I25">
        <v>5822.5</v>
      </c>
      <c r="J25">
        <v>5733</v>
      </c>
      <c r="K25">
        <v>5759.75</v>
      </c>
      <c r="L25">
        <v>1949171</v>
      </c>
      <c r="M25">
        <v>8.13673153091099E-3</v>
      </c>
      <c r="N25">
        <v>4.6800205709703344E-3</v>
      </c>
      <c r="O25">
        <v>5773.7290442469657</v>
      </c>
      <c r="P25">
        <v>5746.7709557530343</v>
      </c>
      <c r="Q25">
        <v>5771.75</v>
      </c>
      <c r="R25">
        <v>5810.5</v>
      </c>
      <c r="S25">
        <v>5721</v>
      </c>
      <c r="T25">
        <v>5861.25</v>
      </c>
      <c r="U25">
        <v>5682.25</v>
      </c>
      <c r="V25">
        <v>5950.75</v>
      </c>
      <c r="W25">
        <v>5592.75</v>
      </c>
      <c r="X25">
        <v>5604.7836120000002</v>
      </c>
      <c r="Y25">
        <v>5804.7836120000002</v>
      </c>
      <c r="Z25">
        <v>5660.25</v>
      </c>
      <c r="AA25">
        <v>5860.25</v>
      </c>
      <c r="AB25">
        <v>25.359020252275499</v>
      </c>
      <c r="AC25">
        <v>48.108488972871378</v>
      </c>
      <c r="AD25">
        <v>5869.5486525193246</v>
      </c>
      <c r="AE25">
        <v>5740.6428571428569</v>
      </c>
      <c r="AF25">
        <v>5611.7370617663892</v>
      </c>
      <c r="AG25">
        <v>5805.0957548310907</v>
      </c>
      <c r="AH25">
        <v>5740.6428571428569</v>
      </c>
      <c r="AI25">
        <v>5676.189959454623</v>
      </c>
      <c r="AJ25">
        <v>2.5</v>
      </c>
      <c r="AK25">
        <v>0.4</v>
      </c>
    </row>
    <row r="26" spans="1:37" ht="15.75" customHeight="1" x14ac:dyDescent="0.25">
      <c r="A26" s="30">
        <v>45568</v>
      </c>
      <c r="B26">
        <v>5769.5</v>
      </c>
      <c r="C26">
        <v>5772.75</v>
      </c>
      <c r="D26">
        <v>5725.75</v>
      </c>
      <c r="E26">
        <v>5749.5</v>
      </c>
      <c r="F26">
        <v>1424191</v>
      </c>
      <c r="G26">
        <v>5702.525772</v>
      </c>
      <c r="H26">
        <v>5760.25</v>
      </c>
      <c r="I26">
        <v>5773.25</v>
      </c>
      <c r="J26">
        <v>5724</v>
      </c>
      <c r="K26">
        <v>5760.25</v>
      </c>
      <c r="L26">
        <v>1252423</v>
      </c>
      <c r="M26">
        <v>0</v>
      </c>
      <c r="N26">
        <v>4.1113422180170667E-3</v>
      </c>
      <c r="O26">
        <v>5781.3601944634247</v>
      </c>
      <c r="P26">
        <v>5757.6398055365753</v>
      </c>
      <c r="Q26">
        <v>5752.5</v>
      </c>
      <c r="R26">
        <v>5781</v>
      </c>
      <c r="S26">
        <v>5731.75</v>
      </c>
      <c r="T26">
        <v>5801.75</v>
      </c>
      <c r="U26">
        <v>5703.25</v>
      </c>
      <c r="V26">
        <v>5851</v>
      </c>
      <c r="W26">
        <v>5654</v>
      </c>
      <c r="X26">
        <v>5602.525772</v>
      </c>
      <c r="Y26">
        <v>5802.525772</v>
      </c>
      <c r="Z26">
        <v>5669.5</v>
      </c>
      <c r="AA26">
        <v>5869.5</v>
      </c>
      <c r="AB26">
        <v>24.63790930959934</v>
      </c>
      <c r="AC26">
        <v>48.321241515897363</v>
      </c>
      <c r="AD26">
        <v>5855.586220269598</v>
      </c>
      <c r="AE26">
        <v>5751.9285714285716</v>
      </c>
      <c r="AF26">
        <v>5648.2709225875451</v>
      </c>
      <c r="AG26">
        <v>5803.7573958490848</v>
      </c>
      <c r="AH26">
        <v>5751.9285714285716</v>
      </c>
      <c r="AI26">
        <v>5700.0997470080583</v>
      </c>
      <c r="AJ26">
        <v>2.5</v>
      </c>
      <c r="AK26">
        <v>0.4</v>
      </c>
    </row>
    <row r="27" spans="1:37" ht="15.75" customHeight="1" x14ac:dyDescent="0.25">
      <c r="A27" s="30">
        <v>45569</v>
      </c>
      <c r="B27">
        <v>5745.75</v>
      </c>
      <c r="C27">
        <v>5804.75</v>
      </c>
      <c r="D27">
        <v>5741</v>
      </c>
      <c r="E27">
        <v>5800</v>
      </c>
      <c r="F27">
        <v>1462454</v>
      </c>
      <c r="G27">
        <v>5708.5358079999996</v>
      </c>
      <c r="H27">
        <v>5769.5</v>
      </c>
      <c r="I27">
        <v>5772.75</v>
      </c>
      <c r="J27">
        <v>5725.75</v>
      </c>
      <c r="K27">
        <v>5749.5</v>
      </c>
      <c r="L27">
        <v>1424191</v>
      </c>
      <c r="M27">
        <v>3.4665048964381828E-3</v>
      </c>
      <c r="N27">
        <v>3.960245976201141E-3</v>
      </c>
      <c r="O27">
        <v>5760.8847171200832</v>
      </c>
      <c r="P27">
        <v>5738.1152828799159</v>
      </c>
      <c r="Q27">
        <v>5749.333333333333</v>
      </c>
      <c r="R27">
        <v>5772.9166666666661</v>
      </c>
      <c r="S27">
        <v>5725.9166666666661</v>
      </c>
      <c r="T27">
        <v>5796.333333333333</v>
      </c>
      <c r="U27">
        <v>5702.333333333333</v>
      </c>
      <c r="V27">
        <v>5843.333333333333</v>
      </c>
      <c r="W27">
        <v>5655.333333333333</v>
      </c>
      <c r="X27">
        <v>5608.5358079999996</v>
      </c>
      <c r="Y27">
        <v>5808.5358079999996</v>
      </c>
      <c r="Z27">
        <v>5645.75</v>
      </c>
      <c r="AA27">
        <v>5845.75</v>
      </c>
      <c r="AB27">
        <v>23.968306291400062</v>
      </c>
      <c r="AC27">
        <v>43.525351620093303</v>
      </c>
      <c r="AD27">
        <v>5839.1517649406323</v>
      </c>
      <c r="AE27">
        <v>5760.4821428571431</v>
      </c>
      <c r="AF27">
        <v>5681.8125207736539</v>
      </c>
      <c r="AG27">
        <v>5799.8169538988877</v>
      </c>
      <c r="AH27">
        <v>5760.4821428571431</v>
      </c>
      <c r="AI27">
        <v>5721.1473318153994</v>
      </c>
      <c r="AJ27">
        <v>2.5</v>
      </c>
      <c r="AK27">
        <v>0.4</v>
      </c>
    </row>
    <row r="28" spans="1:37" ht="15.75" customHeight="1" x14ac:dyDescent="0.25">
      <c r="A28" s="30">
        <v>45572</v>
      </c>
      <c r="B28">
        <v>5802</v>
      </c>
      <c r="C28">
        <v>5808</v>
      </c>
      <c r="D28">
        <v>5734.25</v>
      </c>
      <c r="E28">
        <v>5744.75</v>
      </c>
      <c r="F28">
        <v>1215277</v>
      </c>
      <c r="G28">
        <v>5711.2189939999998</v>
      </c>
      <c r="H28">
        <v>5745.75</v>
      </c>
      <c r="I28">
        <v>5804.75</v>
      </c>
      <c r="J28">
        <v>5741</v>
      </c>
      <c r="K28">
        <v>5800</v>
      </c>
      <c r="L28">
        <v>1462454</v>
      </c>
      <c r="M28">
        <v>9.4417613018318303E-3</v>
      </c>
      <c r="N28">
        <v>4.4430168020734139E-3</v>
      </c>
      <c r="O28">
        <v>5814.8891917428145</v>
      </c>
      <c r="P28">
        <v>5789.1108082571855</v>
      </c>
      <c r="Q28">
        <v>5781.916666666667</v>
      </c>
      <c r="R28">
        <v>5822.8333333333339</v>
      </c>
      <c r="S28">
        <v>5759.0833333333339</v>
      </c>
      <c r="T28">
        <v>5845.666666666667</v>
      </c>
      <c r="U28">
        <v>5718.166666666667</v>
      </c>
      <c r="V28">
        <v>5909.416666666667</v>
      </c>
      <c r="W28">
        <v>5654.416666666667</v>
      </c>
      <c r="X28">
        <v>5611.2189939999998</v>
      </c>
      <c r="Y28">
        <v>5811.2189939999998</v>
      </c>
      <c r="Z28">
        <v>5702</v>
      </c>
      <c r="AA28">
        <v>5902</v>
      </c>
      <c r="AB28">
        <v>23.952271131571059</v>
      </c>
      <c r="AC28">
        <v>64.319918664356521</v>
      </c>
      <c r="AD28">
        <v>5840.868009720808</v>
      </c>
      <c r="AE28">
        <v>5767.6785714285716</v>
      </c>
      <c r="AF28">
        <v>5694.4891331363351</v>
      </c>
      <c r="AG28">
        <v>5804.2732905746898</v>
      </c>
      <c r="AH28">
        <v>5767.6785714285716</v>
      </c>
      <c r="AI28">
        <v>5731.0838522824533</v>
      </c>
      <c r="AJ28">
        <v>2.5</v>
      </c>
      <c r="AK28">
        <v>0.4</v>
      </c>
    </row>
    <row r="29" spans="1:37" ht="15.75" customHeight="1" x14ac:dyDescent="0.25">
      <c r="A29" s="30">
        <v>45573</v>
      </c>
      <c r="B29">
        <v>5752.5</v>
      </c>
      <c r="C29">
        <v>5806.75</v>
      </c>
      <c r="D29">
        <v>5725.25</v>
      </c>
      <c r="E29">
        <v>5800.5</v>
      </c>
      <c r="F29">
        <v>1176975</v>
      </c>
      <c r="G29">
        <v>5721.1597179999999</v>
      </c>
      <c r="H29">
        <v>5802</v>
      </c>
      <c r="I29">
        <v>5808</v>
      </c>
      <c r="J29">
        <v>5734.25</v>
      </c>
      <c r="K29">
        <v>5744.75</v>
      </c>
      <c r="L29">
        <v>1215277</v>
      </c>
      <c r="M29">
        <v>9.8672871423647335E-3</v>
      </c>
      <c r="N29">
        <v>5.0725591324995989E-3</v>
      </c>
      <c r="O29">
        <v>5767.0899482048517</v>
      </c>
      <c r="P29">
        <v>5737.9100517951483</v>
      </c>
      <c r="Q29">
        <v>5762.333333333333</v>
      </c>
      <c r="R29">
        <v>5790.4166666666661</v>
      </c>
      <c r="S29">
        <v>5716.6666666666661</v>
      </c>
      <c r="T29">
        <v>5836.083333333333</v>
      </c>
      <c r="U29">
        <v>5688.583333333333</v>
      </c>
      <c r="V29">
        <v>5909.833333333333</v>
      </c>
      <c r="W29">
        <v>5614.833333333333</v>
      </c>
      <c r="X29">
        <v>5621.1597179999999</v>
      </c>
      <c r="Y29">
        <v>5821.1597179999999</v>
      </c>
      <c r="Z29">
        <v>5652.5</v>
      </c>
      <c r="AA29">
        <v>5852.5</v>
      </c>
      <c r="AB29">
        <v>23.74090328312387</v>
      </c>
      <c r="AC29">
        <v>42.778548990752952</v>
      </c>
      <c r="AD29">
        <v>5835.4129642957232</v>
      </c>
      <c r="AE29">
        <v>5770.8571428571431</v>
      </c>
      <c r="AF29">
        <v>5706.301321418563</v>
      </c>
      <c r="AG29">
        <v>5803.1350535764332</v>
      </c>
      <c r="AH29">
        <v>5770.8571428571431</v>
      </c>
      <c r="AI29">
        <v>5738.5792321378531</v>
      </c>
      <c r="AJ29">
        <v>2.5</v>
      </c>
      <c r="AK29">
        <v>0.4</v>
      </c>
    </row>
    <row r="30" spans="1:37" ht="15.75" customHeight="1" x14ac:dyDescent="0.25">
      <c r="A30" s="30">
        <v>45574</v>
      </c>
      <c r="B30">
        <v>5799.25</v>
      </c>
      <c r="C30">
        <v>5846.5</v>
      </c>
      <c r="D30">
        <v>5780.75</v>
      </c>
      <c r="E30">
        <v>5841.25</v>
      </c>
      <c r="F30">
        <v>1116326</v>
      </c>
      <c r="G30">
        <v>5734.9649419999996</v>
      </c>
      <c r="H30">
        <v>5752.5</v>
      </c>
      <c r="I30">
        <v>5806.75</v>
      </c>
      <c r="J30">
        <v>5725.25</v>
      </c>
      <c r="K30">
        <v>5800.5</v>
      </c>
      <c r="L30">
        <v>1176975</v>
      </c>
      <c r="M30">
        <v>8.3441981747065519E-3</v>
      </c>
      <c r="N30">
        <v>5.4054615530524141E-3</v>
      </c>
      <c r="O30">
        <v>5816.1771898692396</v>
      </c>
      <c r="P30">
        <v>5784.8228101307604</v>
      </c>
      <c r="Q30">
        <v>5777.5</v>
      </c>
      <c r="R30">
        <v>5829.75</v>
      </c>
      <c r="S30">
        <v>5748.25</v>
      </c>
      <c r="T30">
        <v>5859</v>
      </c>
      <c r="U30">
        <v>5696</v>
      </c>
      <c r="V30">
        <v>5940.5</v>
      </c>
      <c r="W30">
        <v>5614.5</v>
      </c>
      <c r="X30">
        <v>5634.9649419999996</v>
      </c>
      <c r="Y30">
        <v>5834.9649419999996</v>
      </c>
      <c r="Z30">
        <v>5699.25</v>
      </c>
      <c r="AA30">
        <v>5899.25</v>
      </c>
      <c r="AB30">
        <v>23.277314479399742</v>
      </c>
      <c r="AC30">
        <v>59.771925375497879</v>
      </c>
      <c r="AD30">
        <v>5821.4595478378542</v>
      </c>
      <c r="AE30">
        <v>5779.4642857142853</v>
      </c>
      <c r="AF30">
        <v>5737.4690235907156</v>
      </c>
      <c r="AG30">
        <v>5800.4619167760702</v>
      </c>
      <c r="AH30">
        <v>5779.4642857142853</v>
      </c>
      <c r="AI30">
        <v>5758.4666546525004</v>
      </c>
      <c r="AJ30">
        <v>2.5</v>
      </c>
      <c r="AK30">
        <v>0.4</v>
      </c>
    </row>
    <row r="31" spans="1:37" ht="15.75" customHeight="1" x14ac:dyDescent="0.25">
      <c r="A31" s="30">
        <v>45575</v>
      </c>
      <c r="B31">
        <v>5836</v>
      </c>
      <c r="C31">
        <v>5844</v>
      </c>
      <c r="D31">
        <v>5811.5</v>
      </c>
      <c r="E31">
        <v>5829</v>
      </c>
      <c r="F31">
        <v>1119789</v>
      </c>
      <c r="G31">
        <v>5779.1130000000003</v>
      </c>
      <c r="H31">
        <v>5799.25</v>
      </c>
      <c r="I31">
        <v>5846.5</v>
      </c>
      <c r="J31">
        <v>5780.75</v>
      </c>
      <c r="K31">
        <v>5841.25</v>
      </c>
      <c r="L31">
        <v>1116326</v>
      </c>
      <c r="M31">
        <v>7.2423158167005397E-3</v>
      </c>
      <c r="N31">
        <v>4.8562972151998604E-3</v>
      </c>
      <c r="O31">
        <v>5855.4334230541426</v>
      </c>
      <c r="P31">
        <v>5827.0665769458574</v>
      </c>
      <c r="Q31">
        <v>5822.833333333333</v>
      </c>
      <c r="R31">
        <v>5864.9166666666661</v>
      </c>
      <c r="S31">
        <v>5799.1666666666661</v>
      </c>
      <c r="T31">
        <v>5888.583333333333</v>
      </c>
      <c r="U31">
        <v>5757.083333333333</v>
      </c>
      <c r="V31">
        <v>5954.333333333333</v>
      </c>
      <c r="W31">
        <v>5691.333333333333</v>
      </c>
      <c r="X31">
        <v>5679.1130000000003</v>
      </c>
      <c r="Y31">
        <v>5879.1130000000003</v>
      </c>
      <c r="Z31">
        <v>5736</v>
      </c>
      <c r="AA31">
        <v>5936</v>
      </c>
      <c r="AB31">
        <v>23.6048982266949</v>
      </c>
      <c r="AC31">
        <v>68.357733033420274</v>
      </c>
      <c r="AD31">
        <v>5836.632425818475</v>
      </c>
      <c r="AE31">
        <v>5783.9821428571431</v>
      </c>
      <c r="AF31">
        <v>5731.3318598958112</v>
      </c>
      <c r="AG31">
        <v>5810.3072843378104</v>
      </c>
      <c r="AH31">
        <v>5783.9821428571431</v>
      </c>
      <c r="AI31">
        <v>5757.6570013764767</v>
      </c>
      <c r="AJ31">
        <v>2.5</v>
      </c>
      <c r="AK31">
        <v>0.4</v>
      </c>
    </row>
    <row r="32" spans="1:37" ht="15.75" customHeight="1" x14ac:dyDescent="0.25">
      <c r="A32" s="30">
        <v>45576</v>
      </c>
      <c r="B32">
        <v>5831</v>
      </c>
      <c r="C32">
        <v>5868.25</v>
      </c>
      <c r="D32">
        <v>5816</v>
      </c>
      <c r="E32">
        <v>5859.75</v>
      </c>
      <c r="F32">
        <v>1030083</v>
      </c>
      <c r="G32">
        <v>5756.4781300000004</v>
      </c>
      <c r="H32">
        <v>5836</v>
      </c>
      <c r="I32">
        <v>5844</v>
      </c>
      <c r="J32">
        <v>5811.5</v>
      </c>
      <c r="K32">
        <v>5829</v>
      </c>
      <c r="L32">
        <v>1119789</v>
      </c>
      <c r="M32">
        <v>1.1994516792323E-3</v>
      </c>
      <c r="N32">
        <v>4.7688421412392058E-3</v>
      </c>
      <c r="O32">
        <v>5844.9035592627833</v>
      </c>
      <c r="P32">
        <v>5817.0964407372167</v>
      </c>
      <c r="Q32">
        <v>5828.166666666667</v>
      </c>
      <c r="R32">
        <v>5844.8333333333339</v>
      </c>
      <c r="S32">
        <v>5812.3333333333339</v>
      </c>
      <c r="T32">
        <v>5860.666666666667</v>
      </c>
      <c r="U32">
        <v>5795.666666666667</v>
      </c>
      <c r="V32">
        <v>5893.166666666667</v>
      </c>
      <c r="W32">
        <v>5763.166666666667</v>
      </c>
      <c r="X32">
        <v>5656.4781300000004</v>
      </c>
      <c r="Y32">
        <v>5856.4781300000004</v>
      </c>
      <c r="Z32">
        <v>5731</v>
      </c>
      <c r="AA32">
        <v>5931</v>
      </c>
      <c r="AB32">
        <v>23.909083134897539</v>
      </c>
      <c r="AC32">
        <v>63.282521243554299</v>
      </c>
      <c r="AD32">
        <v>5844.6374323944092</v>
      </c>
      <c r="AE32">
        <v>5788.7678571428569</v>
      </c>
      <c r="AF32">
        <v>5732.8982818913046</v>
      </c>
      <c r="AG32">
        <v>5816.702644768633</v>
      </c>
      <c r="AH32">
        <v>5788.7678571428569</v>
      </c>
      <c r="AI32">
        <v>5760.8330695170807</v>
      </c>
      <c r="AJ32">
        <v>2.5</v>
      </c>
      <c r="AK32">
        <v>0.4</v>
      </c>
    </row>
    <row r="33" spans="1:37" ht="15.75" customHeight="1" x14ac:dyDescent="0.25">
      <c r="A33" s="30">
        <v>45579</v>
      </c>
      <c r="B33">
        <v>5854.5</v>
      </c>
      <c r="C33">
        <v>5918.5</v>
      </c>
      <c r="D33">
        <v>5850</v>
      </c>
      <c r="E33">
        <v>5908.25</v>
      </c>
      <c r="F33">
        <v>921342</v>
      </c>
      <c r="G33">
        <v>5770.2526209999996</v>
      </c>
      <c r="H33">
        <v>5831</v>
      </c>
      <c r="I33">
        <v>5868.25</v>
      </c>
      <c r="J33">
        <v>5816</v>
      </c>
      <c r="K33">
        <v>5859.75</v>
      </c>
      <c r="L33">
        <v>1030083</v>
      </c>
      <c r="M33">
        <v>4.9305436460298502E-3</v>
      </c>
      <c r="N33">
        <v>4.9381756128565003E-3</v>
      </c>
      <c r="O33">
        <v>5874.2182372737179</v>
      </c>
      <c r="P33">
        <v>5845.2817627262821</v>
      </c>
      <c r="Q33">
        <v>5848</v>
      </c>
      <c r="R33">
        <v>5880</v>
      </c>
      <c r="S33">
        <v>5827.75</v>
      </c>
      <c r="T33">
        <v>5900.25</v>
      </c>
      <c r="U33">
        <v>5795.75</v>
      </c>
      <c r="V33">
        <v>5952.5</v>
      </c>
      <c r="W33">
        <v>5743.5</v>
      </c>
      <c r="X33">
        <v>5670.2526209999996</v>
      </c>
      <c r="Y33">
        <v>5870.2526209999996</v>
      </c>
      <c r="Z33">
        <v>5754.5</v>
      </c>
      <c r="AA33">
        <v>5954.5</v>
      </c>
      <c r="AB33">
        <v>24.620202970438971</v>
      </c>
      <c r="AC33">
        <v>70.220111293539645</v>
      </c>
      <c r="AD33">
        <v>5860.8712993337776</v>
      </c>
      <c r="AE33">
        <v>5794.6964285714284</v>
      </c>
      <c r="AF33">
        <v>5728.5215578090792</v>
      </c>
      <c r="AG33">
        <v>5827.7838639526026</v>
      </c>
      <c r="AH33">
        <v>5794.6964285714284</v>
      </c>
      <c r="AI33">
        <v>5761.6089931902534</v>
      </c>
      <c r="AJ33">
        <v>2.5</v>
      </c>
      <c r="AK33">
        <v>0.4</v>
      </c>
    </row>
    <row r="34" spans="1:37" ht="15.75" customHeight="1" x14ac:dyDescent="0.25">
      <c r="A34" s="30">
        <v>45580</v>
      </c>
      <c r="B34">
        <v>5914.25</v>
      </c>
      <c r="C34">
        <v>5915.5</v>
      </c>
      <c r="D34">
        <v>5850</v>
      </c>
      <c r="E34">
        <v>5862.75</v>
      </c>
      <c r="F34">
        <v>1370514</v>
      </c>
      <c r="G34">
        <v>5781.4355830000004</v>
      </c>
      <c r="H34">
        <v>5854.5</v>
      </c>
      <c r="I34">
        <v>5918.5</v>
      </c>
      <c r="J34">
        <v>5850</v>
      </c>
      <c r="K34">
        <v>5908.25</v>
      </c>
      <c r="L34">
        <v>921342</v>
      </c>
      <c r="M34">
        <v>9.1809719019557701E-3</v>
      </c>
      <c r="N34">
        <v>5.3712862536835094E-3</v>
      </c>
      <c r="O34">
        <v>5930.1335648629247</v>
      </c>
      <c r="P34">
        <v>5898.3664351370762</v>
      </c>
      <c r="Q34">
        <v>5892.25</v>
      </c>
      <c r="R34">
        <v>5934.5</v>
      </c>
      <c r="S34">
        <v>5866</v>
      </c>
      <c r="T34">
        <v>5960.75</v>
      </c>
      <c r="U34">
        <v>5823.75</v>
      </c>
      <c r="V34">
        <v>6029.25</v>
      </c>
      <c r="W34">
        <v>5755.25</v>
      </c>
      <c r="X34">
        <v>5681.4355830000004</v>
      </c>
      <c r="Y34">
        <v>5881.4355830000004</v>
      </c>
      <c r="Z34">
        <v>5814.25</v>
      </c>
      <c r="AA34">
        <v>6014.25</v>
      </c>
      <c r="AB34">
        <v>26.02021100355002</v>
      </c>
      <c r="AC34">
        <v>78.302667818762771</v>
      </c>
      <c r="AD34">
        <v>5891.2346708661944</v>
      </c>
      <c r="AE34">
        <v>5803</v>
      </c>
      <c r="AF34">
        <v>5714.7653291338056</v>
      </c>
      <c r="AG34">
        <v>5847.1173354330977</v>
      </c>
      <c r="AH34">
        <v>5803</v>
      </c>
      <c r="AI34">
        <v>5758.8826645669023</v>
      </c>
      <c r="AJ34">
        <v>2.5</v>
      </c>
      <c r="AK34">
        <v>0.4</v>
      </c>
    </row>
    <row r="35" spans="1:37" ht="15.75" customHeight="1" x14ac:dyDescent="0.25">
      <c r="A35" s="30">
        <v>45581</v>
      </c>
      <c r="B35">
        <v>5861</v>
      </c>
      <c r="C35">
        <v>5892.75</v>
      </c>
      <c r="D35">
        <v>5853.25</v>
      </c>
      <c r="E35">
        <v>5887</v>
      </c>
      <c r="F35">
        <v>937254</v>
      </c>
      <c r="G35">
        <v>5789.5645990000003</v>
      </c>
      <c r="H35">
        <v>5914.25</v>
      </c>
      <c r="I35">
        <v>5915.5</v>
      </c>
      <c r="J35">
        <v>5850</v>
      </c>
      <c r="K35">
        <v>5862.75</v>
      </c>
      <c r="L35">
        <v>1370514</v>
      </c>
      <c r="M35">
        <v>8.7077820518239868E-3</v>
      </c>
      <c r="N35">
        <v>5.829875015633622E-3</v>
      </c>
      <c r="O35">
        <v>5879.8395498739528</v>
      </c>
      <c r="P35">
        <v>5845.6604501260472</v>
      </c>
      <c r="Q35">
        <v>5876.083333333333</v>
      </c>
      <c r="R35">
        <v>5902.1666666666661</v>
      </c>
      <c r="S35">
        <v>5836.6666666666661</v>
      </c>
      <c r="T35">
        <v>5941.583333333333</v>
      </c>
      <c r="U35">
        <v>5810.583333333333</v>
      </c>
      <c r="V35">
        <v>6007.083333333333</v>
      </c>
      <c r="W35">
        <v>5745.083333333333</v>
      </c>
      <c r="X35">
        <v>5689.5645990000003</v>
      </c>
      <c r="Y35">
        <v>5889.5645990000003</v>
      </c>
      <c r="Z35">
        <v>5761</v>
      </c>
      <c r="AA35">
        <v>5961</v>
      </c>
      <c r="AB35">
        <v>27.32021846286743</v>
      </c>
      <c r="AC35">
        <v>59.397731787565341</v>
      </c>
      <c r="AD35">
        <v>5901.1648930805941</v>
      </c>
      <c r="AE35">
        <v>5808.9821428571431</v>
      </c>
      <c r="AF35">
        <v>5716.7993926336922</v>
      </c>
      <c r="AG35">
        <v>5855.0735179688681</v>
      </c>
      <c r="AH35">
        <v>5808.9821428571431</v>
      </c>
      <c r="AI35">
        <v>5762.8907677454181</v>
      </c>
      <c r="AJ35">
        <v>2.5</v>
      </c>
      <c r="AK35">
        <v>0.4</v>
      </c>
    </row>
    <row r="36" spans="1:37" ht="15.75" customHeight="1" x14ac:dyDescent="0.25">
      <c r="A36" s="30">
        <v>45582</v>
      </c>
      <c r="B36">
        <v>5882.75</v>
      </c>
      <c r="C36">
        <v>5927.25</v>
      </c>
      <c r="D36">
        <v>5871.25</v>
      </c>
      <c r="E36">
        <v>5887</v>
      </c>
      <c r="F36">
        <v>1237972</v>
      </c>
      <c r="G36">
        <v>5797.1727639999999</v>
      </c>
      <c r="H36">
        <v>5861</v>
      </c>
      <c r="I36">
        <v>5892.75</v>
      </c>
      <c r="J36">
        <v>5853.25</v>
      </c>
      <c r="K36">
        <v>5887</v>
      </c>
      <c r="L36">
        <v>937254</v>
      </c>
      <c r="M36">
        <v>4.43610305408626E-3</v>
      </c>
      <c r="N36">
        <v>5.8873809995695506E-3</v>
      </c>
      <c r="O36">
        <v>5904.3295059722332</v>
      </c>
      <c r="P36">
        <v>5869.6704940277668</v>
      </c>
      <c r="Q36">
        <v>5877.666666666667</v>
      </c>
      <c r="R36">
        <v>5902.0833333333339</v>
      </c>
      <c r="S36">
        <v>5862.5833333333339</v>
      </c>
      <c r="T36">
        <v>5917.166666666667</v>
      </c>
      <c r="U36">
        <v>5838.166666666667</v>
      </c>
      <c r="V36">
        <v>5956.666666666667</v>
      </c>
      <c r="W36">
        <v>5798.666666666667</v>
      </c>
      <c r="X36">
        <v>5697.1727639999999</v>
      </c>
      <c r="Y36">
        <v>5897.1727639999999</v>
      </c>
      <c r="Z36">
        <v>5782.75</v>
      </c>
      <c r="AA36">
        <v>5982.75</v>
      </c>
      <c r="AB36">
        <v>28.527368246519298</v>
      </c>
      <c r="AC36">
        <v>65.023539350634678</v>
      </c>
      <c r="AD36">
        <v>5915.3344356658372</v>
      </c>
      <c r="AE36">
        <v>5814.875</v>
      </c>
      <c r="AF36">
        <v>5714.4155643341628</v>
      </c>
      <c r="AG36">
        <v>5865.1047178329191</v>
      </c>
      <c r="AH36">
        <v>5814.875</v>
      </c>
      <c r="AI36">
        <v>5764.6452821670809</v>
      </c>
      <c r="AJ36">
        <v>2.5</v>
      </c>
      <c r="AK36">
        <v>0.4</v>
      </c>
    </row>
    <row r="37" spans="1:37" ht="15.75" customHeight="1" x14ac:dyDescent="0.25">
      <c r="A37" s="30">
        <v>45583</v>
      </c>
      <c r="B37">
        <v>5888.25</v>
      </c>
      <c r="C37">
        <v>5915.5</v>
      </c>
      <c r="D37">
        <v>5876.25</v>
      </c>
      <c r="E37">
        <v>5906</v>
      </c>
      <c r="F37">
        <v>956440</v>
      </c>
      <c r="G37">
        <v>5807.4023980000002</v>
      </c>
      <c r="H37">
        <v>5882.75</v>
      </c>
      <c r="I37">
        <v>5927.25</v>
      </c>
      <c r="J37">
        <v>5871.25</v>
      </c>
      <c r="K37">
        <v>5887</v>
      </c>
      <c r="L37">
        <v>1237972</v>
      </c>
      <c r="M37">
        <v>7.2245123454162119E-4</v>
      </c>
      <c r="N37">
        <v>5.7790033646848661E-3</v>
      </c>
      <c r="O37">
        <v>5905.2641082810533</v>
      </c>
      <c r="P37">
        <v>5871.2358917189467</v>
      </c>
      <c r="Q37">
        <v>5895.166666666667</v>
      </c>
      <c r="R37">
        <v>5919.0833333333339</v>
      </c>
      <c r="S37">
        <v>5863.0833333333339</v>
      </c>
      <c r="T37">
        <v>5951.166666666667</v>
      </c>
      <c r="U37">
        <v>5839.166666666667</v>
      </c>
      <c r="V37">
        <v>6007.166666666667</v>
      </c>
      <c r="W37">
        <v>5783.166666666667</v>
      </c>
      <c r="X37">
        <v>5707.4023980000002</v>
      </c>
      <c r="Y37">
        <v>5907.4023980000002</v>
      </c>
      <c r="Z37">
        <v>5788.25</v>
      </c>
      <c r="AA37">
        <v>5988.25</v>
      </c>
      <c r="AB37">
        <v>30.11993155796705</v>
      </c>
      <c r="AC37">
        <v>65.023539350634678</v>
      </c>
      <c r="AD37">
        <v>5927.6945495681221</v>
      </c>
      <c r="AE37">
        <v>5821.7142857142853</v>
      </c>
      <c r="AF37">
        <v>5715.7340218604486</v>
      </c>
      <c r="AG37">
        <v>5874.7044176412037</v>
      </c>
      <c r="AH37">
        <v>5821.7142857142853</v>
      </c>
      <c r="AI37">
        <v>5768.724153787367</v>
      </c>
      <c r="AJ37">
        <v>2.5</v>
      </c>
      <c r="AK37">
        <v>0.4</v>
      </c>
    </row>
    <row r="38" spans="1:37" ht="15.75" customHeight="1" x14ac:dyDescent="0.25">
      <c r="A38" s="30">
        <v>45586</v>
      </c>
      <c r="B38">
        <v>5911.5</v>
      </c>
      <c r="C38">
        <v>5915.5</v>
      </c>
      <c r="D38">
        <v>5865</v>
      </c>
      <c r="E38">
        <v>5896.25</v>
      </c>
      <c r="F38">
        <v>1065224</v>
      </c>
      <c r="G38">
        <v>5815.0202760000002</v>
      </c>
      <c r="H38">
        <v>5888.25</v>
      </c>
      <c r="I38">
        <v>5915.5</v>
      </c>
      <c r="J38">
        <v>5876.25</v>
      </c>
      <c r="K38">
        <v>5906</v>
      </c>
      <c r="L38">
        <v>956440</v>
      </c>
      <c r="M38">
        <v>3.014477985819219E-3</v>
      </c>
      <c r="N38">
        <v>5.6207557440315593E-3</v>
      </c>
      <c r="O38">
        <v>5928.1135487904221</v>
      </c>
      <c r="P38">
        <v>5894.8864512095788</v>
      </c>
      <c r="Q38">
        <v>5899.25</v>
      </c>
      <c r="R38">
        <v>5922.25</v>
      </c>
      <c r="S38">
        <v>5883</v>
      </c>
      <c r="T38">
        <v>5938.5</v>
      </c>
      <c r="U38">
        <v>5860</v>
      </c>
      <c r="V38">
        <v>5977.75</v>
      </c>
      <c r="W38">
        <v>5820.75</v>
      </c>
      <c r="X38">
        <v>5715.0202760000002</v>
      </c>
      <c r="Y38">
        <v>5915.0202760000002</v>
      </c>
      <c r="Z38">
        <v>5811.5</v>
      </c>
      <c r="AA38">
        <v>6011.5</v>
      </c>
      <c r="AB38">
        <v>31.598740347168519</v>
      </c>
      <c r="AC38">
        <v>70.096070483748832</v>
      </c>
      <c r="AD38">
        <v>5942.6087422637174</v>
      </c>
      <c r="AE38">
        <v>5828.2678571428569</v>
      </c>
      <c r="AF38">
        <v>5713.9269720219972</v>
      </c>
      <c r="AG38">
        <v>5885.4382997032872</v>
      </c>
      <c r="AH38">
        <v>5828.2678571428569</v>
      </c>
      <c r="AI38">
        <v>5771.0974145824266</v>
      </c>
      <c r="AJ38">
        <v>2.5</v>
      </c>
      <c r="AK38">
        <v>0.4</v>
      </c>
    </row>
    <row r="39" spans="1:37" ht="15.75" customHeight="1" x14ac:dyDescent="0.25">
      <c r="A39" s="30">
        <v>45587</v>
      </c>
      <c r="B39">
        <v>5900.75</v>
      </c>
      <c r="C39">
        <v>5904.25</v>
      </c>
      <c r="D39">
        <v>5861.25</v>
      </c>
      <c r="E39">
        <v>5892.5</v>
      </c>
      <c r="F39">
        <v>1034510</v>
      </c>
      <c r="G39">
        <v>5824.1203610000002</v>
      </c>
      <c r="H39">
        <v>5911.5</v>
      </c>
      <c r="I39">
        <v>5915.5</v>
      </c>
      <c r="J39">
        <v>5865</v>
      </c>
      <c r="K39">
        <v>5896.25</v>
      </c>
      <c r="L39">
        <v>1065224</v>
      </c>
      <c r="M39">
        <v>2.5797174997885812E-3</v>
      </c>
      <c r="N39">
        <v>5.2238261703799593E-3</v>
      </c>
      <c r="O39">
        <v>5916.1622461374354</v>
      </c>
      <c r="P39">
        <v>5885.3377538625646</v>
      </c>
      <c r="Q39">
        <v>5892.25</v>
      </c>
      <c r="R39">
        <v>5919.5</v>
      </c>
      <c r="S39">
        <v>5869</v>
      </c>
      <c r="T39">
        <v>5942.75</v>
      </c>
      <c r="U39">
        <v>5841.75</v>
      </c>
      <c r="V39">
        <v>5993.25</v>
      </c>
      <c r="W39">
        <v>5791.25</v>
      </c>
      <c r="X39">
        <v>5724.1203610000002</v>
      </c>
      <c r="Y39">
        <v>5924.1203610000002</v>
      </c>
      <c r="Z39">
        <v>5800.75</v>
      </c>
      <c r="AA39">
        <v>6000.75</v>
      </c>
      <c r="AB39">
        <v>32.510299951053568</v>
      </c>
      <c r="AC39">
        <v>64.130216810108138</v>
      </c>
      <c r="AD39">
        <v>5950.5909229848139</v>
      </c>
      <c r="AE39">
        <v>5838.0178571428569</v>
      </c>
      <c r="AF39">
        <v>5725.4447913008999</v>
      </c>
      <c r="AG39">
        <v>5894.3043900638349</v>
      </c>
      <c r="AH39">
        <v>5838.0178571428569</v>
      </c>
      <c r="AI39">
        <v>5781.7313242218788</v>
      </c>
      <c r="AJ39">
        <v>2.5</v>
      </c>
      <c r="AK39">
        <v>0.4</v>
      </c>
    </row>
    <row r="40" spans="1:37" ht="15.75" customHeight="1" x14ac:dyDescent="0.25">
      <c r="A40" s="30">
        <v>45588</v>
      </c>
      <c r="B40">
        <v>5887.25</v>
      </c>
      <c r="C40">
        <v>5893.75</v>
      </c>
      <c r="D40">
        <v>5801</v>
      </c>
      <c r="E40">
        <v>5837.75</v>
      </c>
      <c r="F40">
        <v>1470230</v>
      </c>
      <c r="G40">
        <v>5828.1865369999996</v>
      </c>
      <c r="H40">
        <v>5900.75</v>
      </c>
      <c r="I40">
        <v>5904.25</v>
      </c>
      <c r="J40">
        <v>5861.25</v>
      </c>
      <c r="K40">
        <v>5892.5</v>
      </c>
      <c r="L40">
        <v>1034510</v>
      </c>
      <c r="M40">
        <v>1.3981273566919809E-3</v>
      </c>
      <c r="N40">
        <v>5.3236924101436722E-3</v>
      </c>
      <c r="O40">
        <v>5908.1849287633859</v>
      </c>
      <c r="P40">
        <v>5876.8150712366141</v>
      </c>
      <c r="Q40">
        <v>5886</v>
      </c>
      <c r="R40">
        <v>5910.75</v>
      </c>
      <c r="S40">
        <v>5867.75</v>
      </c>
      <c r="T40">
        <v>5929</v>
      </c>
      <c r="U40">
        <v>5843</v>
      </c>
      <c r="V40">
        <v>5972</v>
      </c>
      <c r="W40">
        <v>5800</v>
      </c>
      <c r="X40">
        <v>5728.1865369999996</v>
      </c>
      <c r="Y40">
        <v>5928.1865369999996</v>
      </c>
      <c r="Z40">
        <v>5787.25</v>
      </c>
      <c r="AA40">
        <v>5987.25</v>
      </c>
      <c r="AB40">
        <v>33.200541711750198</v>
      </c>
      <c r="AC40">
        <v>61.609281320328733</v>
      </c>
      <c r="AD40">
        <v>5954.402995988562</v>
      </c>
      <c r="AE40">
        <v>5847.4642857142853</v>
      </c>
      <c r="AF40">
        <v>5740.5255754400087</v>
      </c>
      <c r="AG40">
        <v>5900.9336408514237</v>
      </c>
      <c r="AH40">
        <v>5847.4642857142853</v>
      </c>
      <c r="AI40">
        <v>5793.994930577147</v>
      </c>
      <c r="AJ40">
        <v>2.5</v>
      </c>
      <c r="AK40">
        <v>0.4</v>
      </c>
    </row>
    <row r="41" spans="1:37" ht="15.75" customHeight="1" x14ac:dyDescent="0.25">
      <c r="A41" s="30">
        <v>45589</v>
      </c>
      <c r="B41">
        <v>5844</v>
      </c>
      <c r="C41">
        <v>5870</v>
      </c>
      <c r="D41">
        <v>5822.5</v>
      </c>
      <c r="E41">
        <v>5849</v>
      </c>
      <c r="F41">
        <v>1162031</v>
      </c>
      <c r="G41">
        <v>5830.2256820000002</v>
      </c>
      <c r="H41">
        <v>5887.25</v>
      </c>
      <c r="I41">
        <v>5893.75</v>
      </c>
      <c r="J41">
        <v>5801</v>
      </c>
      <c r="K41">
        <v>5837.75</v>
      </c>
      <c r="L41">
        <v>1470230</v>
      </c>
      <c r="M41">
        <v>8.4080003397172254E-3</v>
      </c>
      <c r="N41">
        <v>5.6766563703778894E-3</v>
      </c>
      <c r="O41">
        <v>5860.5871899142439</v>
      </c>
      <c r="P41">
        <v>5827.4128100857561</v>
      </c>
      <c r="Q41">
        <v>5844.166666666667</v>
      </c>
      <c r="R41">
        <v>5887.3333333333339</v>
      </c>
      <c r="S41">
        <v>5794.5833333333339</v>
      </c>
      <c r="T41">
        <v>5936.916666666667</v>
      </c>
      <c r="U41">
        <v>5751.416666666667</v>
      </c>
      <c r="V41">
        <v>6029.666666666667</v>
      </c>
      <c r="W41">
        <v>5658.666666666667</v>
      </c>
      <c r="X41">
        <v>5730.2256820000002</v>
      </c>
      <c r="Y41">
        <v>5930.2256820000002</v>
      </c>
      <c r="Z41">
        <v>5744</v>
      </c>
      <c r="AA41">
        <v>5944</v>
      </c>
      <c r="AB41">
        <v>31.732455491582652</v>
      </c>
      <c r="AC41">
        <v>35.873559142187602</v>
      </c>
      <c r="AD41">
        <v>5946.298443646936</v>
      </c>
      <c r="AE41">
        <v>5853.7678571428569</v>
      </c>
      <c r="AF41">
        <v>5761.2372706387778</v>
      </c>
      <c r="AG41">
        <v>5900.0331503948964</v>
      </c>
      <c r="AH41">
        <v>5853.7678571428569</v>
      </c>
      <c r="AI41">
        <v>5807.5025638908173</v>
      </c>
      <c r="AJ41">
        <v>2.5</v>
      </c>
      <c r="AK41">
        <v>0.4</v>
      </c>
    </row>
    <row r="42" spans="1:37" ht="15.75" customHeight="1" x14ac:dyDescent="0.25">
      <c r="A42" s="30">
        <v>45590</v>
      </c>
      <c r="B42">
        <v>5853.25</v>
      </c>
      <c r="C42">
        <v>5900.75</v>
      </c>
      <c r="D42">
        <v>5835</v>
      </c>
      <c r="E42">
        <v>5846</v>
      </c>
      <c r="F42">
        <v>1369934</v>
      </c>
      <c r="G42">
        <v>5834.2502409999997</v>
      </c>
      <c r="H42">
        <v>5844</v>
      </c>
      <c r="I42">
        <v>5870</v>
      </c>
      <c r="J42">
        <v>5822.5</v>
      </c>
      <c r="K42">
        <v>5849</v>
      </c>
      <c r="L42">
        <v>1162031</v>
      </c>
      <c r="M42">
        <v>8.555783709787157E-4</v>
      </c>
      <c r="N42">
        <v>5.0633575896026671E-3</v>
      </c>
      <c r="O42">
        <v>5868.0685489056696</v>
      </c>
      <c r="P42">
        <v>5838.4314510943304</v>
      </c>
      <c r="Q42">
        <v>5847.166666666667</v>
      </c>
      <c r="R42">
        <v>5871.8333333333339</v>
      </c>
      <c r="S42">
        <v>5824.3333333333339</v>
      </c>
      <c r="T42">
        <v>5894.666666666667</v>
      </c>
      <c r="U42">
        <v>5799.666666666667</v>
      </c>
      <c r="V42">
        <v>5942.166666666667</v>
      </c>
      <c r="W42">
        <v>5752.166666666667</v>
      </c>
      <c r="X42">
        <v>5734.2502409999997</v>
      </c>
      <c r="Y42">
        <v>5934.2502409999997</v>
      </c>
      <c r="Z42">
        <v>5753.25</v>
      </c>
      <c r="AA42">
        <v>5953.25</v>
      </c>
      <c r="AB42">
        <v>30.36923257285564</v>
      </c>
      <c r="AC42">
        <v>42.08716180454838</v>
      </c>
      <c r="AD42">
        <v>5944.979939769989</v>
      </c>
      <c r="AE42">
        <v>5857.2678571428569</v>
      </c>
      <c r="AF42">
        <v>5769.5557745157248</v>
      </c>
      <c r="AG42">
        <v>5901.1238984564234</v>
      </c>
      <c r="AH42">
        <v>5857.2678571428569</v>
      </c>
      <c r="AI42">
        <v>5813.4118158292904</v>
      </c>
      <c r="AJ42">
        <v>1</v>
      </c>
      <c r="AK42">
        <v>0.8</v>
      </c>
    </row>
    <row r="43" spans="1:37" ht="15.75" customHeight="1" x14ac:dyDescent="0.25">
      <c r="A43" s="30">
        <v>45593</v>
      </c>
      <c r="B43">
        <v>5857</v>
      </c>
      <c r="C43">
        <v>5884.5</v>
      </c>
      <c r="D43">
        <v>5857</v>
      </c>
      <c r="E43">
        <v>5861.5</v>
      </c>
      <c r="F43">
        <v>1019134</v>
      </c>
      <c r="G43">
        <v>5835.5849319999998</v>
      </c>
      <c r="H43">
        <v>5853.25</v>
      </c>
      <c r="I43">
        <v>5900.75</v>
      </c>
      <c r="J43">
        <v>5835</v>
      </c>
      <c r="K43">
        <v>5846</v>
      </c>
      <c r="L43">
        <v>1369934</v>
      </c>
      <c r="M43">
        <v>1.2386281125870151E-3</v>
      </c>
      <c r="N43">
        <v>4.4470248017614011E-3</v>
      </c>
      <c r="O43">
        <v>5870.0231121319584</v>
      </c>
      <c r="P43">
        <v>5843.9768878680416</v>
      </c>
      <c r="Q43">
        <v>5860.583333333333</v>
      </c>
      <c r="R43">
        <v>5886.1666666666661</v>
      </c>
      <c r="S43">
        <v>5820.4166666666661</v>
      </c>
      <c r="T43">
        <v>5926.333333333333</v>
      </c>
      <c r="U43">
        <v>5794.833333333333</v>
      </c>
      <c r="V43">
        <v>5992.083333333333</v>
      </c>
      <c r="W43">
        <v>5729.083333333333</v>
      </c>
      <c r="X43">
        <v>5735.5849319999998</v>
      </c>
      <c r="Y43">
        <v>5935.5849319999998</v>
      </c>
      <c r="Z43">
        <v>5757</v>
      </c>
      <c r="AA43">
        <v>5957</v>
      </c>
      <c r="AB43">
        <v>29.786420151756431</v>
      </c>
      <c r="AC43">
        <v>40.770332917872551</v>
      </c>
      <c r="AD43">
        <v>5926.9759953902294</v>
      </c>
      <c r="AE43">
        <v>5864.5</v>
      </c>
      <c r="AF43">
        <v>5802.0240046097706</v>
      </c>
      <c r="AG43">
        <v>5895.7379976951152</v>
      </c>
      <c r="AH43">
        <v>5864.5</v>
      </c>
      <c r="AI43">
        <v>5833.2620023048848</v>
      </c>
      <c r="AJ43">
        <v>1</v>
      </c>
      <c r="AK43">
        <v>0.8</v>
      </c>
    </row>
    <row r="44" spans="1:37" ht="15.75" customHeight="1" x14ac:dyDescent="0.25">
      <c r="A44" s="30">
        <v>45594</v>
      </c>
      <c r="B44">
        <v>5867</v>
      </c>
      <c r="C44">
        <v>5883.75</v>
      </c>
      <c r="D44">
        <v>5837.5</v>
      </c>
      <c r="E44">
        <v>5871</v>
      </c>
      <c r="F44">
        <v>1197084</v>
      </c>
      <c r="G44">
        <v>5835.0772749999996</v>
      </c>
      <c r="H44">
        <v>5857</v>
      </c>
      <c r="I44">
        <v>5884.5</v>
      </c>
      <c r="J44">
        <v>5857</v>
      </c>
      <c r="K44">
        <v>5861.5</v>
      </c>
      <c r="L44">
        <v>1019134</v>
      </c>
      <c r="M44">
        <v>7.6831142222988369E-4</v>
      </c>
      <c r="N44">
        <v>3.9058900337273529E-3</v>
      </c>
      <c r="O44">
        <v>5878.457928413939</v>
      </c>
      <c r="P44">
        <v>5855.542071586061</v>
      </c>
      <c r="Q44">
        <v>5867.666666666667</v>
      </c>
      <c r="R44">
        <v>5878.3333333333339</v>
      </c>
      <c r="S44">
        <v>5850.8333333333339</v>
      </c>
      <c r="T44">
        <v>5895.166666666667</v>
      </c>
      <c r="U44">
        <v>5840.166666666667</v>
      </c>
      <c r="V44">
        <v>5922.666666666667</v>
      </c>
      <c r="W44">
        <v>5812.666666666667</v>
      </c>
      <c r="X44">
        <v>5735.0772749999996</v>
      </c>
      <c r="Y44">
        <v>5935.0772749999996</v>
      </c>
      <c r="Z44">
        <v>5767</v>
      </c>
      <c r="AA44">
        <v>5967</v>
      </c>
      <c r="AB44">
        <v>29.245237189307151</v>
      </c>
      <c r="AC44">
        <v>50.726908091094792</v>
      </c>
      <c r="AD44">
        <v>5920.4284230308886</v>
      </c>
      <c r="AE44">
        <v>5868.8571428571431</v>
      </c>
      <c r="AF44">
        <v>5817.2858626833968</v>
      </c>
      <c r="AG44">
        <v>5894.6427829440163</v>
      </c>
      <c r="AH44">
        <v>5868.8571428571431</v>
      </c>
      <c r="AI44">
        <v>5843.0715027702699</v>
      </c>
      <c r="AJ44">
        <v>1</v>
      </c>
      <c r="AK44">
        <v>0.8</v>
      </c>
    </row>
    <row r="45" spans="1:37" ht="15.75" customHeight="1" x14ac:dyDescent="0.25">
      <c r="A45" s="30">
        <v>45595</v>
      </c>
      <c r="B45">
        <v>5883</v>
      </c>
      <c r="C45">
        <v>5893</v>
      </c>
      <c r="D45">
        <v>5840.25</v>
      </c>
      <c r="E45">
        <v>5852</v>
      </c>
      <c r="F45">
        <v>1350409</v>
      </c>
      <c r="G45">
        <v>5844.0492109999996</v>
      </c>
      <c r="H45">
        <v>5867</v>
      </c>
      <c r="I45">
        <v>5883.75</v>
      </c>
      <c r="J45">
        <v>5837.5</v>
      </c>
      <c r="K45">
        <v>5871</v>
      </c>
      <c r="L45">
        <v>1197084</v>
      </c>
      <c r="M45">
        <v>6.8177944434966165E-4</v>
      </c>
      <c r="N45">
        <v>3.4372802928451479E-3</v>
      </c>
      <c r="O45">
        <v>5893.110759981404</v>
      </c>
      <c r="P45">
        <v>5872.889240018596</v>
      </c>
      <c r="Q45">
        <v>5864.083333333333</v>
      </c>
      <c r="R45">
        <v>5890.6666666666661</v>
      </c>
      <c r="S45">
        <v>5844.4166666666661</v>
      </c>
      <c r="T45">
        <v>5910.333333333333</v>
      </c>
      <c r="U45">
        <v>5817.833333333333</v>
      </c>
      <c r="V45">
        <v>5956.583333333333</v>
      </c>
      <c r="W45">
        <v>5771.583333333333</v>
      </c>
      <c r="X45">
        <v>5744.0492109999996</v>
      </c>
      <c r="Y45">
        <v>5944.0492109999996</v>
      </c>
      <c r="Z45">
        <v>5783</v>
      </c>
      <c r="AA45">
        <v>5983</v>
      </c>
      <c r="AB45">
        <v>28.09227463291468</v>
      </c>
      <c r="AC45">
        <v>56.348642909982424</v>
      </c>
      <c r="AD45">
        <v>5920.2273254661241</v>
      </c>
      <c r="AE45">
        <v>5870.9821428571431</v>
      </c>
      <c r="AF45">
        <v>5821.7369602481622</v>
      </c>
      <c r="AG45">
        <v>5895.604734161634</v>
      </c>
      <c r="AH45">
        <v>5870.9821428571431</v>
      </c>
      <c r="AI45">
        <v>5846.3595515526522</v>
      </c>
      <c r="AJ45">
        <v>1</v>
      </c>
      <c r="AK45">
        <v>0.8</v>
      </c>
    </row>
    <row r="46" spans="1:37" ht="15.75" customHeight="1" x14ac:dyDescent="0.25">
      <c r="A46" s="30">
        <v>45596</v>
      </c>
      <c r="B46">
        <v>5840</v>
      </c>
      <c r="C46">
        <v>5844</v>
      </c>
      <c r="D46">
        <v>5733.25</v>
      </c>
      <c r="E46">
        <v>5738.5</v>
      </c>
      <c r="F46">
        <v>1975743</v>
      </c>
      <c r="G46">
        <v>5843.2233610000003</v>
      </c>
      <c r="H46">
        <v>5883</v>
      </c>
      <c r="I46">
        <v>5893</v>
      </c>
      <c r="J46">
        <v>5840.25</v>
      </c>
      <c r="K46">
        <v>5852</v>
      </c>
      <c r="L46">
        <v>1350409</v>
      </c>
      <c r="M46">
        <v>5.2694203637599912E-3</v>
      </c>
      <c r="N46">
        <v>3.727992341739983E-3</v>
      </c>
      <c r="O46">
        <v>5862.9081055919314</v>
      </c>
      <c r="P46">
        <v>5841.0918944080686</v>
      </c>
      <c r="Q46">
        <v>5861.75</v>
      </c>
      <c r="R46">
        <v>5883.25</v>
      </c>
      <c r="S46">
        <v>5830.5</v>
      </c>
      <c r="T46">
        <v>5914.5</v>
      </c>
      <c r="U46">
        <v>5809</v>
      </c>
      <c r="V46">
        <v>5967.25</v>
      </c>
      <c r="W46">
        <v>5756.25</v>
      </c>
      <c r="X46">
        <v>5743.2233610000003</v>
      </c>
      <c r="Y46">
        <v>5943.2233610000003</v>
      </c>
      <c r="Z46">
        <v>5740</v>
      </c>
      <c r="AA46">
        <v>5940</v>
      </c>
      <c r="AB46">
        <v>27.24926354576893</v>
      </c>
      <c r="AC46">
        <v>43.843116747551697</v>
      </c>
      <c r="AD46">
        <v>5917.4989305484341</v>
      </c>
      <c r="AE46">
        <v>5872.625</v>
      </c>
      <c r="AF46">
        <v>5827.7510694515659</v>
      </c>
      <c r="AG46">
        <v>5895.0619652742171</v>
      </c>
      <c r="AH46">
        <v>5872.625</v>
      </c>
      <c r="AI46">
        <v>5850.1880347257829</v>
      </c>
      <c r="AJ46">
        <v>1</v>
      </c>
      <c r="AK46">
        <v>0.8</v>
      </c>
    </row>
    <row r="47" spans="1:37" ht="15.75" customHeight="1" x14ac:dyDescent="0.25">
      <c r="A47" s="30">
        <v>45597</v>
      </c>
      <c r="B47">
        <v>5742</v>
      </c>
      <c r="C47">
        <v>5803.75</v>
      </c>
      <c r="D47">
        <v>5732.5</v>
      </c>
      <c r="E47">
        <v>5758.25</v>
      </c>
      <c r="F47">
        <v>1593936</v>
      </c>
      <c r="G47">
        <v>5783.395141</v>
      </c>
      <c r="H47">
        <v>5840</v>
      </c>
      <c r="I47">
        <v>5844</v>
      </c>
      <c r="J47">
        <v>5733.25</v>
      </c>
      <c r="K47">
        <v>5738.5</v>
      </c>
      <c r="L47">
        <v>1975743</v>
      </c>
      <c r="M47">
        <v>1.7380136986301361E-2</v>
      </c>
      <c r="N47">
        <v>4.6172490089022343E-3</v>
      </c>
      <c r="O47">
        <v>5755.2561219045574</v>
      </c>
      <c r="P47">
        <v>5728.7438780954417</v>
      </c>
      <c r="Q47">
        <v>5771.916666666667</v>
      </c>
      <c r="R47">
        <v>5810.5833333333339</v>
      </c>
      <c r="S47">
        <v>5699.8333333333339</v>
      </c>
      <c r="T47">
        <v>5882.666666666667</v>
      </c>
      <c r="U47">
        <v>5661.166666666667</v>
      </c>
      <c r="V47">
        <v>5993.416666666667</v>
      </c>
      <c r="W47">
        <v>5550.416666666667</v>
      </c>
      <c r="X47">
        <v>5683.395141</v>
      </c>
      <c r="Y47">
        <v>5883.395141</v>
      </c>
      <c r="Z47">
        <v>5642</v>
      </c>
      <c r="AA47">
        <v>5842</v>
      </c>
      <c r="AB47">
        <v>26.74388329172956</v>
      </c>
      <c r="AC47">
        <v>16.499841031997772</v>
      </c>
      <c r="AD47">
        <v>5946.463605439335</v>
      </c>
      <c r="AE47">
        <v>5863.9642857142853</v>
      </c>
      <c r="AF47">
        <v>5781.4649659892357</v>
      </c>
      <c r="AG47">
        <v>5905.2139455768101</v>
      </c>
      <c r="AH47">
        <v>5863.9642857142853</v>
      </c>
      <c r="AI47">
        <v>5822.7146258517614</v>
      </c>
      <c r="AJ47">
        <v>1</v>
      </c>
      <c r="AK47">
        <v>0.8</v>
      </c>
    </row>
    <row r="48" spans="1:37" ht="15.75" customHeight="1" x14ac:dyDescent="0.25">
      <c r="A48" s="30">
        <v>45600</v>
      </c>
      <c r="B48">
        <v>5741.75</v>
      </c>
      <c r="C48">
        <v>5776.5</v>
      </c>
      <c r="D48">
        <v>5724.25</v>
      </c>
      <c r="E48">
        <v>5743.25</v>
      </c>
      <c r="F48">
        <v>1337399</v>
      </c>
      <c r="G48">
        <v>5730.9827180000002</v>
      </c>
      <c r="H48">
        <v>5742</v>
      </c>
      <c r="I48">
        <v>5803.75</v>
      </c>
      <c r="J48">
        <v>5732.5</v>
      </c>
      <c r="K48">
        <v>5758.25</v>
      </c>
      <c r="L48">
        <v>1593936</v>
      </c>
      <c r="M48">
        <v>2.8300243817485078E-3</v>
      </c>
      <c r="N48">
        <v>4.163609900316001E-3</v>
      </c>
      <c r="O48">
        <v>5770.2375533542481</v>
      </c>
      <c r="P48">
        <v>5746.2624466457528</v>
      </c>
      <c r="Q48">
        <v>5764.833333333333</v>
      </c>
      <c r="R48">
        <v>5797.1666666666661</v>
      </c>
      <c r="S48">
        <v>5725.9166666666661</v>
      </c>
      <c r="T48">
        <v>5836.083333333333</v>
      </c>
      <c r="U48">
        <v>5693.583333333333</v>
      </c>
      <c r="V48">
        <v>5907.333333333333</v>
      </c>
      <c r="W48">
        <v>5622.333333333333</v>
      </c>
      <c r="X48">
        <v>5630.9827180000002</v>
      </c>
      <c r="Y48">
        <v>5830.9827180000002</v>
      </c>
      <c r="Z48">
        <v>5641.75</v>
      </c>
      <c r="AA48">
        <v>5841.75</v>
      </c>
      <c r="AB48">
        <v>26.288065633340381</v>
      </c>
      <c r="AC48">
        <v>26.473899438157311</v>
      </c>
      <c r="AD48">
        <v>5948.0107890578474</v>
      </c>
      <c r="AE48">
        <v>5853.25</v>
      </c>
      <c r="AF48">
        <v>5758.4892109421526</v>
      </c>
      <c r="AG48">
        <v>5900.6303945289228</v>
      </c>
      <c r="AH48">
        <v>5853.25</v>
      </c>
      <c r="AI48">
        <v>5805.8696054710772</v>
      </c>
      <c r="AJ48">
        <v>1</v>
      </c>
      <c r="AK48">
        <v>0.8</v>
      </c>
    </row>
    <row r="49" spans="1:37" ht="15.75" customHeight="1" x14ac:dyDescent="0.25">
      <c r="A49" s="30">
        <v>45601</v>
      </c>
      <c r="B49">
        <v>5752.25</v>
      </c>
      <c r="C49">
        <v>5823.25</v>
      </c>
      <c r="D49">
        <v>5735</v>
      </c>
      <c r="E49">
        <v>5812.25</v>
      </c>
      <c r="F49">
        <v>1201970</v>
      </c>
      <c r="G49">
        <v>5735.1250790000004</v>
      </c>
      <c r="H49">
        <v>5741.75</v>
      </c>
      <c r="I49">
        <v>5776.5</v>
      </c>
      <c r="J49">
        <v>5724.25</v>
      </c>
      <c r="K49">
        <v>5743.25</v>
      </c>
      <c r="L49">
        <v>1337399</v>
      </c>
      <c r="M49">
        <v>2.6124439413077738E-4</v>
      </c>
      <c r="N49">
        <v>3.5602857819093431E-3</v>
      </c>
      <c r="O49">
        <v>5762.4898269444948</v>
      </c>
      <c r="P49">
        <v>5742.0101730555061</v>
      </c>
      <c r="Q49">
        <v>5748</v>
      </c>
      <c r="R49">
        <v>5771.75</v>
      </c>
      <c r="S49">
        <v>5719.5</v>
      </c>
      <c r="T49">
        <v>5800.25</v>
      </c>
      <c r="U49">
        <v>5695.75</v>
      </c>
      <c r="V49">
        <v>5852.5</v>
      </c>
      <c r="W49">
        <v>5643.5</v>
      </c>
      <c r="X49">
        <v>5635.1250790000004</v>
      </c>
      <c r="Y49">
        <v>5835.1250790000004</v>
      </c>
      <c r="Z49">
        <v>5652.25</v>
      </c>
      <c r="AA49">
        <v>5852.25</v>
      </c>
      <c r="AB49">
        <v>26.019596536512211</v>
      </c>
      <c r="AC49">
        <v>23.777495877909121</v>
      </c>
      <c r="AD49">
        <v>5954.8030254302976</v>
      </c>
      <c r="AE49">
        <v>5844.7142857142853</v>
      </c>
      <c r="AF49">
        <v>5734.6255459982722</v>
      </c>
      <c r="AG49">
        <v>5899.7586555722919</v>
      </c>
      <c r="AH49">
        <v>5844.7142857142853</v>
      </c>
      <c r="AI49">
        <v>5789.6699158562787</v>
      </c>
      <c r="AJ49">
        <v>1</v>
      </c>
      <c r="AK49">
        <v>0.8</v>
      </c>
    </row>
    <row r="50" spans="1:37" ht="15.75" customHeight="1" x14ac:dyDescent="0.25">
      <c r="A50" s="30">
        <v>45602</v>
      </c>
      <c r="B50">
        <v>5820.25</v>
      </c>
      <c r="C50">
        <v>5967</v>
      </c>
      <c r="D50">
        <v>5814.75</v>
      </c>
      <c r="E50">
        <v>5958.25</v>
      </c>
      <c r="F50">
        <v>2032593</v>
      </c>
      <c r="G50">
        <v>5806.9668250000004</v>
      </c>
      <c r="H50">
        <v>5752.25</v>
      </c>
      <c r="I50">
        <v>5823.25</v>
      </c>
      <c r="J50">
        <v>5735</v>
      </c>
      <c r="K50">
        <v>5812.25</v>
      </c>
      <c r="L50">
        <v>1201970</v>
      </c>
      <c r="M50">
        <v>1.043070103003174E-2</v>
      </c>
      <c r="N50">
        <v>3.9884713516197346E-3</v>
      </c>
      <c r="O50">
        <v>5831.856950192132</v>
      </c>
      <c r="P50">
        <v>5808.6430498078671</v>
      </c>
      <c r="Q50">
        <v>5790.166666666667</v>
      </c>
      <c r="R50">
        <v>5845.3333333333339</v>
      </c>
      <c r="S50">
        <v>5757.0833333333339</v>
      </c>
      <c r="T50">
        <v>5878.416666666667</v>
      </c>
      <c r="U50">
        <v>5701.916666666667</v>
      </c>
      <c r="V50">
        <v>5966.666666666667</v>
      </c>
      <c r="W50">
        <v>5613.666666666667</v>
      </c>
      <c r="X50">
        <v>5706.9668250000004</v>
      </c>
      <c r="Y50">
        <v>5906.9668250000004</v>
      </c>
      <c r="Z50">
        <v>5720.25</v>
      </c>
      <c r="AA50">
        <v>5920.25</v>
      </c>
      <c r="AB50">
        <v>24.523903979652012</v>
      </c>
      <c r="AC50">
        <v>51.929669400010923</v>
      </c>
      <c r="AD50">
        <v>5947.9831998351547</v>
      </c>
      <c r="AE50">
        <v>5839.375</v>
      </c>
      <c r="AF50">
        <v>5730.7668001648453</v>
      </c>
      <c r="AG50">
        <v>5893.6790999175773</v>
      </c>
      <c r="AH50">
        <v>5839.375</v>
      </c>
      <c r="AI50">
        <v>5785.0709000824227</v>
      </c>
      <c r="AJ50">
        <v>1</v>
      </c>
      <c r="AK50">
        <v>0.8</v>
      </c>
    </row>
    <row r="51" spans="1:37" ht="15.75" customHeight="1" x14ac:dyDescent="0.25">
      <c r="A51" s="30">
        <v>45603</v>
      </c>
      <c r="B51">
        <v>5963.5</v>
      </c>
      <c r="C51">
        <v>6013</v>
      </c>
      <c r="D51">
        <v>5951</v>
      </c>
      <c r="E51">
        <v>6003.75</v>
      </c>
      <c r="F51">
        <v>1292893</v>
      </c>
      <c r="G51">
        <v>5854.6118139999999</v>
      </c>
      <c r="H51">
        <v>5820.25</v>
      </c>
      <c r="I51">
        <v>5967</v>
      </c>
      <c r="J51">
        <v>5814.75</v>
      </c>
      <c r="K51">
        <v>5958.25</v>
      </c>
      <c r="L51">
        <v>2032593</v>
      </c>
      <c r="M51">
        <v>2.37103217215755E-2</v>
      </c>
      <c r="N51">
        <v>5.630462100693583E-3</v>
      </c>
      <c r="O51">
        <v>5980.2886303687437</v>
      </c>
      <c r="P51">
        <v>5946.7113696312572</v>
      </c>
      <c r="Q51">
        <v>5913.333333333333</v>
      </c>
      <c r="R51">
        <v>6011.9166666666661</v>
      </c>
      <c r="S51">
        <v>5859.6666666666661</v>
      </c>
      <c r="T51">
        <v>6065.583333333333</v>
      </c>
      <c r="U51">
        <v>5761.083333333333</v>
      </c>
      <c r="V51">
        <v>6217.833333333333</v>
      </c>
      <c r="W51">
        <v>5608.833333333333</v>
      </c>
      <c r="X51">
        <v>5754.6118139999999</v>
      </c>
      <c r="Y51">
        <v>5954.6118139999999</v>
      </c>
      <c r="Z51">
        <v>5863.5</v>
      </c>
      <c r="AA51">
        <v>6063.5</v>
      </c>
      <c r="AB51">
        <v>24.814613679827179</v>
      </c>
      <c r="AC51">
        <v>75.683774080865078</v>
      </c>
      <c r="AD51">
        <v>5967.2714599380552</v>
      </c>
      <c r="AE51">
        <v>5844.4642857142853</v>
      </c>
      <c r="AF51">
        <v>5721.6571114905146</v>
      </c>
      <c r="AG51">
        <v>5905.8678728261702</v>
      </c>
      <c r="AH51">
        <v>5844.4642857142853</v>
      </c>
      <c r="AI51">
        <v>5783.0606986024004</v>
      </c>
      <c r="AJ51">
        <v>1</v>
      </c>
      <c r="AK51">
        <v>0.8</v>
      </c>
    </row>
    <row r="52" spans="1:37" ht="15.75" customHeight="1" x14ac:dyDescent="0.25">
      <c r="A52" s="30">
        <v>45604</v>
      </c>
      <c r="B52">
        <v>6007.75</v>
      </c>
      <c r="C52">
        <v>6040.5</v>
      </c>
      <c r="D52">
        <v>5990.25</v>
      </c>
      <c r="E52">
        <v>6025.25</v>
      </c>
      <c r="F52">
        <v>1187224</v>
      </c>
      <c r="G52">
        <v>5859.5025249999999</v>
      </c>
      <c r="H52">
        <v>5963.5</v>
      </c>
      <c r="I52">
        <v>6013</v>
      </c>
      <c r="J52">
        <v>5951</v>
      </c>
      <c r="K52">
        <v>6003.75</v>
      </c>
      <c r="L52">
        <v>1292893</v>
      </c>
      <c r="M52">
        <v>6.7493921354908606E-3</v>
      </c>
      <c r="N52">
        <v>5.897241682812986E-3</v>
      </c>
      <c r="O52">
        <v>6025.4645768599594</v>
      </c>
      <c r="P52">
        <v>5990.0354231400406</v>
      </c>
      <c r="Q52">
        <v>5989.25</v>
      </c>
      <c r="R52">
        <v>6027.5</v>
      </c>
      <c r="S52">
        <v>5965.5</v>
      </c>
      <c r="T52">
        <v>6051.25</v>
      </c>
      <c r="U52">
        <v>5927.25</v>
      </c>
      <c r="V52">
        <v>6113.25</v>
      </c>
      <c r="W52">
        <v>5865.25</v>
      </c>
      <c r="X52">
        <v>5759.5025249999999</v>
      </c>
      <c r="Y52">
        <v>5959.5025249999999</v>
      </c>
      <c r="Z52">
        <v>5907.75</v>
      </c>
      <c r="AA52">
        <v>6107.75</v>
      </c>
      <c r="AB52">
        <v>25.59180706063162</v>
      </c>
      <c r="AC52">
        <v>79.609030147410365</v>
      </c>
      <c r="AD52">
        <v>5996.5458007483776</v>
      </c>
      <c r="AE52">
        <v>5851.4464285714284</v>
      </c>
      <c r="AF52">
        <v>5706.3470563944784</v>
      </c>
      <c r="AG52">
        <v>5923.9961146599026</v>
      </c>
      <c r="AH52">
        <v>5851.4464285714284</v>
      </c>
      <c r="AI52">
        <v>5778.8967424829534</v>
      </c>
      <c r="AJ52">
        <v>1</v>
      </c>
      <c r="AK52">
        <v>0.8</v>
      </c>
    </row>
    <row r="53" spans="1:37" ht="15.75" customHeight="1" x14ac:dyDescent="0.25">
      <c r="A53" s="30">
        <v>45607</v>
      </c>
      <c r="B53">
        <v>6030</v>
      </c>
      <c r="C53">
        <v>6053.25</v>
      </c>
      <c r="D53">
        <v>6013.5</v>
      </c>
      <c r="E53">
        <v>6031.75</v>
      </c>
      <c r="F53">
        <v>1072856</v>
      </c>
      <c r="G53">
        <v>5861.9755359999999</v>
      </c>
      <c r="H53">
        <v>6007.75</v>
      </c>
      <c r="I53">
        <v>6040.5</v>
      </c>
      <c r="J53">
        <v>5990.25</v>
      </c>
      <c r="K53">
        <v>6025.25</v>
      </c>
      <c r="L53">
        <v>1187224</v>
      </c>
      <c r="M53">
        <v>2.912904165452979E-3</v>
      </c>
      <c r="N53">
        <v>5.9210407303604429E-3</v>
      </c>
      <c r="O53">
        <v>6047.8519378020364</v>
      </c>
      <c r="P53">
        <v>6012.1480621979636</v>
      </c>
      <c r="Q53">
        <v>6018.666666666667</v>
      </c>
      <c r="R53">
        <v>6047.0833333333339</v>
      </c>
      <c r="S53">
        <v>5996.8333333333339</v>
      </c>
      <c r="T53">
        <v>6068.916666666667</v>
      </c>
      <c r="U53">
        <v>5968.416666666667</v>
      </c>
      <c r="V53">
        <v>6119.166666666667</v>
      </c>
      <c r="W53">
        <v>5918.166666666667</v>
      </c>
      <c r="X53">
        <v>5761.9755359999999</v>
      </c>
      <c r="Y53">
        <v>5961.9755359999999</v>
      </c>
      <c r="Z53">
        <v>5930</v>
      </c>
      <c r="AA53">
        <v>6130</v>
      </c>
      <c r="AB53">
        <v>26.589884133474619</v>
      </c>
      <c r="AC53">
        <v>81.384016004330221</v>
      </c>
      <c r="AD53">
        <v>6030.2822054214084</v>
      </c>
      <c r="AE53">
        <v>5860.6607142857147</v>
      </c>
      <c r="AF53">
        <v>5691.0392231500218</v>
      </c>
      <c r="AG53">
        <v>5945.4714598535611</v>
      </c>
      <c r="AH53">
        <v>5860.6607142857147</v>
      </c>
      <c r="AI53">
        <v>5775.8499687178683</v>
      </c>
      <c r="AJ53">
        <v>1</v>
      </c>
      <c r="AK53">
        <v>0.8</v>
      </c>
    </row>
    <row r="54" spans="1:37" ht="15.75" customHeight="1" x14ac:dyDescent="0.25">
      <c r="A54" s="30">
        <v>45608</v>
      </c>
      <c r="B54">
        <v>6029.25</v>
      </c>
      <c r="C54">
        <v>6036.5</v>
      </c>
      <c r="D54">
        <v>5986.75</v>
      </c>
      <c r="E54">
        <v>6013</v>
      </c>
      <c r="F54">
        <v>1411042</v>
      </c>
      <c r="G54">
        <v>5855.436291</v>
      </c>
      <c r="H54">
        <v>6030</v>
      </c>
      <c r="I54">
        <v>6053.25</v>
      </c>
      <c r="J54">
        <v>6013.5</v>
      </c>
      <c r="K54">
        <v>6031.75</v>
      </c>
      <c r="L54">
        <v>1072856</v>
      </c>
      <c r="M54">
        <v>2.9021558872299741E-4</v>
      </c>
      <c r="N54">
        <v>5.8419041755055157E-3</v>
      </c>
      <c r="O54">
        <v>6049.3684527553023</v>
      </c>
      <c r="P54">
        <v>6014.1315472446968</v>
      </c>
      <c r="Q54">
        <v>6032.833333333333</v>
      </c>
      <c r="R54">
        <v>6052.1666666666661</v>
      </c>
      <c r="S54">
        <v>6012.4166666666661</v>
      </c>
      <c r="T54">
        <v>6072.583333333333</v>
      </c>
      <c r="U54">
        <v>5993.083333333333</v>
      </c>
      <c r="V54">
        <v>6112.333333333333</v>
      </c>
      <c r="W54">
        <v>5953.333333333333</v>
      </c>
      <c r="X54">
        <v>5755.436291</v>
      </c>
      <c r="Y54">
        <v>5955.436291</v>
      </c>
      <c r="Z54">
        <v>5929.25</v>
      </c>
      <c r="AA54">
        <v>6129.25</v>
      </c>
      <c r="AB54">
        <v>27.64258763003361</v>
      </c>
      <c r="AC54">
        <v>81.976902232801478</v>
      </c>
      <c r="AD54">
        <v>6061.5243569921122</v>
      </c>
      <c r="AE54">
        <v>5870.6071428571431</v>
      </c>
      <c r="AF54">
        <v>5679.689928722174</v>
      </c>
      <c r="AG54">
        <v>5966.0657499246272</v>
      </c>
      <c r="AH54">
        <v>5870.6071428571431</v>
      </c>
      <c r="AI54">
        <v>5775.148535789659</v>
      </c>
      <c r="AJ54">
        <v>1</v>
      </c>
      <c r="AK54">
        <v>0.8</v>
      </c>
    </row>
    <row r="55" spans="1:37" ht="15.75" customHeight="1" x14ac:dyDescent="0.25">
      <c r="A55" s="30">
        <v>45609</v>
      </c>
      <c r="B55">
        <v>6012.25</v>
      </c>
      <c r="C55">
        <v>6035.25</v>
      </c>
      <c r="D55">
        <v>5991.75</v>
      </c>
      <c r="E55">
        <v>6016</v>
      </c>
      <c r="F55">
        <v>1450411</v>
      </c>
      <c r="G55">
        <v>5866.5929150000002</v>
      </c>
      <c r="H55">
        <v>6029.25</v>
      </c>
      <c r="I55">
        <v>6036.5</v>
      </c>
      <c r="J55">
        <v>5986.75</v>
      </c>
      <c r="K55">
        <v>6013</v>
      </c>
      <c r="L55">
        <v>1411042</v>
      </c>
      <c r="M55">
        <v>2.6951942613094859E-3</v>
      </c>
      <c r="N55">
        <v>5.4338465984763917E-3</v>
      </c>
      <c r="O55">
        <v>6029.336859798319</v>
      </c>
      <c r="P55">
        <v>5996.6631402016801</v>
      </c>
      <c r="Q55">
        <v>6012.083333333333</v>
      </c>
      <c r="R55">
        <v>6037.4166666666661</v>
      </c>
      <c r="S55">
        <v>5987.6666666666661</v>
      </c>
      <c r="T55">
        <v>6061.833333333333</v>
      </c>
      <c r="U55">
        <v>5962.333333333333</v>
      </c>
      <c r="V55">
        <v>6111.583333333333</v>
      </c>
      <c r="W55">
        <v>5912.583333333333</v>
      </c>
      <c r="X55">
        <v>5766.5929150000002</v>
      </c>
      <c r="Y55">
        <v>5966.5929150000002</v>
      </c>
      <c r="Z55">
        <v>5912.25</v>
      </c>
      <c r="AA55">
        <v>6112.25</v>
      </c>
      <c r="AB55">
        <v>27.99592628441405</v>
      </c>
      <c r="AC55">
        <v>73.5326096351899</v>
      </c>
      <c r="AD55">
        <v>6086.3667411781698</v>
      </c>
      <c r="AE55">
        <v>5883.125</v>
      </c>
      <c r="AF55">
        <v>5679.8832588218302</v>
      </c>
      <c r="AG55">
        <v>5984.7458705890849</v>
      </c>
      <c r="AH55">
        <v>5883.125</v>
      </c>
      <c r="AI55">
        <v>5781.5041294109151</v>
      </c>
      <c r="AJ55">
        <v>1</v>
      </c>
      <c r="AK55">
        <v>0.8</v>
      </c>
    </row>
    <row r="56" spans="1:37" ht="15.75" customHeight="1" x14ac:dyDescent="0.25">
      <c r="A56" s="30">
        <v>45610</v>
      </c>
      <c r="B56">
        <v>6017.75</v>
      </c>
      <c r="C56">
        <v>6025.25</v>
      </c>
      <c r="D56">
        <v>5964.25</v>
      </c>
      <c r="E56">
        <v>5978.25</v>
      </c>
      <c r="F56">
        <v>1544718</v>
      </c>
      <c r="G56">
        <v>5855.9809569999998</v>
      </c>
      <c r="H56">
        <v>6012.25</v>
      </c>
      <c r="I56">
        <v>6035.25</v>
      </c>
      <c r="J56">
        <v>5991.75</v>
      </c>
      <c r="K56">
        <v>6016</v>
      </c>
      <c r="L56">
        <v>1450411</v>
      </c>
      <c r="M56">
        <v>6.2372655827691581E-4</v>
      </c>
      <c r="N56">
        <v>5.4172857547119769E-3</v>
      </c>
      <c r="O56">
        <v>6034.0499356752089</v>
      </c>
      <c r="P56">
        <v>6001.4500643247911</v>
      </c>
      <c r="Q56">
        <v>6014.333333333333</v>
      </c>
      <c r="R56">
        <v>6036.9166666666661</v>
      </c>
      <c r="S56">
        <v>5993.4166666666661</v>
      </c>
      <c r="T56">
        <v>6057.833333333333</v>
      </c>
      <c r="U56">
        <v>5970.833333333333</v>
      </c>
      <c r="V56">
        <v>6101.333333333333</v>
      </c>
      <c r="W56">
        <v>5927.333333333333</v>
      </c>
      <c r="X56">
        <v>5755.9809569999998</v>
      </c>
      <c r="Y56">
        <v>5955.9809569999998</v>
      </c>
      <c r="Z56">
        <v>5917.75</v>
      </c>
      <c r="AA56">
        <v>6117.75</v>
      </c>
      <c r="AB56">
        <v>28.324026463481609</v>
      </c>
      <c r="AC56">
        <v>74.066874516130355</v>
      </c>
      <c r="AD56">
        <v>6108.2432236308186</v>
      </c>
      <c r="AE56">
        <v>5895.0535714285716</v>
      </c>
      <c r="AF56">
        <v>5681.8639192263236</v>
      </c>
      <c r="AG56">
        <v>6001.6483975296951</v>
      </c>
      <c r="AH56">
        <v>5895.0535714285716</v>
      </c>
      <c r="AI56">
        <v>5788.458745327448</v>
      </c>
      <c r="AJ56">
        <v>1</v>
      </c>
      <c r="AK56">
        <v>0.8</v>
      </c>
    </row>
    <row r="57" spans="1:37" ht="15.75" customHeight="1" x14ac:dyDescent="0.25">
      <c r="A57" s="30">
        <v>45611</v>
      </c>
      <c r="B57">
        <v>5972</v>
      </c>
      <c r="C57">
        <v>5974.25</v>
      </c>
      <c r="D57">
        <v>5876.75</v>
      </c>
      <c r="E57">
        <v>5896.5</v>
      </c>
      <c r="F57">
        <v>2021476</v>
      </c>
      <c r="G57">
        <v>5874.0975369999996</v>
      </c>
      <c r="H57">
        <v>6017.75</v>
      </c>
      <c r="I57">
        <v>6025.25</v>
      </c>
      <c r="J57">
        <v>5964.25</v>
      </c>
      <c r="K57">
        <v>5978.25</v>
      </c>
      <c r="L57">
        <v>1544718</v>
      </c>
      <c r="M57">
        <v>6.5639150845415717E-3</v>
      </c>
      <c r="N57">
        <v>5.7976633955658741E-3</v>
      </c>
      <c r="O57">
        <v>5995.5799405972712</v>
      </c>
      <c r="P57">
        <v>5960.9200594027288</v>
      </c>
      <c r="Q57">
        <v>5989.25</v>
      </c>
      <c r="R57">
        <v>6014.25</v>
      </c>
      <c r="S57">
        <v>5953.25</v>
      </c>
      <c r="T57">
        <v>6050.25</v>
      </c>
      <c r="U57">
        <v>5928.25</v>
      </c>
      <c r="V57">
        <v>6111.25</v>
      </c>
      <c r="W57">
        <v>5867.25</v>
      </c>
      <c r="X57">
        <v>5774.0975369999996</v>
      </c>
      <c r="Y57">
        <v>5974.0975369999996</v>
      </c>
      <c r="Z57">
        <v>5872</v>
      </c>
      <c r="AA57">
        <v>6072</v>
      </c>
      <c r="AB57">
        <v>27.978452433920388</v>
      </c>
      <c r="AC57">
        <v>56.217507940119738</v>
      </c>
      <c r="AD57">
        <v>6119.8671284109996</v>
      </c>
      <c r="AE57">
        <v>5904.5</v>
      </c>
      <c r="AF57">
        <v>5689.1328715890004</v>
      </c>
      <c r="AG57">
        <v>6012.1835642054994</v>
      </c>
      <c r="AH57">
        <v>5904.5</v>
      </c>
      <c r="AI57">
        <v>5796.8164357945006</v>
      </c>
      <c r="AJ57">
        <v>1</v>
      </c>
      <c r="AK57">
        <v>0.8</v>
      </c>
    </row>
    <row r="58" spans="1:37" ht="15.75" customHeight="1" x14ac:dyDescent="0.25">
      <c r="A58" s="30">
        <v>45614</v>
      </c>
      <c r="B58">
        <v>5899.75</v>
      </c>
      <c r="C58">
        <v>5933</v>
      </c>
      <c r="D58">
        <v>5886.5</v>
      </c>
      <c r="E58">
        <v>5920</v>
      </c>
      <c r="F58">
        <v>1351415</v>
      </c>
      <c r="G58">
        <v>5870.3195759999999</v>
      </c>
      <c r="H58">
        <v>5972</v>
      </c>
      <c r="I58">
        <v>5974.25</v>
      </c>
      <c r="J58">
        <v>5876.75</v>
      </c>
      <c r="K58">
        <v>5896.5</v>
      </c>
      <c r="L58">
        <v>2021476</v>
      </c>
      <c r="M58">
        <v>1.264233087742794E-2</v>
      </c>
      <c r="N58">
        <v>6.6458076423657354E-3</v>
      </c>
      <c r="O58">
        <v>5919.354301819023</v>
      </c>
      <c r="P58">
        <v>5880.145698180977</v>
      </c>
      <c r="Q58">
        <v>5915.833333333333</v>
      </c>
      <c r="R58">
        <v>5954.9166666666661</v>
      </c>
      <c r="S58">
        <v>5857.4166666666661</v>
      </c>
      <c r="T58">
        <v>6013.333333333333</v>
      </c>
      <c r="U58">
        <v>5818.333333333333</v>
      </c>
      <c r="V58">
        <v>6110.833333333333</v>
      </c>
      <c r="W58">
        <v>5720.833333333333</v>
      </c>
      <c r="X58">
        <v>5770.3195759999999</v>
      </c>
      <c r="Y58">
        <v>5970.3195759999999</v>
      </c>
      <c r="Z58">
        <v>5799.75</v>
      </c>
      <c r="AA58">
        <v>5999.75</v>
      </c>
      <c r="AB58">
        <v>25.982317890183939</v>
      </c>
      <c r="AC58">
        <v>34.022793001874909</v>
      </c>
      <c r="AD58">
        <v>6121.121460858084</v>
      </c>
      <c r="AE58">
        <v>5907</v>
      </c>
      <c r="AF58">
        <v>5692.878539141916</v>
      </c>
      <c r="AG58">
        <v>6014.0607304290425</v>
      </c>
      <c r="AH58">
        <v>5907</v>
      </c>
      <c r="AI58">
        <v>5799.9392695709575</v>
      </c>
      <c r="AJ58">
        <v>1</v>
      </c>
      <c r="AK58">
        <v>0.8</v>
      </c>
    </row>
    <row r="59" spans="1:37" ht="15.75" customHeight="1" x14ac:dyDescent="0.25">
      <c r="A59" s="30">
        <v>45615</v>
      </c>
      <c r="B59">
        <v>5919</v>
      </c>
      <c r="C59">
        <v>5947.5</v>
      </c>
      <c r="D59">
        <v>5855</v>
      </c>
      <c r="E59">
        <v>5938.75</v>
      </c>
      <c r="F59">
        <v>1663053</v>
      </c>
      <c r="G59">
        <v>5898.9951149999997</v>
      </c>
      <c r="H59">
        <v>5899.75</v>
      </c>
      <c r="I59">
        <v>5933</v>
      </c>
      <c r="J59">
        <v>5886.5</v>
      </c>
      <c r="K59">
        <v>5920</v>
      </c>
      <c r="L59">
        <v>1351415</v>
      </c>
      <c r="M59">
        <v>3.4323488283400931E-3</v>
      </c>
      <c r="N59">
        <v>6.8422768840793379E-3</v>
      </c>
      <c r="O59">
        <v>5940.2531395768756</v>
      </c>
      <c r="P59">
        <v>5899.7468604231253</v>
      </c>
      <c r="Q59">
        <v>5913.166666666667</v>
      </c>
      <c r="R59">
        <v>5939.8333333333339</v>
      </c>
      <c r="S59">
        <v>5893.3333333333339</v>
      </c>
      <c r="T59">
        <v>5959.666666666667</v>
      </c>
      <c r="U59">
        <v>5866.666666666667</v>
      </c>
      <c r="V59">
        <v>6006.166666666667</v>
      </c>
      <c r="W59">
        <v>5820.166666666667</v>
      </c>
      <c r="X59">
        <v>5798.9951149999997</v>
      </c>
      <c r="Y59">
        <v>5998.9951149999997</v>
      </c>
      <c r="Z59">
        <v>5819</v>
      </c>
      <c r="AA59">
        <v>6019</v>
      </c>
      <c r="AB59">
        <v>24.12876438528582</v>
      </c>
      <c r="AC59">
        <v>42.219664962916632</v>
      </c>
      <c r="AD59">
        <v>6123.7533704305752</v>
      </c>
      <c r="AE59">
        <v>5910.5</v>
      </c>
      <c r="AF59">
        <v>5697.2466295694248</v>
      </c>
      <c r="AG59">
        <v>6017.1266852152876</v>
      </c>
      <c r="AH59">
        <v>5910.5</v>
      </c>
      <c r="AI59">
        <v>5803.8733147847124</v>
      </c>
      <c r="AJ59">
        <v>1</v>
      </c>
      <c r="AK59">
        <v>0.8</v>
      </c>
    </row>
    <row r="60" spans="1:37" ht="15.75" customHeight="1" x14ac:dyDescent="0.25">
      <c r="A60" s="30">
        <v>45616</v>
      </c>
      <c r="B60">
        <v>5937.75</v>
      </c>
      <c r="C60">
        <v>5957.75</v>
      </c>
      <c r="D60">
        <v>5880</v>
      </c>
      <c r="E60">
        <v>5937.75</v>
      </c>
      <c r="F60">
        <v>1606545</v>
      </c>
      <c r="G60">
        <v>5903.376096</v>
      </c>
      <c r="H60">
        <v>5919</v>
      </c>
      <c r="I60">
        <v>5947.5</v>
      </c>
      <c r="J60">
        <v>5855</v>
      </c>
      <c r="K60">
        <v>5938.75</v>
      </c>
      <c r="L60">
        <v>1663053</v>
      </c>
      <c r="M60">
        <v>3.3367122824801139E-3</v>
      </c>
      <c r="N60">
        <v>6.7042263068450613E-3</v>
      </c>
      <c r="O60">
        <v>5958.6573619898872</v>
      </c>
      <c r="P60">
        <v>5918.8426380101118</v>
      </c>
      <c r="Q60">
        <v>5913.75</v>
      </c>
      <c r="R60">
        <v>5972.5</v>
      </c>
      <c r="S60">
        <v>5880</v>
      </c>
      <c r="T60">
        <v>6006.25</v>
      </c>
      <c r="U60">
        <v>5821.25</v>
      </c>
      <c r="V60">
        <v>6098.75</v>
      </c>
      <c r="W60">
        <v>5728.75</v>
      </c>
      <c r="X60">
        <v>5803.376096</v>
      </c>
      <c r="Y60">
        <v>6003.376096</v>
      </c>
      <c r="Z60">
        <v>5837.75</v>
      </c>
      <c r="AA60">
        <v>6037.75</v>
      </c>
      <c r="AB60">
        <v>22.933583084185091</v>
      </c>
      <c r="AC60">
        <v>48.589777839449873</v>
      </c>
      <c r="AD60">
        <v>6127.8211529281743</v>
      </c>
      <c r="AE60">
        <v>5916.6964285714284</v>
      </c>
      <c r="AF60">
        <v>5705.5717042146835</v>
      </c>
      <c r="AG60">
        <v>6022.2587907498018</v>
      </c>
      <c r="AH60">
        <v>5916.6964285714284</v>
      </c>
      <c r="AI60">
        <v>5811.134066393055</v>
      </c>
      <c r="AJ60">
        <v>1</v>
      </c>
      <c r="AK60">
        <v>0.8</v>
      </c>
    </row>
    <row r="61" spans="1:37" ht="15.75" customHeight="1" x14ac:dyDescent="0.25">
      <c r="A61" s="30">
        <v>45617</v>
      </c>
      <c r="B61">
        <v>5937.25</v>
      </c>
      <c r="C61">
        <v>5985</v>
      </c>
      <c r="D61">
        <v>5905.25</v>
      </c>
      <c r="E61">
        <v>5970.5</v>
      </c>
      <c r="F61">
        <v>1884036</v>
      </c>
      <c r="G61">
        <v>5903.8798489999999</v>
      </c>
      <c r="H61">
        <v>5937.75</v>
      </c>
      <c r="I61">
        <v>5957.75</v>
      </c>
      <c r="J61">
        <v>5880</v>
      </c>
      <c r="K61">
        <v>5937.75</v>
      </c>
      <c r="L61">
        <v>1606545</v>
      </c>
      <c r="M61">
        <v>0</v>
      </c>
      <c r="N61">
        <v>5.4627879506806776E-3</v>
      </c>
      <c r="O61">
        <v>5953.9683345770773</v>
      </c>
      <c r="P61">
        <v>5921.5316654229227</v>
      </c>
      <c r="Q61">
        <v>5925.166666666667</v>
      </c>
      <c r="R61">
        <v>5970.3333333333339</v>
      </c>
      <c r="S61">
        <v>5892.5833333333339</v>
      </c>
      <c r="T61">
        <v>6002.916666666667</v>
      </c>
      <c r="U61">
        <v>5847.416666666667</v>
      </c>
      <c r="V61">
        <v>6080.666666666667</v>
      </c>
      <c r="W61">
        <v>5769.666666666667</v>
      </c>
      <c r="X61">
        <v>5803.8798489999999</v>
      </c>
      <c r="Y61">
        <v>6003.8798489999999</v>
      </c>
      <c r="Z61">
        <v>5837.25</v>
      </c>
      <c r="AA61">
        <v>6037.25</v>
      </c>
      <c r="AB61">
        <v>21.630741366223731</v>
      </c>
      <c r="AC61">
        <v>48.235258101276393</v>
      </c>
      <c r="AD61">
        <v>6117.5230925327969</v>
      </c>
      <c r="AE61">
        <v>5930.9285714285716</v>
      </c>
      <c r="AF61">
        <v>5744.3340503243462</v>
      </c>
      <c r="AG61">
        <v>6024.2258319806842</v>
      </c>
      <c r="AH61">
        <v>5930.9285714285716</v>
      </c>
      <c r="AI61">
        <v>5837.6313108764589</v>
      </c>
      <c r="AJ61">
        <v>1</v>
      </c>
      <c r="AK61">
        <v>0.8</v>
      </c>
    </row>
    <row r="62" spans="1:37" ht="15.75" customHeight="1" x14ac:dyDescent="0.25">
      <c r="A62" s="30">
        <v>45618</v>
      </c>
      <c r="B62">
        <v>5967</v>
      </c>
      <c r="C62">
        <v>5993.5</v>
      </c>
      <c r="D62">
        <v>5940.75</v>
      </c>
      <c r="E62">
        <v>5987</v>
      </c>
      <c r="F62">
        <v>1561094</v>
      </c>
      <c r="G62">
        <v>5952.7372999999998</v>
      </c>
      <c r="H62">
        <v>5937.25</v>
      </c>
      <c r="I62">
        <v>5985</v>
      </c>
      <c r="J62">
        <v>5905.25</v>
      </c>
      <c r="K62">
        <v>5970.5</v>
      </c>
      <c r="L62">
        <v>1884036</v>
      </c>
      <c r="M62">
        <v>5.6002357994020544E-3</v>
      </c>
      <c r="N62">
        <v>5.6606601947987879E-3</v>
      </c>
      <c r="O62">
        <v>5987.3984858465228</v>
      </c>
      <c r="P62">
        <v>5953.6015141534772</v>
      </c>
      <c r="Q62">
        <v>5953.583333333333</v>
      </c>
      <c r="R62">
        <v>6001.9166666666661</v>
      </c>
      <c r="S62">
        <v>5922.1666666666661</v>
      </c>
      <c r="T62">
        <v>6033.333333333333</v>
      </c>
      <c r="U62">
        <v>5873.833333333333</v>
      </c>
      <c r="V62">
        <v>6113.083333333333</v>
      </c>
      <c r="W62">
        <v>5794.083333333333</v>
      </c>
      <c r="X62">
        <v>5852.7372999999998</v>
      </c>
      <c r="Y62">
        <v>6052.7372999999998</v>
      </c>
      <c r="Z62">
        <v>5867</v>
      </c>
      <c r="AA62">
        <v>6067</v>
      </c>
      <c r="AB62">
        <v>20.252959766502279</v>
      </c>
      <c r="AC62">
        <v>60.140720504023747</v>
      </c>
      <c r="AD62">
        <v>6106.7943846581538</v>
      </c>
      <c r="AE62">
        <v>5946.0892857142853</v>
      </c>
      <c r="AF62">
        <v>5785.3841867704168</v>
      </c>
      <c r="AG62">
        <v>6026.4418351862196</v>
      </c>
      <c r="AH62">
        <v>5946.0892857142853</v>
      </c>
      <c r="AI62">
        <v>5865.7367362423511</v>
      </c>
      <c r="AJ62">
        <v>2</v>
      </c>
      <c r="AK62">
        <v>0.60000000000000009</v>
      </c>
    </row>
    <row r="63" spans="1:37" ht="15.75" customHeight="1" x14ac:dyDescent="0.25">
      <c r="A63" s="30">
        <v>45621</v>
      </c>
      <c r="B63">
        <v>6006</v>
      </c>
      <c r="C63">
        <v>6040</v>
      </c>
      <c r="D63">
        <v>5982.5</v>
      </c>
      <c r="E63">
        <v>6001.75</v>
      </c>
      <c r="F63">
        <v>1634553</v>
      </c>
      <c r="G63">
        <v>5970.0396000000001</v>
      </c>
      <c r="H63">
        <v>5967</v>
      </c>
      <c r="I63">
        <v>5993.5</v>
      </c>
      <c r="J63">
        <v>5940.75</v>
      </c>
      <c r="K63">
        <v>5987</v>
      </c>
      <c r="L63">
        <v>1561094</v>
      </c>
      <c r="M63">
        <v>3.3517680576504731E-3</v>
      </c>
      <c r="N63">
        <v>5.881411885050195E-3</v>
      </c>
      <c r="O63">
        <v>6023.6618798908057</v>
      </c>
      <c r="P63">
        <v>5988.3381201091943</v>
      </c>
      <c r="Q63">
        <v>5973.75</v>
      </c>
      <c r="R63">
        <v>6006.75</v>
      </c>
      <c r="S63">
        <v>5954</v>
      </c>
      <c r="T63">
        <v>6026.5</v>
      </c>
      <c r="U63">
        <v>5921</v>
      </c>
      <c r="V63">
        <v>6079.25</v>
      </c>
      <c r="W63">
        <v>5868.25</v>
      </c>
      <c r="X63">
        <v>5870.0396000000001</v>
      </c>
      <c r="Y63">
        <v>6070.0396000000001</v>
      </c>
      <c r="Z63">
        <v>5906</v>
      </c>
      <c r="AA63">
        <v>6106</v>
      </c>
      <c r="AB63">
        <v>19.127584821692359</v>
      </c>
      <c r="AC63">
        <v>65.183601426409055</v>
      </c>
      <c r="AD63">
        <v>6078.9834558343009</v>
      </c>
      <c r="AE63">
        <v>5963.5</v>
      </c>
      <c r="AF63">
        <v>5848.0165441656991</v>
      </c>
      <c r="AG63">
        <v>6021.2417279171495</v>
      </c>
      <c r="AH63">
        <v>5963.5</v>
      </c>
      <c r="AI63">
        <v>5905.7582720828505</v>
      </c>
      <c r="AJ63">
        <v>2</v>
      </c>
      <c r="AK63">
        <v>0.60000000000000009</v>
      </c>
    </row>
    <row r="64" spans="1:37" ht="15.75" customHeight="1" x14ac:dyDescent="0.25">
      <c r="A64" s="30">
        <v>45622</v>
      </c>
      <c r="B64">
        <v>6013.25</v>
      </c>
      <c r="C64">
        <v>6044</v>
      </c>
      <c r="D64">
        <v>5976.25</v>
      </c>
      <c r="E64">
        <v>6038.25</v>
      </c>
      <c r="F64">
        <v>1351230</v>
      </c>
      <c r="G64">
        <v>5921.3039230000004</v>
      </c>
      <c r="H64">
        <v>6006</v>
      </c>
      <c r="I64">
        <v>6040</v>
      </c>
      <c r="J64">
        <v>5982.5</v>
      </c>
      <c r="K64">
        <v>6001.75</v>
      </c>
      <c r="L64">
        <v>1634553</v>
      </c>
      <c r="M64">
        <v>7.076257076257253E-4</v>
      </c>
      <c r="N64">
        <v>5.1869065048783369E-3</v>
      </c>
      <c r="O64">
        <v>6028.84508277023</v>
      </c>
      <c r="P64">
        <v>5997.65491722977</v>
      </c>
      <c r="Q64">
        <v>6008.083333333333</v>
      </c>
      <c r="R64">
        <v>6033.6666666666661</v>
      </c>
      <c r="S64">
        <v>5976.1666666666661</v>
      </c>
      <c r="T64">
        <v>6065.583333333333</v>
      </c>
      <c r="U64">
        <v>5950.583333333333</v>
      </c>
      <c r="V64">
        <v>6123.083333333333</v>
      </c>
      <c r="W64">
        <v>5893.083333333333</v>
      </c>
      <c r="X64">
        <v>5821.3039230000004</v>
      </c>
      <c r="Y64">
        <v>6021.3039230000004</v>
      </c>
      <c r="Z64">
        <v>5913.25</v>
      </c>
      <c r="AA64">
        <v>6113.25</v>
      </c>
      <c r="AB64">
        <v>18.86769475060397</v>
      </c>
      <c r="AC64">
        <v>69.49604573392979</v>
      </c>
      <c r="AD64">
        <v>6057.5678412249963</v>
      </c>
      <c r="AE64">
        <v>5977.0357142857147</v>
      </c>
      <c r="AF64">
        <v>5896.5035873464331</v>
      </c>
      <c r="AG64">
        <v>6017.3017777553559</v>
      </c>
      <c r="AH64">
        <v>5977.0357142857147</v>
      </c>
      <c r="AI64">
        <v>5936.7696508160734</v>
      </c>
      <c r="AJ64">
        <v>2</v>
      </c>
      <c r="AK64">
        <v>0.60000000000000009</v>
      </c>
    </row>
    <row r="65" spans="1:37" ht="15.75" customHeight="1" x14ac:dyDescent="0.25">
      <c r="A65" s="30">
        <v>45623</v>
      </c>
      <c r="B65">
        <v>6041.75</v>
      </c>
      <c r="C65">
        <v>6047</v>
      </c>
      <c r="D65">
        <v>6000.25</v>
      </c>
      <c r="E65">
        <v>6015</v>
      </c>
      <c r="F65">
        <v>1168490</v>
      </c>
      <c r="G65">
        <v>5940.3915729999999</v>
      </c>
      <c r="H65">
        <v>6013.25</v>
      </c>
      <c r="I65">
        <v>6044</v>
      </c>
      <c r="J65">
        <v>5976.25</v>
      </c>
      <c r="K65">
        <v>6038.25</v>
      </c>
      <c r="L65">
        <v>1351230</v>
      </c>
      <c r="M65">
        <v>4.1574855527377608E-3</v>
      </c>
      <c r="N65">
        <v>3.7902753499613551E-3</v>
      </c>
      <c r="O65">
        <v>6053.1999480478153</v>
      </c>
      <c r="P65">
        <v>6030.3000519521847</v>
      </c>
      <c r="Q65">
        <v>6019.5</v>
      </c>
      <c r="R65">
        <v>6062.75</v>
      </c>
      <c r="S65">
        <v>5995</v>
      </c>
      <c r="T65">
        <v>6087.25</v>
      </c>
      <c r="U65">
        <v>5951.75</v>
      </c>
      <c r="V65">
        <v>6155</v>
      </c>
      <c r="W65">
        <v>5884</v>
      </c>
      <c r="X65">
        <v>5840.3915729999999</v>
      </c>
      <c r="Y65">
        <v>6040.3915729999999</v>
      </c>
      <c r="Z65">
        <v>5941.75</v>
      </c>
      <c r="AA65">
        <v>6141.75</v>
      </c>
      <c r="AB65">
        <v>18.491195489641441</v>
      </c>
      <c r="AC65">
        <v>77.945768220116037</v>
      </c>
      <c r="AD65">
        <v>6068.3339187164602</v>
      </c>
      <c r="AE65">
        <v>5982.75</v>
      </c>
      <c r="AF65">
        <v>5897.1660812835398</v>
      </c>
      <c r="AG65">
        <v>6025.5419593582301</v>
      </c>
      <c r="AH65">
        <v>5982.75</v>
      </c>
      <c r="AI65">
        <v>5939.9580406417699</v>
      </c>
      <c r="AJ65">
        <v>2</v>
      </c>
      <c r="AK65">
        <v>0.60000000000000009</v>
      </c>
    </row>
    <row r="66" spans="1:37" ht="15.75" customHeight="1" x14ac:dyDescent="0.25">
      <c r="A66" s="30">
        <v>45625</v>
      </c>
      <c r="B66">
        <v>6015</v>
      </c>
      <c r="C66">
        <v>6060</v>
      </c>
      <c r="D66">
        <v>6014.75</v>
      </c>
      <c r="E66">
        <v>6051.5</v>
      </c>
      <c r="F66">
        <v>859366</v>
      </c>
      <c r="G66">
        <v>5949.7711799999997</v>
      </c>
      <c r="H66">
        <v>6041.75</v>
      </c>
      <c r="I66">
        <v>6047</v>
      </c>
      <c r="J66">
        <v>6000.25</v>
      </c>
      <c r="K66">
        <v>6015</v>
      </c>
      <c r="L66">
        <v>1168490</v>
      </c>
      <c r="M66">
        <v>4.427525137584265E-3</v>
      </c>
      <c r="N66">
        <v>3.6244277072537412E-3</v>
      </c>
      <c r="O66">
        <v>6025.9004663295664</v>
      </c>
      <c r="P66">
        <v>6004.0995336704354</v>
      </c>
      <c r="Q66">
        <v>6020.75</v>
      </c>
      <c r="R66">
        <v>6041.25</v>
      </c>
      <c r="S66">
        <v>5994.5</v>
      </c>
      <c r="T66">
        <v>6067.5</v>
      </c>
      <c r="U66">
        <v>5974</v>
      </c>
      <c r="V66">
        <v>6114.25</v>
      </c>
      <c r="W66">
        <v>5927.25</v>
      </c>
      <c r="X66">
        <v>5849.7711799999997</v>
      </c>
      <c r="Y66">
        <v>6049.7711799999997</v>
      </c>
      <c r="Z66">
        <v>5915</v>
      </c>
      <c r="AA66">
        <v>6115</v>
      </c>
      <c r="AB66">
        <v>18.193426193084541</v>
      </c>
      <c r="AC66">
        <v>63.860669969029303</v>
      </c>
      <c r="AD66">
        <v>6070.1167561492184</v>
      </c>
      <c r="AE66">
        <v>5983.5535714285716</v>
      </c>
      <c r="AF66">
        <v>5896.9903867079247</v>
      </c>
      <c r="AG66">
        <v>6026.8351637888954</v>
      </c>
      <c r="AH66">
        <v>5983.5535714285716</v>
      </c>
      <c r="AI66">
        <v>5940.2719790682486</v>
      </c>
      <c r="AJ66">
        <v>2</v>
      </c>
      <c r="AK66">
        <v>0.60000000000000009</v>
      </c>
    </row>
    <row r="67" spans="1:37" ht="15.75" customHeight="1" x14ac:dyDescent="0.25">
      <c r="A67" s="30">
        <v>45628</v>
      </c>
      <c r="B67">
        <v>6051.5</v>
      </c>
      <c r="C67">
        <v>6068.5</v>
      </c>
      <c r="D67">
        <v>6036</v>
      </c>
      <c r="E67">
        <v>6061.75</v>
      </c>
      <c r="F67">
        <v>999144</v>
      </c>
      <c r="G67">
        <v>5965.3257830000002</v>
      </c>
      <c r="H67">
        <v>6015</v>
      </c>
      <c r="I67">
        <v>6060</v>
      </c>
      <c r="J67">
        <v>6014.75</v>
      </c>
      <c r="K67">
        <v>6051.5</v>
      </c>
      <c r="L67">
        <v>859366</v>
      </c>
      <c r="M67">
        <v>6.0681629260181946E-3</v>
      </c>
      <c r="N67">
        <v>3.8498033330084001E-3</v>
      </c>
      <c r="O67">
        <v>6063.1485424348502</v>
      </c>
      <c r="P67">
        <v>6039.8514575651498</v>
      </c>
      <c r="Q67">
        <v>6042.083333333333</v>
      </c>
      <c r="R67">
        <v>6069.4166666666661</v>
      </c>
      <c r="S67">
        <v>6024.1666666666661</v>
      </c>
      <c r="T67">
        <v>6087.333333333333</v>
      </c>
      <c r="U67">
        <v>5996.833333333333</v>
      </c>
      <c r="V67">
        <v>6132.583333333333</v>
      </c>
      <c r="W67">
        <v>5951.583333333333</v>
      </c>
      <c r="X67">
        <v>5865.3257830000002</v>
      </c>
      <c r="Y67">
        <v>6065.3257830000002</v>
      </c>
      <c r="Z67">
        <v>5951.5</v>
      </c>
      <c r="AA67">
        <v>6151.5</v>
      </c>
      <c r="AB67">
        <v>18.14775346048884</v>
      </c>
      <c r="AC67">
        <v>73.32116915538775</v>
      </c>
      <c r="AD67">
        <v>6076.5408311829424</v>
      </c>
      <c r="AE67">
        <v>5985.4285714285716</v>
      </c>
      <c r="AF67">
        <v>5894.3163116742007</v>
      </c>
      <c r="AG67">
        <v>6030.984701305757</v>
      </c>
      <c r="AH67">
        <v>5985.4285714285716</v>
      </c>
      <c r="AI67">
        <v>5939.8724415513861</v>
      </c>
      <c r="AJ67">
        <v>2</v>
      </c>
      <c r="AK67">
        <v>0.60000000000000009</v>
      </c>
    </row>
    <row r="68" spans="1:37" ht="15.75" customHeight="1" x14ac:dyDescent="0.25">
      <c r="A68" s="30">
        <v>45629</v>
      </c>
      <c r="B68">
        <v>6064</v>
      </c>
      <c r="C68">
        <v>6070.75</v>
      </c>
      <c r="D68">
        <v>6047.5</v>
      </c>
      <c r="E68">
        <v>6063.25</v>
      </c>
      <c r="F68">
        <v>1000442</v>
      </c>
      <c r="G68">
        <v>5966.5988100000004</v>
      </c>
      <c r="H68">
        <v>6051.5</v>
      </c>
      <c r="I68">
        <v>6068.5</v>
      </c>
      <c r="J68">
        <v>6036</v>
      </c>
      <c r="K68">
        <v>6061.75</v>
      </c>
      <c r="L68">
        <v>999144</v>
      </c>
      <c r="M68">
        <v>1.6937949268776009E-3</v>
      </c>
      <c r="N68">
        <v>3.9500590000194416E-3</v>
      </c>
      <c r="O68">
        <v>6075.9765788880604</v>
      </c>
      <c r="P68">
        <v>6052.0234211119414</v>
      </c>
      <c r="Q68">
        <v>6055.416666666667</v>
      </c>
      <c r="R68">
        <v>6074.8333333333339</v>
      </c>
      <c r="S68">
        <v>6042.3333333333339</v>
      </c>
      <c r="T68">
        <v>6087.916666666667</v>
      </c>
      <c r="U68">
        <v>6022.916666666667</v>
      </c>
      <c r="V68">
        <v>6120.416666666667</v>
      </c>
      <c r="W68">
        <v>5990.416666666667</v>
      </c>
      <c r="X68">
        <v>5866.5988100000004</v>
      </c>
      <c r="Y68">
        <v>6066.5988100000004</v>
      </c>
      <c r="Z68">
        <v>5964</v>
      </c>
      <c r="AA68">
        <v>6164</v>
      </c>
      <c r="AB68">
        <v>18.25770133790574</v>
      </c>
      <c r="AC68">
        <v>75.566406768168477</v>
      </c>
      <c r="AD68">
        <v>6084.1856150059984</v>
      </c>
      <c r="AE68">
        <v>5987.5714285714284</v>
      </c>
      <c r="AF68">
        <v>5890.9572421368593</v>
      </c>
      <c r="AG68">
        <v>6035.8785217887134</v>
      </c>
      <c r="AH68">
        <v>5987.5714285714284</v>
      </c>
      <c r="AI68">
        <v>5939.2643353541444</v>
      </c>
      <c r="AJ68">
        <v>2</v>
      </c>
      <c r="AK68">
        <v>0.60000000000000009</v>
      </c>
    </row>
    <row r="69" spans="1:37" ht="15.75" customHeight="1" x14ac:dyDescent="0.25">
      <c r="A69" s="30">
        <v>45630</v>
      </c>
      <c r="B69">
        <v>6067</v>
      </c>
      <c r="C69">
        <v>6102.25</v>
      </c>
      <c r="D69">
        <v>6063</v>
      </c>
      <c r="E69">
        <v>6098.5</v>
      </c>
      <c r="F69">
        <v>1162174</v>
      </c>
      <c r="G69">
        <v>5978.2676439999996</v>
      </c>
      <c r="H69">
        <v>6064</v>
      </c>
      <c r="I69">
        <v>6070.75</v>
      </c>
      <c r="J69">
        <v>6047.5</v>
      </c>
      <c r="K69">
        <v>6063.25</v>
      </c>
      <c r="L69">
        <v>1000442</v>
      </c>
      <c r="M69">
        <v>1.236807387863248E-4</v>
      </c>
      <c r="N69">
        <v>3.7663794626963602E-3</v>
      </c>
      <c r="O69">
        <v>6078.4253121000902</v>
      </c>
      <c r="P69">
        <v>6055.5746878999107</v>
      </c>
      <c r="Q69">
        <v>6060.5</v>
      </c>
      <c r="R69">
        <v>6073.5</v>
      </c>
      <c r="S69">
        <v>6050.25</v>
      </c>
      <c r="T69">
        <v>6083.75</v>
      </c>
      <c r="U69">
        <v>6037.25</v>
      </c>
      <c r="V69">
        <v>6107</v>
      </c>
      <c r="W69">
        <v>6014</v>
      </c>
      <c r="X69">
        <v>5878.2676439999996</v>
      </c>
      <c r="Y69">
        <v>6078.2676439999996</v>
      </c>
      <c r="Z69">
        <v>5967</v>
      </c>
      <c r="AA69">
        <v>6167</v>
      </c>
      <c r="AB69">
        <v>18.401794823421611</v>
      </c>
      <c r="AC69">
        <v>75.936853138518643</v>
      </c>
      <c r="AD69">
        <v>6094.7675616776651</v>
      </c>
      <c r="AE69">
        <v>5991.1607142857147</v>
      </c>
      <c r="AF69">
        <v>5887.5538668937643</v>
      </c>
      <c r="AG69">
        <v>6042.9641379816903</v>
      </c>
      <c r="AH69">
        <v>5991.1607142857147</v>
      </c>
      <c r="AI69">
        <v>5939.357290589739</v>
      </c>
      <c r="AJ69">
        <v>2</v>
      </c>
      <c r="AK69">
        <v>0.60000000000000009</v>
      </c>
    </row>
    <row r="70" spans="1:37" ht="15.75" customHeight="1" x14ac:dyDescent="0.25">
      <c r="A70" s="30">
        <v>45631</v>
      </c>
      <c r="B70">
        <v>6095.25</v>
      </c>
      <c r="C70">
        <v>6107.25</v>
      </c>
      <c r="D70">
        <v>6081.5</v>
      </c>
      <c r="E70">
        <v>6088.75</v>
      </c>
      <c r="F70">
        <v>1142539</v>
      </c>
      <c r="G70">
        <v>5987.2168259999999</v>
      </c>
      <c r="H70">
        <v>6067</v>
      </c>
      <c r="I70">
        <v>6102.25</v>
      </c>
      <c r="J70">
        <v>6063</v>
      </c>
      <c r="K70">
        <v>6098.5</v>
      </c>
      <c r="L70">
        <v>1162174</v>
      </c>
      <c r="M70">
        <v>5.192022416350639E-3</v>
      </c>
      <c r="N70">
        <v>4.0926863097016253E-3</v>
      </c>
      <c r="O70">
        <v>6110.9796237298569</v>
      </c>
      <c r="P70">
        <v>6086.0203762701422</v>
      </c>
      <c r="Q70">
        <v>6087.916666666667</v>
      </c>
      <c r="R70">
        <v>6112.8333333333339</v>
      </c>
      <c r="S70">
        <v>6073.5833333333339</v>
      </c>
      <c r="T70">
        <v>6127.166666666667</v>
      </c>
      <c r="U70">
        <v>6048.666666666667</v>
      </c>
      <c r="V70">
        <v>6166.416666666667</v>
      </c>
      <c r="W70">
        <v>6009.416666666667</v>
      </c>
      <c r="X70">
        <v>5887.2168259999999</v>
      </c>
      <c r="Y70">
        <v>6087.2168259999999</v>
      </c>
      <c r="Z70">
        <v>5995.25</v>
      </c>
      <c r="AA70">
        <v>6195.25</v>
      </c>
      <c r="AB70">
        <v>19.101690101367272</v>
      </c>
      <c r="AC70">
        <v>83.351506124348248</v>
      </c>
      <c r="AD70">
        <v>6114.1480355179719</v>
      </c>
      <c r="AE70">
        <v>5997.0535714285716</v>
      </c>
      <c r="AF70">
        <v>5879.9591073391712</v>
      </c>
      <c r="AG70">
        <v>6055.6008034732713</v>
      </c>
      <c r="AH70">
        <v>5997.0535714285716</v>
      </c>
      <c r="AI70">
        <v>5938.5063393838718</v>
      </c>
      <c r="AJ70">
        <v>2</v>
      </c>
      <c r="AK70">
        <v>0.60000000000000009</v>
      </c>
    </row>
    <row r="71" spans="1:37" ht="15.75" customHeight="1" x14ac:dyDescent="0.25">
      <c r="A71" s="30">
        <v>45632</v>
      </c>
      <c r="B71">
        <v>6085.5</v>
      </c>
      <c r="C71">
        <v>6111</v>
      </c>
      <c r="D71">
        <v>6076</v>
      </c>
      <c r="E71">
        <v>6099</v>
      </c>
      <c r="F71">
        <v>1184604</v>
      </c>
      <c r="G71">
        <v>5995.6440579999999</v>
      </c>
      <c r="H71">
        <v>6095.25</v>
      </c>
      <c r="I71">
        <v>6107.25</v>
      </c>
      <c r="J71">
        <v>6081.5</v>
      </c>
      <c r="K71">
        <v>6088.75</v>
      </c>
      <c r="L71">
        <v>1142539</v>
      </c>
      <c r="M71">
        <v>1.066404167179402E-3</v>
      </c>
      <c r="N71">
        <v>3.7000069584614708E-3</v>
      </c>
      <c r="O71">
        <v>6100.014208684167</v>
      </c>
      <c r="P71">
        <v>6077.4857913158339</v>
      </c>
      <c r="Q71">
        <v>6092.5</v>
      </c>
      <c r="R71">
        <v>6103.5</v>
      </c>
      <c r="S71">
        <v>6077.75</v>
      </c>
      <c r="T71">
        <v>6118.25</v>
      </c>
      <c r="U71">
        <v>6066.75</v>
      </c>
      <c r="V71">
        <v>6144</v>
      </c>
      <c r="W71">
        <v>6041</v>
      </c>
      <c r="X71">
        <v>5895.6440579999999</v>
      </c>
      <c r="Y71">
        <v>6095.6440579999999</v>
      </c>
      <c r="Z71">
        <v>5985.5</v>
      </c>
      <c r="AA71">
        <v>6185.5</v>
      </c>
      <c r="AB71">
        <v>19.83728537816787</v>
      </c>
      <c r="AC71">
        <v>75.326561248011856</v>
      </c>
      <c r="AD71">
        <v>6130.4982361153579</v>
      </c>
      <c r="AE71">
        <v>6004.9464285714284</v>
      </c>
      <c r="AF71">
        <v>5879.3946210274989</v>
      </c>
      <c r="AG71">
        <v>6067.7223323433936</v>
      </c>
      <c r="AH71">
        <v>6004.9464285714284</v>
      </c>
      <c r="AI71">
        <v>5942.1705247994632</v>
      </c>
      <c r="AJ71">
        <v>2</v>
      </c>
      <c r="AK71">
        <v>0.60000000000000009</v>
      </c>
    </row>
    <row r="72" spans="1:37" ht="15.75" customHeight="1" x14ac:dyDescent="0.25">
      <c r="A72" s="30">
        <v>45635</v>
      </c>
      <c r="B72">
        <v>6096.25</v>
      </c>
      <c r="C72">
        <v>6105.75</v>
      </c>
      <c r="D72">
        <v>6060</v>
      </c>
      <c r="E72">
        <v>6065.75</v>
      </c>
      <c r="F72">
        <v>1391604</v>
      </c>
      <c r="G72">
        <v>6004.1764039999998</v>
      </c>
      <c r="H72">
        <v>6085.5</v>
      </c>
      <c r="I72">
        <v>6111</v>
      </c>
      <c r="J72">
        <v>6076</v>
      </c>
      <c r="K72">
        <v>6099</v>
      </c>
      <c r="L72">
        <v>1184604</v>
      </c>
      <c r="M72">
        <v>2.2183879714074979E-3</v>
      </c>
      <c r="N72">
        <v>2.9554396080314388E-3</v>
      </c>
      <c r="O72">
        <v>6108.012613084692</v>
      </c>
      <c r="P72">
        <v>6089.987386915308</v>
      </c>
      <c r="Q72">
        <v>6095.333333333333</v>
      </c>
      <c r="R72">
        <v>6114.6666666666661</v>
      </c>
      <c r="S72">
        <v>6079.6666666666661</v>
      </c>
      <c r="T72">
        <v>6130.333333333333</v>
      </c>
      <c r="U72">
        <v>6060.333333333333</v>
      </c>
      <c r="V72">
        <v>6165.333333333333</v>
      </c>
      <c r="W72">
        <v>6025.333333333333</v>
      </c>
      <c r="X72">
        <v>5904.1764039999998</v>
      </c>
      <c r="Y72">
        <v>6104.1764039999998</v>
      </c>
      <c r="Z72">
        <v>5996.25</v>
      </c>
      <c r="AA72">
        <v>6196.25</v>
      </c>
      <c r="AB72">
        <v>20.340939194407159</v>
      </c>
      <c r="AC72">
        <v>78.097639510520565</v>
      </c>
      <c r="AD72">
        <v>6138.1274550630687</v>
      </c>
      <c r="AE72">
        <v>6019.4107142857147</v>
      </c>
      <c r="AF72">
        <v>5900.6939735083606</v>
      </c>
      <c r="AG72">
        <v>6078.7690846743917</v>
      </c>
      <c r="AH72">
        <v>6019.4107142857147</v>
      </c>
      <c r="AI72">
        <v>5960.0523438970376</v>
      </c>
      <c r="AJ72">
        <v>2</v>
      </c>
      <c r="AK72">
        <v>0.60000000000000009</v>
      </c>
    </row>
    <row r="73" spans="1:37" ht="15.75" customHeight="1" x14ac:dyDescent="0.25">
      <c r="A73" s="30">
        <v>45636</v>
      </c>
      <c r="B73">
        <v>6065.25</v>
      </c>
      <c r="C73">
        <v>6075.25</v>
      </c>
      <c r="D73">
        <v>6039.75</v>
      </c>
      <c r="E73">
        <v>6046.25</v>
      </c>
      <c r="F73">
        <v>1396599</v>
      </c>
      <c r="G73">
        <v>6011.630185</v>
      </c>
      <c r="H73">
        <v>6096.25</v>
      </c>
      <c r="I73">
        <v>6105.75</v>
      </c>
      <c r="J73">
        <v>6060</v>
      </c>
      <c r="K73">
        <v>6065.75</v>
      </c>
      <c r="L73">
        <v>1391604</v>
      </c>
      <c r="M73">
        <v>5.0030756612671201E-3</v>
      </c>
      <c r="N73">
        <v>3.0676343818119411E-3</v>
      </c>
      <c r="O73">
        <v>6075.0537516257382</v>
      </c>
      <c r="P73">
        <v>6056.4462483742618</v>
      </c>
      <c r="Q73">
        <v>6077.166666666667</v>
      </c>
      <c r="R73">
        <v>6094.3333333333339</v>
      </c>
      <c r="S73">
        <v>6048.5833333333339</v>
      </c>
      <c r="T73">
        <v>6122.916666666667</v>
      </c>
      <c r="U73">
        <v>6031.416666666667</v>
      </c>
      <c r="V73">
        <v>6168.666666666667</v>
      </c>
      <c r="W73">
        <v>5985.666666666667</v>
      </c>
      <c r="X73">
        <v>5911.630185</v>
      </c>
      <c r="Y73">
        <v>6111.630185</v>
      </c>
      <c r="Z73">
        <v>5965.25</v>
      </c>
      <c r="AA73">
        <v>6165.25</v>
      </c>
      <c r="AB73">
        <v>20.289084832635488</v>
      </c>
      <c r="AC73">
        <v>53.660451515194239</v>
      </c>
      <c r="AD73">
        <v>6136.8265066505182</v>
      </c>
      <c r="AE73">
        <v>6029.8214285714284</v>
      </c>
      <c r="AF73">
        <v>5922.8163504923386</v>
      </c>
      <c r="AG73">
        <v>6083.3239676109733</v>
      </c>
      <c r="AH73">
        <v>6029.8214285714284</v>
      </c>
      <c r="AI73">
        <v>5976.3188895318845</v>
      </c>
      <c r="AJ73">
        <v>2</v>
      </c>
      <c r="AK73">
        <v>0.60000000000000009</v>
      </c>
    </row>
    <row r="74" spans="1:37" ht="15.75" customHeight="1" x14ac:dyDescent="0.25">
      <c r="A74" s="30">
        <v>45637</v>
      </c>
      <c r="B74">
        <v>6052.75</v>
      </c>
      <c r="C74">
        <v>6102.5</v>
      </c>
      <c r="D74">
        <v>6045.5</v>
      </c>
      <c r="E74">
        <v>6092.75</v>
      </c>
      <c r="F74">
        <v>1342878</v>
      </c>
      <c r="G74">
        <v>6015.1221299999997</v>
      </c>
      <c r="H74">
        <v>6065.25</v>
      </c>
      <c r="I74">
        <v>6075.25</v>
      </c>
      <c r="J74">
        <v>6039.75</v>
      </c>
      <c r="K74">
        <v>6046.25</v>
      </c>
      <c r="L74">
        <v>1396599</v>
      </c>
      <c r="M74">
        <v>3.1325996455215939E-3</v>
      </c>
      <c r="N74">
        <v>3.0530549077434749E-3</v>
      </c>
      <c r="O74">
        <v>6061.9896890464224</v>
      </c>
      <c r="P74">
        <v>6043.5103109535776</v>
      </c>
      <c r="Q74">
        <v>6053.75</v>
      </c>
      <c r="R74">
        <v>6067.75</v>
      </c>
      <c r="S74">
        <v>6032.25</v>
      </c>
      <c r="T74">
        <v>6089.25</v>
      </c>
      <c r="U74">
        <v>6018.25</v>
      </c>
      <c r="V74">
        <v>6124.75</v>
      </c>
      <c r="W74">
        <v>5982.75</v>
      </c>
      <c r="X74">
        <v>5915.1221299999997</v>
      </c>
      <c r="Y74">
        <v>6115.1221299999997</v>
      </c>
      <c r="Z74">
        <v>5952.75</v>
      </c>
      <c r="AA74">
        <v>6152.75</v>
      </c>
      <c r="AB74">
        <v>19.621784429397401</v>
      </c>
      <c r="AC74">
        <v>43.648183408528631</v>
      </c>
      <c r="AD74">
        <v>6131.9544485830829</v>
      </c>
      <c r="AE74">
        <v>6037.5</v>
      </c>
      <c r="AF74">
        <v>5943.0455514169171</v>
      </c>
      <c r="AG74">
        <v>6084.7272242915406</v>
      </c>
      <c r="AH74">
        <v>6037.5</v>
      </c>
      <c r="AI74">
        <v>5990.2727757084594</v>
      </c>
      <c r="AJ74">
        <v>2</v>
      </c>
      <c r="AK74">
        <v>0.60000000000000009</v>
      </c>
    </row>
    <row r="75" spans="1:37" ht="15.75" customHeight="1" x14ac:dyDescent="0.25">
      <c r="A75" s="30">
        <v>45638</v>
      </c>
      <c r="B75">
        <v>6087.5</v>
      </c>
      <c r="C75">
        <v>6088.25</v>
      </c>
      <c r="D75">
        <v>6055.5</v>
      </c>
      <c r="E75">
        <v>6060.75</v>
      </c>
      <c r="F75">
        <v>1826146</v>
      </c>
      <c r="G75">
        <v>6025.6180619999996</v>
      </c>
      <c r="H75">
        <v>6052.75</v>
      </c>
      <c r="I75">
        <v>6102.5</v>
      </c>
      <c r="J75">
        <v>6045.5</v>
      </c>
      <c r="K75">
        <v>6092.75</v>
      </c>
      <c r="L75">
        <v>1342878</v>
      </c>
      <c r="M75">
        <v>6.6085663541366468E-3</v>
      </c>
      <c r="N75">
        <v>3.525095361610379E-3</v>
      </c>
      <c r="O75">
        <v>6103.488762382226</v>
      </c>
      <c r="P75">
        <v>6082.011237617774</v>
      </c>
      <c r="Q75">
        <v>6080.25</v>
      </c>
      <c r="R75">
        <v>6115</v>
      </c>
      <c r="S75">
        <v>6058</v>
      </c>
      <c r="T75">
        <v>6137.25</v>
      </c>
      <c r="U75">
        <v>6023.25</v>
      </c>
      <c r="V75">
        <v>6194.25</v>
      </c>
      <c r="W75">
        <v>5966.25</v>
      </c>
      <c r="X75">
        <v>5925.6180619999996</v>
      </c>
      <c r="Y75">
        <v>6125.6180619999996</v>
      </c>
      <c r="Z75">
        <v>5987.5</v>
      </c>
      <c r="AA75">
        <v>6187.5</v>
      </c>
      <c r="AB75">
        <v>19.60667595637214</v>
      </c>
      <c r="AC75">
        <v>63.788104387277698</v>
      </c>
      <c r="AD75">
        <v>6128.9494258653449</v>
      </c>
      <c r="AE75">
        <v>6048.5714285714284</v>
      </c>
      <c r="AF75">
        <v>5968.193431277512</v>
      </c>
      <c r="AG75">
        <v>6088.7604272183862</v>
      </c>
      <c r="AH75">
        <v>6048.5714285714284</v>
      </c>
      <c r="AI75">
        <v>6008.3824299244707</v>
      </c>
      <c r="AJ75">
        <v>2</v>
      </c>
      <c r="AK75">
        <v>0.60000000000000009</v>
      </c>
    </row>
    <row r="76" spans="1:37" ht="15.75" customHeight="1" x14ac:dyDescent="0.25">
      <c r="A76" s="30">
        <v>45639</v>
      </c>
      <c r="B76">
        <v>6065</v>
      </c>
      <c r="C76">
        <v>6085.25</v>
      </c>
      <c r="D76">
        <v>6041.25</v>
      </c>
      <c r="E76">
        <v>6055.5</v>
      </c>
      <c r="F76">
        <v>3136823</v>
      </c>
      <c r="G76">
        <v>6022.7379570000003</v>
      </c>
      <c r="H76">
        <v>6087.5</v>
      </c>
      <c r="I76">
        <v>6088.25</v>
      </c>
      <c r="J76">
        <v>6055.5</v>
      </c>
      <c r="K76">
        <v>6060.75</v>
      </c>
      <c r="L76">
        <v>1826146</v>
      </c>
      <c r="M76">
        <v>4.3942505133470764E-3</v>
      </c>
      <c r="N76">
        <v>3.4389535554635942E-3</v>
      </c>
      <c r="O76">
        <v>6075.4286266569434</v>
      </c>
      <c r="P76">
        <v>6054.5713733430566</v>
      </c>
      <c r="Q76">
        <v>6068.166666666667</v>
      </c>
      <c r="R76">
        <v>6080.8333333333339</v>
      </c>
      <c r="S76">
        <v>6048.0833333333339</v>
      </c>
      <c r="T76">
        <v>6100.916666666667</v>
      </c>
      <c r="U76">
        <v>6035.416666666667</v>
      </c>
      <c r="V76">
        <v>6133.666666666667</v>
      </c>
      <c r="W76">
        <v>6002.666666666667</v>
      </c>
      <c r="X76">
        <v>5922.7379570000003</v>
      </c>
      <c r="Y76">
        <v>6122.7379570000003</v>
      </c>
      <c r="Z76">
        <v>5965</v>
      </c>
      <c r="AA76">
        <v>6165</v>
      </c>
      <c r="AB76">
        <v>19.59264665999153</v>
      </c>
      <c r="AC76">
        <v>48.788644204448218</v>
      </c>
      <c r="AD76">
        <v>6122.8065161937866</v>
      </c>
      <c r="AE76">
        <v>6055.0178571428569</v>
      </c>
      <c r="AF76">
        <v>5987.2291980919272</v>
      </c>
      <c r="AG76">
        <v>6088.9121866683217</v>
      </c>
      <c r="AH76">
        <v>6055.0178571428569</v>
      </c>
      <c r="AI76">
        <v>6021.123527617392</v>
      </c>
      <c r="AJ76">
        <v>2</v>
      </c>
      <c r="AK76">
        <v>0.60000000000000009</v>
      </c>
    </row>
    <row r="77" spans="1:37" ht="15.75" customHeight="1" x14ac:dyDescent="0.25">
      <c r="A77" s="30">
        <v>45642</v>
      </c>
      <c r="B77">
        <v>6125.5</v>
      </c>
      <c r="C77">
        <v>6163.75</v>
      </c>
      <c r="D77">
        <v>6122</v>
      </c>
      <c r="E77">
        <v>6154</v>
      </c>
      <c r="F77">
        <v>3484617</v>
      </c>
      <c r="G77">
        <v>6031.4090349999997</v>
      </c>
      <c r="H77">
        <v>6065</v>
      </c>
      <c r="I77">
        <v>6085.25</v>
      </c>
      <c r="J77">
        <v>6041.25</v>
      </c>
      <c r="K77">
        <v>6055.5</v>
      </c>
      <c r="L77">
        <v>3136823</v>
      </c>
      <c r="M77">
        <v>1.566364385820251E-3</v>
      </c>
      <c r="N77">
        <v>3.3114247217614361E-3</v>
      </c>
      <c r="O77">
        <v>6135.6420660665744</v>
      </c>
      <c r="P77">
        <v>6115.3579339334256</v>
      </c>
      <c r="Q77">
        <v>6060.666666666667</v>
      </c>
      <c r="R77">
        <v>6080.0833333333339</v>
      </c>
      <c r="S77">
        <v>6036.0833333333339</v>
      </c>
      <c r="T77">
        <v>6104.666666666667</v>
      </c>
      <c r="U77">
        <v>6016.666666666667</v>
      </c>
      <c r="V77">
        <v>6148.666666666667</v>
      </c>
      <c r="W77">
        <v>5972.666666666667</v>
      </c>
      <c r="X77">
        <v>5931.4090349999997</v>
      </c>
      <c r="Y77">
        <v>6131.4090349999997</v>
      </c>
      <c r="Z77">
        <v>6025.5</v>
      </c>
      <c r="AA77">
        <v>6225.5</v>
      </c>
      <c r="AB77">
        <v>19.114794824112892</v>
      </c>
      <c r="AC77">
        <v>46.544140698905032</v>
      </c>
      <c r="AD77">
        <v>6116.2824419837652</v>
      </c>
      <c r="AE77">
        <v>6059.9107142857147</v>
      </c>
      <c r="AF77">
        <v>6003.5389865876641</v>
      </c>
      <c r="AG77">
        <v>6088.0965781347404</v>
      </c>
      <c r="AH77">
        <v>6059.9107142857147</v>
      </c>
      <c r="AI77">
        <v>6031.7248504366898</v>
      </c>
      <c r="AJ77">
        <v>2</v>
      </c>
      <c r="AK77">
        <v>0.60000000000000009</v>
      </c>
    </row>
    <row r="78" spans="1:37" ht="15.75" customHeight="1" x14ac:dyDescent="0.25">
      <c r="A78" s="30">
        <v>45643</v>
      </c>
      <c r="B78">
        <v>6150.25</v>
      </c>
      <c r="C78">
        <v>6152.75</v>
      </c>
      <c r="D78">
        <v>6114.25</v>
      </c>
      <c r="E78">
        <v>6127.25</v>
      </c>
      <c r="F78">
        <v>2989070</v>
      </c>
      <c r="G78">
        <v>6036.0859549999996</v>
      </c>
      <c r="H78">
        <v>6125.5</v>
      </c>
      <c r="I78">
        <v>6163.75</v>
      </c>
      <c r="J78">
        <v>6122</v>
      </c>
      <c r="K78">
        <v>6154</v>
      </c>
      <c r="L78">
        <v>3484617</v>
      </c>
      <c r="M78">
        <v>4.652681413762183E-3</v>
      </c>
      <c r="N78">
        <v>3.5932144150568968E-3</v>
      </c>
      <c r="O78">
        <v>6165.0563207551286</v>
      </c>
      <c r="P78">
        <v>6142.9436792448696</v>
      </c>
      <c r="Q78">
        <v>6146.583333333333</v>
      </c>
      <c r="R78">
        <v>6171.1666666666661</v>
      </c>
      <c r="S78">
        <v>6129.4166666666661</v>
      </c>
      <c r="T78">
        <v>6188.333333333333</v>
      </c>
      <c r="U78">
        <v>6104.833333333333</v>
      </c>
      <c r="V78">
        <v>6230.083333333333</v>
      </c>
      <c r="W78">
        <v>6063.083333333333</v>
      </c>
      <c r="X78">
        <v>5936.0859549999996</v>
      </c>
      <c r="Y78">
        <v>6136.0859549999996</v>
      </c>
      <c r="Z78">
        <v>6050.25</v>
      </c>
      <c r="AA78">
        <v>6250.25</v>
      </c>
      <c r="AB78">
        <v>20.191031044326529</v>
      </c>
      <c r="AC78">
        <v>74.28669300384027</v>
      </c>
      <c r="AD78">
        <v>6136.1126003342433</v>
      </c>
      <c r="AE78">
        <v>6070.7857142857147</v>
      </c>
      <c r="AF78">
        <v>6005.458828237186</v>
      </c>
      <c r="AG78">
        <v>6103.4491573099785</v>
      </c>
      <c r="AH78">
        <v>6070.7857142857147</v>
      </c>
      <c r="AI78">
        <v>6038.1222712614499</v>
      </c>
      <c r="AJ78">
        <v>2</v>
      </c>
      <c r="AK78">
        <v>0.60000000000000009</v>
      </c>
    </row>
    <row r="79" spans="1:37" ht="15.75" customHeight="1" x14ac:dyDescent="0.25">
      <c r="A79" s="30">
        <v>45644</v>
      </c>
      <c r="B79">
        <v>6126.75</v>
      </c>
      <c r="C79">
        <v>6148</v>
      </c>
      <c r="D79">
        <v>5906.5</v>
      </c>
      <c r="E79">
        <v>5940.25</v>
      </c>
      <c r="F79">
        <v>3452768</v>
      </c>
      <c r="G79">
        <v>6043.3682310000004</v>
      </c>
      <c r="H79">
        <v>6150.25</v>
      </c>
      <c r="I79">
        <v>6152.75</v>
      </c>
      <c r="J79">
        <v>6114.25</v>
      </c>
      <c r="K79">
        <v>6127.25</v>
      </c>
      <c r="L79">
        <v>2989070</v>
      </c>
      <c r="M79">
        <v>3.739685378643109E-3</v>
      </c>
      <c r="N79">
        <v>3.563371545478707E-3</v>
      </c>
      <c r="O79">
        <v>6138.1668341510167</v>
      </c>
      <c r="P79">
        <v>6116.3331658489824</v>
      </c>
      <c r="Q79">
        <v>6131.416666666667</v>
      </c>
      <c r="R79">
        <v>6148.5833333333339</v>
      </c>
      <c r="S79">
        <v>6110.0833333333339</v>
      </c>
      <c r="T79">
        <v>6169.916666666667</v>
      </c>
      <c r="U79">
        <v>6092.916666666667</v>
      </c>
      <c r="V79">
        <v>6208.416666666667</v>
      </c>
      <c r="W79">
        <v>6054.416666666667</v>
      </c>
      <c r="X79">
        <v>5943.3682310000004</v>
      </c>
      <c r="Y79">
        <v>6143.3682310000004</v>
      </c>
      <c r="Z79">
        <v>6026.75</v>
      </c>
      <c r="AA79">
        <v>6226.75</v>
      </c>
      <c r="AB79">
        <v>20.947731952563331</v>
      </c>
      <c r="AC79">
        <v>63.15946232766747</v>
      </c>
      <c r="AD79">
        <v>6145.8044793735908</v>
      </c>
      <c r="AE79">
        <v>6077.1428571428569</v>
      </c>
      <c r="AF79">
        <v>6008.481234912123</v>
      </c>
      <c r="AG79">
        <v>6111.4736682582243</v>
      </c>
      <c r="AH79">
        <v>6077.1428571428569</v>
      </c>
      <c r="AI79">
        <v>6042.8120460274886</v>
      </c>
      <c r="AJ79">
        <v>2</v>
      </c>
      <c r="AK79">
        <v>0.60000000000000009</v>
      </c>
    </row>
    <row r="80" spans="1:37" ht="15.75" customHeight="1" x14ac:dyDescent="0.25">
      <c r="A80" s="30">
        <v>45645</v>
      </c>
      <c r="B80">
        <v>5949.5</v>
      </c>
      <c r="C80">
        <v>6005.25</v>
      </c>
      <c r="D80">
        <v>5931.25</v>
      </c>
      <c r="E80">
        <v>5934</v>
      </c>
      <c r="F80">
        <v>2925123</v>
      </c>
      <c r="G80">
        <v>5965.149574</v>
      </c>
      <c r="H80">
        <v>6126.75</v>
      </c>
      <c r="I80">
        <v>6148</v>
      </c>
      <c r="J80">
        <v>5906.5</v>
      </c>
      <c r="K80">
        <v>5940.25</v>
      </c>
      <c r="L80">
        <v>3452768</v>
      </c>
      <c r="M80">
        <v>3.0440282368302981E-2</v>
      </c>
      <c r="N80">
        <v>5.4214256333871879E-3</v>
      </c>
      <c r="O80">
        <v>5965.6273859029188</v>
      </c>
      <c r="P80">
        <v>5933.3726140970821</v>
      </c>
      <c r="Q80">
        <v>5998.25</v>
      </c>
      <c r="R80">
        <v>6090</v>
      </c>
      <c r="S80">
        <v>5848.5</v>
      </c>
      <c r="T80">
        <v>6239.75</v>
      </c>
      <c r="U80">
        <v>5756.75</v>
      </c>
      <c r="V80">
        <v>6481.25</v>
      </c>
      <c r="W80">
        <v>5515.25</v>
      </c>
      <c r="X80">
        <v>5865.149574</v>
      </c>
      <c r="Y80">
        <v>6065.149574</v>
      </c>
      <c r="Z80">
        <v>5849.5</v>
      </c>
      <c r="AA80">
        <v>6049.5</v>
      </c>
      <c r="AB80">
        <v>21.197260613627591</v>
      </c>
      <c r="AC80">
        <v>27.354876385929121</v>
      </c>
      <c r="AD80">
        <v>6165.8844975681423</v>
      </c>
      <c r="AE80">
        <v>6071.8035714285716</v>
      </c>
      <c r="AF80">
        <v>5977.7226452890009</v>
      </c>
      <c r="AG80">
        <v>6118.8440344983565</v>
      </c>
      <c r="AH80">
        <v>6071.8035714285716</v>
      </c>
      <c r="AI80">
        <v>6024.7631083587867</v>
      </c>
      <c r="AJ80">
        <v>2</v>
      </c>
      <c r="AK80">
        <v>0.60000000000000009</v>
      </c>
    </row>
    <row r="81" spans="1:37" ht="15.75" customHeight="1" x14ac:dyDescent="0.25">
      <c r="A81" s="30">
        <v>45646</v>
      </c>
      <c r="B81">
        <v>5944.5</v>
      </c>
      <c r="C81">
        <v>6050.75</v>
      </c>
      <c r="D81">
        <v>5866</v>
      </c>
      <c r="E81">
        <v>6001.75</v>
      </c>
      <c r="F81">
        <v>2342975</v>
      </c>
      <c r="G81">
        <v>5882.0052660000001</v>
      </c>
      <c r="H81">
        <v>5949.5</v>
      </c>
      <c r="I81">
        <v>6005.25</v>
      </c>
      <c r="J81">
        <v>5931.25</v>
      </c>
      <c r="K81">
        <v>5934</v>
      </c>
      <c r="L81">
        <v>2925123</v>
      </c>
      <c r="M81">
        <v>2.605260946297983E-3</v>
      </c>
      <c r="N81">
        <v>5.1740754919786013E-3</v>
      </c>
      <c r="O81">
        <v>5959.8786458810337</v>
      </c>
      <c r="P81">
        <v>5929.1213541189663</v>
      </c>
      <c r="Q81">
        <v>5956.833333333333</v>
      </c>
      <c r="R81">
        <v>5982.4166666666661</v>
      </c>
      <c r="S81">
        <v>5908.4166666666661</v>
      </c>
      <c r="T81">
        <v>6030.833333333333</v>
      </c>
      <c r="U81">
        <v>5882.833333333333</v>
      </c>
      <c r="V81">
        <v>6104.833333333333</v>
      </c>
      <c r="W81">
        <v>5808.833333333333</v>
      </c>
      <c r="X81">
        <v>5782.0052660000001</v>
      </c>
      <c r="Y81">
        <v>5982.0052660000001</v>
      </c>
      <c r="Z81">
        <v>5844.5</v>
      </c>
      <c r="AA81">
        <v>6044.5</v>
      </c>
      <c r="AB81">
        <v>21.428965798901551</v>
      </c>
      <c r="AC81">
        <v>26.722001817099709</v>
      </c>
      <c r="AD81">
        <v>6181.2128497172534</v>
      </c>
      <c r="AE81">
        <v>6063.4107142857147</v>
      </c>
      <c r="AF81">
        <v>5945.6085788541768</v>
      </c>
      <c r="AG81">
        <v>6122.3117820014832</v>
      </c>
      <c r="AH81">
        <v>6063.4107142857147</v>
      </c>
      <c r="AI81">
        <v>6004.5096465699462</v>
      </c>
      <c r="AJ81">
        <v>2</v>
      </c>
      <c r="AK81">
        <v>0.60000000000000009</v>
      </c>
    </row>
    <row r="82" spans="1:37" ht="15.75" customHeight="1" x14ac:dyDescent="0.25">
      <c r="A82" s="30">
        <v>45649</v>
      </c>
      <c r="B82">
        <v>6001.75</v>
      </c>
      <c r="C82">
        <v>6043</v>
      </c>
      <c r="D82">
        <v>5965</v>
      </c>
      <c r="E82">
        <v>6036</v>
      </c>
      <c r="F82">
        <v>1408212</v>
      </c>
      <c r="G82">
        <v>5878.0431740000004</v>
      </c>
      <c r="H82">
        <v>5944.5</v>
      </c>
      <c r="I82">
        <v>6050.75</v>
      </c>
      <c r="J82">
        <v>5866</v>
      </c>
      <c r="K82">
        <v>6001.75</v>
      </c>
      <c r="L82">
        <v>2342975</v>
      </c>
      <c r="M82">
        <v>9.6307511144755331E-3</v>
      </c>
      <c r="N82">
        <v>5.7410009339498814E-3</v>
      </c>
      <c r="O82">
        <v>6018.9780261776668</v>
      </c>
      <c r="P82">
        <v>5984.5219738223332</v>
      </c>
      <c r="Q82">
        <v>5972.833333333333</v>
      </c>
      <c r="R82">
        <v>6079.6666666666661</v>
      </c>
      <c r="S82">
        <v>5894.9166666666661</v>
      </c>
      <c r="T82">
        <v>6157.583333333333</v>
      </c>
      <c r="U82">
        <v>5788.083333333333</v>
      </c>
      <c r="V82">
        <v>6342.333333333333</v>
      </c>
      <c r="W82">
        <v>5603.333333333333</v>
      </c>
      <c r="X82">
        <v>5778.0431740000004</v>
      </c>
      <c r="Y82">
        <v>5978.0431740000004</v>
      </c>
      <c r="Z82">
        <v>5901.75</v>
      </c>
      <c r="AA82">
        <v>6101.75</v>
      </c>
      <c r="AB82">
        <v>22.363597046450259</v>
      </c>
      <c r="AC82">
        <v>44.211178662020068</v>
      </c>
      <c r="AD82">
        <v>6181.1470632859782</v>
      </c>
      <c r="AE82">
        <v>6059.125</v>
      </c>
      <c r="AF82">
        <v>5937.1029367140218</v>
      </c>
      <c r="AG82">
        <v>6120.1360316429891</v>
      </c>
      <c r="AH82">
        <v>6059.125</v>
      </c>
      <c r="AI82">
        <v>5998.1139683570109</v>
      </c>
      <c r="AJ82">
        <v>2.5</v>
      </c>
      <c r="AK82">
        <v>0.2</v>
      </c>
    </row>
    <row r="83" spans="1:37" ht="15.75" customHeight="1" x14ac:dyDescent="0.25">
      <c r="A83" s="30">
        <v>45650</v>
      </c>
      <c r="B83">
        <v>6037.75</v>
      </c>
      <c r="C83">
        <v>6099.5</v>
      </c>
      <c r="D83">
        <v>6030</v>
      </c>
      <c r="E83">
        <v>6098</v>
      </c>
      <c r="F83">
        <v>635229</v>
      </c>
      <c r="G83">
        <v>6035.431638</v>
      </c>
      <c r="H83">
        <v>6001.75</v>
      </c>
      <c r="I83">
        <v>6043</v>
      </c>
      <c r="J83">
        <v>5965</v>
      </c>
      <c r="K83">
        <v>6036</v>
      </c>
      <c r="L83">
        <v>1408212</v>
      </c>
      <c r="M83">
        <v>5.7066688882410066E-3</v>
      </c>
      <c r="N83">
        <v>6.139785801768073E-3</v>
      </c>
      <c r="O83">
        <v>6056.2852458623129</v>
      </c>
      <c r="P83">
        <v>6019.214754137688</v>
      </c>
      <c r="Q83">
        <v>6014.666666666667</v>
      </c>
      <c r="R83">
        <v>6064.3333333333339</v>
      </c>
      <c r="S83">
        <v>5986.3333333333339</v>
      </c>
      <c r="T83">
        <v>6092.666666666667</v>
      </c>
      <c r="U83">
        <v>5936.666666666667</v>
      </c>
      <c r="V83">
        <v>6170.666666666667</v>
      </c>
      <c r="W83">
        <v>5858.666666666667</v>
      </c>
      <c r="X83">
        <v>5935.431638</v>
      </c>
      <c r="Y83">
        <v>6135.431638</v>
      </c>
      <c r="Z83">
        <v>5937.75</v>
      </c>
      <c r="AA83">
        <v>6137.75</v>
      </c>
      <c r="AB83">
        <v>23.23146891917407</v>
      </c>
      <c r="AC83">
        <v>51.522520552435452</v>
      </c>
      <c r="AD83">
        <v>6179.7434855078036</v>
      </c>
      <c r="AE83">
        <v>6057.1785714285716</v>
      </c>
      <c r="AF83">
        <v>5934.6136573493404</v>
      </c>
      <c r="AG83">
        <v>6118.4610284681876</v>
      </c>
      <c r="AH83">
        <v>6057.1785714285716</v>
      </c>
      <c r="AI83">
        <v>5995.8961143889564</v>
      </c>
      <c r="AJ83">
        <v>2.5</v>
      </c>
      <c r="AK83">
        <v>0.2</v>
      </c>
    </row>
    <row r="84" spans="1:37" ht="15.75" customHeight="1" x14ac:dyDescent="0.25">
      <c r="A84" s="30">
        <v>45652</v>
      </c>
      <c r="B84">
        <v>6099.25</v>
      </c>
      <c r="C84">
        <v>6107.5</v>
      </c>
      <c r="D84">
        <v>6063.25</v>
      </c>
      <c r="E84">
        <v>6095.25</v>
      </c>
      <c r="F84">
        <v>912707</v>
      </c>
      <c r="G84">
        <v>6055.8069400000004</v>
      </c>
      <c r="H84">
        <v>6037.75</v>
      </c>
      <c r="I84">
        <v>6099.5</v>
      </c>
      <c r="J84">
        <v>6030</v>
      </c>
      <c r="K84">
        <v>6098</v>
      </c>
      <c r="L84">
        <v>635229</v>
      </c>
      <c r="M84">
        <v>9.9788828619933323E-3</v>
      </c>
      <c r="N84">
        <v>6.4817044050282657E-3</v>
      </c>
      <c r="O84">
        <v>6119.0167677961854</v>
      </c>
      <c r="P84">
        <v>6079.4832322038164</v>
      </c>
      <c r="Q84">
        <v>6075.833333333333</v>
      </c>
      <c r="R84">
        <v>6121.6666666666661</v>
      </c>
      <c r="S84">
        <v>6052.1666666666661</v>
      </c>
      <c r="T84">
        <v>6145.333333333333</v>
      </c>
      <c r="U84">
        <v>6006.333333333333</v>
      </c>
      <c r="V84">
        <v>6214.833333333333</v>
      </c>
      <c r="W84">
        <v>5936.833333333333</v>
      </c>
      <c r="X84">
        <v>5955.8069400000004</v>
      </c>
      <c r="Y84">
        <v>6155.8069400000004</v>
      </c>
      <c r="Z84">
        <v>5999.25</v>
      </c>
      <c r="AA84">
        <v>6199.25</v>
      </c>
      <c r="AB84">
        <v>22.902938854541912</v>
      </c>
      <c r="AC84">
        <v>62.610269188800082</v>
      </c>
      <c r="AD84">
        <v>6179.6598697059526</v>
      </c>
      <c r="AE84">
        <v>6057.1428571428569</v>
      </c>
      <c r="AF84">
        <v>5934.6258445797603</v>
      </c>
      <c r="AG84">
        <v>6118.4013634244047</v>
      </c>
      <c r="AH84">
        <v>6057.1428571428569</v>
      </c>
      <c r="AI84">
        <v>5995.884350861309</v>
      </c>
      <c r="AJ84">
        <v>2.5</v>
      </c>
      <c r="AK84">
        <v>0.2</v>
      </c>
    </row>
    <row r="85" spans="1:37" ht="15.75" customHeight="1" x14ac:dyDescent="0.25">
      <c r="A85" s="30">
        <v>45653</v>
      </c>
      <c r="B85">
        <v>6092</v>
      </c>
      <c r="C85">
        <v>6095.25</v>
      </c>
      <c r="D85">
        <v>5982.75</v>
      </c>
      <c r="E85">
        <v>6027</v>
      </c>
      <c r="F85">
        <v>1643201</v>
      </c>
      <c r="G85">
        <v>6047.5582649999997</v>
      </c>
      <c r="H85">
        <v>6099.25</v>
      </c>
      <c r="I85">
        <v>6107.5</v>
      </c>
      <c r="J85">
        <v>6063.25</v>
      </c>
      <c r="K85">
        <v>6095.25</v>
      </c>
      <c r="L85">
        <v>912707</v>
      </c>
      <c r="M85">
        <v>6.5581833832029091E-4</v>
      </c>
      <c r="N85">
        <v>6.4523768458240437E-3</v>
      </c>
      <c r="O85">
        <v>6114.914424984755</v>
      </c>
      <c r="P85">
        <v>6075.5855750152459</v>
      </c>
      <c r="Q85">
        <v>6088.666666666667</v>
      </c>
      <c r="R85">
        <v>6114.0833333333339</v>
      </c>
      <c r="S85">
        <v>6069.8333333333339</v>
      </c>
      <c r="T85">
        <v>6132.916666666667</v>
      </c>
      <c r="U85">
        <v>6044.416666666667</v>
      </c>
      <c r="V85">
        <v>6177.166666666667</v>
      </c>
      <c r="W85">
        <v>6000.166666666667</v>
      </c>
      <c r="X85">
        <v>5947.5582649999997</v>
      </c>
      <c r="Y85">
        <v>6147.5582649999997</v>
      </c>
      <c r="Z85">
        <v>5992</v>
      </c>
      <c r="AA85">
        <v>6192</v>
      </c>
      <c r="AB85">
        <v>22.448016311507921</v>
      </c>
      <c r="AC85">
        <v>61.826248980822143</v>
      </c>
      <c r="AD85">
        <v>6180.6478902142362</v>
      </c>
      <c r="AE85">
        <v>6057.6071428571431</v>
      </c>
      <c r="AF85">
        <v>5934.56639550005</v>
      </c>
      <c r="AG85">
        <v>6119.1275165356892</v>
      </c>
      <c r="AH85">
        <v>6057.6071428571431</v>
      </c>
      <c r="AI85">
        <v>5996.086769178597</v>
      </c>
      <c r="AJ85">
        <v>2.5</v>
      </c>
      <c r="AK85">
        <v>0.2</v>
      </c>
    </row>
    <row r="86" spans="1:37" ht="15.75" customHeight="1" x14ac:dyDescent="0.25">
      <c r="A86" s="30">
        <v>45656</v>
      </c>
      <c r="B86">
        <v>6028.75</v>
      </c>
      <c r="C86">
        <v>6036.25</v>
      </c>
      <c r="D86">
        <v>5918.25</v>
      </c>
      <c r="E86">
        <v>5958.75</v>
      </c>
      <c r="F86">
        <v>1576673</v>
      </c>
      <c r="G86">
        <v>6034.6860729999999</v>
      </c>
      <c r="H86">
        <v>6092</v>
      </c>
      <c r="I86">
        <v>6095.25</v>
      </c>
      <c r="J86">
        <v>5982.75</v>
      </c>
      <c r="K86">
        <v>6027</v>
      </c>
      <c r="L86">
        <v>1643201</v>
      </c>
      <c r="M86">
        <v>1.066973079448452E-2</v>
      </c>
      <c r="N86">
        <v>7.0560441903295464E-3</v>
      </c>
      <c r="O86">
        <v>6050.019563206225</v>
      </c>
      <c r="P86">
        <v>6007.480436793775</v>
      </c>
      <c r="Q86">
        <v>6035</v>
      </c>
      <c r="R86">
        <v>6087.25</v>
      </c>
      <c r="S86">
        <v>5974.75</v>
      </c>
      <c r="T86">
        <v>6147.5</v>
      </c>
      <c r="U86">
        <v>5922.5</v>
      </c>
      <c r="V86">
        <v>6260</v>
      </c>
      <c r="W86">
        <v>5810</v>
      </c>
      <c r="X86">
        <v>5934.6860729999999</v>
      </c>
      <c r="Y86">
        <v>6134.6860729999999</v>
      </c>
      <c r="Z86">
        <v>5928.75</v>
      </c>
      <c r="AA86">
        <v>6128.75</v>
      </c>
      <c r="AB86">
        <v>22.98440018972703</v>
      </c>
      <c r="AC86">
        <v>44.528209245595903</v>
      </c>
      <c r="AD86">
        <v>6174.1661839773251</v>
      </c>
      <c r="AE86">
        <v>6052.4642857142853</v>
      </c>
      <c r="AF86">
        <v>5930.7623874512456</v>
      </c>
      <c r="AG86">
        <v>6113.3152348458052</v>
      </c>
      <c r="AH86">
        <v>6052.4642857142853</v>
      </c>
      <c r="AI86">
        <v>5991.6133365827654</v>
      </c>
      <c r="AJ86">
        <v>2.5</v>
      </c>
      <c r="AK86">
        <v>0.2</v>
      </c>
    </row>
    <row r="87" spans="1:37" ht="15.75" customHeight="1" x14ac:dyDescent="0.25">
      <c r="A87" s="30">
        <v>45657</v>
      </c>
      <c r="B87">
        <v>5955</v>
      </c>
      <c r="C87">
        <v>5983.25</v>
      </c>
      <c r="D87">
        <v>5917.25</v>
      </c>
      <c r="E87">
        <v>5935.75</v>
      </c>
      <c r="F87">
        <v>1383848</v>
      </c>
      <c r="G87">
        <v>5919.9509520000001</v>
      </c>
      <c r="H87">
        <v>6028.75</v>
      </c>
      <c r="I87">
        <v>6036.25</v>
      </c>
      <c r="J87">
        <v>5918.25</v>
      </c>
      <c r="K87">
        <v>5958.75</v>
      </c>
      <c r="L87">
        <v>1576673</v>
      </c>
      <c r="M87">
        <v>1.161103047895495E-2</v>
      </c>
      <c r="N87">
        <v>7.5280409630215329E-3</v>
      </c>
      <c r="O87">
        <v>5981.1788570442022</v>
      </c>
      <c r="P87">
        <v>5936.3211429557978</v>
      </c>
      <c r="Q87">
        <v>5971.083333333333</v>
      </c>
      <c r="R87">
        <v>6023.9166666666661</v>
      </c>
      <c r="S87">
        <v>5905.9166666666661</v>
      </c>
      <c r="T87">
        <v>6089.083333333333</v>
      </c>
      <c r="U87">
        <v>5853.083333333333</v>
      </c>
      <c r="V87">
        <v>6207.083333333333</v>
      </c>
      <c r="W87">
        <v>5735.083333333333</v>
      </c>
      <c r="X87">
        <v>5819.9509520000001</v>
      </c>
      <c r="Y87">
        <v>6019.9509520000001</v>
      </c>
      <c r="Z87">
        <v>5855</v>
      </c>
      <c r="AA87">
        <v>6055</v>
      </c>
      <c r="AB87">
        <v>24.092145639052521</v>
      </c>
      <c r="AC87">
        <v>32.990434805895717</v>
      </c>
      <c r="AD87">
        <v>6175.3454313684042</v>
      </c>
      <c r="AE87">
        <v>6044.8214285714284</v>
      </c>
      <c r="AF87">
        <v>5914.2974257744527</v>
      </c>
      <c r="AG87">
        <v>6110.0834299699163</v>
      </c>
      <c r="AH87">
        <v>6044.8214285714284</v>
      </c>
      <c r="AI87">
        <v>5979.5594271729406</v>
      </c>
      <c r="AJ87">
        <v>2.5</v>
      </c>
      <c r="AK87">
        <v>0.2</v>
      </c>
    </row>
    <row r="88" spans="1:37" ht="15.75" customHeight="1" x14ac:dyDescent="0.25">
      <c r="A88" s="30">
        <v>45659</v>
      </c>
      <c r="B88">
        <v>5949.25</v>
      </c>
      <c r="C88">
        <v>5995.25</v>
      </c>
      <c r="D88">
        <v>5874.75</v>
      </c>
      <c r="E88">
        <v>5916.5</v>
      </c>
      <c r="F88">
        <v>1829329</v>
      </c>
      <c r="G88">
        <v>5912.1836819999999</v>
      </c>
      <c r="H88">
        <v>5955</v>
      </c>
      <c r="I88">
        <v>5983.25</v>
      </c>
      <c r="J88">
        <v>5917.25</v>
      </c>
      <c r="K88">
        <v>5935.75</v>
      </c>
      <c r="L88">
        <v>1383848</v>
      </c>
      <c r="M88">
        <v>3.232577665827074E-3</v>
      </c>
      <c r="N88">
        <v>7.5351822501862108E-3</v>
      </c>
      <c r="O88">
        <v>5971.6643415009603</v>
      </c>
      <c r="P88">
        <v>5926.8356584990397</v>
      </c>
      <c r="Q88">
        <v>5945.416666666667</v>
      </c>
      <c r="R88">
        <v>5973.5833333333339</v>
      </c>
      <c r="S88">
        <v>5907.5833333333339</v>
      </c>
      <c r="T88">
        <v>6011.416666666667</v>
      </c>
      <c r="U88">
        <v>5879.416666666667</v>
      </c>
      <c r="V88">
        <v>6077.416666666667</v>
      </c>
      <c r="W88">
        <v>5813.416666666667</v>
      </c>
      <c r="X88">
        <v>5812.1836819999999</v>
      </c>
      <c r="Y88">
        <v>6012.1836819999999</v>
      </c>
      <c r="Z88">
        <v>5849.25</v>
      </c>
      <c r="AA88">
        <v>6049.25</v>
      </c>
      <c r="AB88">
        <v>25.1296872131689</v>
      </c>
      <c r="AC88">
        <v>29.743900964443451</v>
      </c>
      <c r="AD88">
        <v>6179.0051891603962</v>
      </c>
      <c r="AE88">
        <v>6036.9285714285716</v>
      </c>
      <c r="AF88">
        <v>5894.8519536967469</v>
      </c>
      <c r="AG88">
        <v>6107.9668802944843</v>
      </c>
      <c r="AH88">
        <v>6036.9285714285716</v>
      </c>
      <c r="AI88">
        <v>5965.8902625626588</v>
      </c>
      <c r="AJ88">
        <v>2.5</v>
      </c>
      <c r="AK88">
        <v>0.2</v>
      </c>
    </row>
    <row r="89" spans="1:37" ht="15.75" customHeight="1" x14ac:dyDescent="0.25">
      <c r="A89" s="30">
        <v>45660</v>
      </c>
      <c r="B89">
        <v>5921</v>
      </c>
      <c r="C89">
        <v>5996.75</v>
      </c>
      <c r="D89">
        <v>5911.25</v>
      </c>
      <c r="E89">
        <v>5989.5</v>
      </c>
      <c r="F89">
        <v>1208153</v>
      </c>
      <c r="G89">
        <v>5944.9481329999999</v>
      </c>
      <c r="H89">
        <v>5949.25</v>
      </c>
      <c r="I89">
        <v>5995.25</v>
      </c>
      <c r="J89">
        <v>5874.75</v>
      </c>
      <c r="K89">
        <v>5916.5</v>
      </c>
      <c r="L89">
        <v>1829329</v>
      </c>
      <c r="M89">
        <v>5.5048955750724993E-3</v>
      </c>
      <c r="N89">
        <v>7.4563486231102004E-3</v>
      </c>
      <c r="O89">
        <v>5943.0745200987176</v>
      </c>
      <c r="P89">
        <v>5898.9254799012824</v>
      </c>
      <c r="Q89">
        <v>5928.833333333333</v>
      </c>
      <c r="R89">
        <v>5982.9166666666661</v>
      </c>
      <c r="S89">
        <v>5862.4166666666661</v>
      </c>
      <c r="T89">
        <v>6049.333333333333</v>
      </c>
      <c r="U89">
        <v>5808.333333333333</v>
      </c>
      <c r="V89">
        <v>6169.833333333333</v>
      </c>
      <c r="W89">
        <v>5687.833333333333</v>
      </c>
      <c r="X89">
        <v>5844.9481329999999</v>
      </c>
      <c r="Y89">
        <v>6044.9481329999999</v>
      </c>
      <c r="Z89">
        <v>5821</v>
      </c>
      <c r="AA89">
        <v>6021</v>
      </c>
      <c r="AB89">
        <v>26.465939612850971</v>
      </c>
      <c r="AC89">
        <v>26.967480835322959</v>
      </c>
      <c r="AD89">
        <v>6175.3533114517122</v>
      </c>
      <c r="AE89">
        <v>6024.3392857142853</v>
      </c>
      <c r="AF89">
        <v>5873.3252599768584</v>
      </c>
      <c r="AG89">
        <v>6099.8462985829992</v>
      </c>
      <c r="AH89">
        <v>6024.3392857142853</v>
      </c>
      <c r="AI89">
        <v>5948.8322728455714</v>
      </c>
      <c r="AJ89">
        <v>2.5</v>
      </c>
      <c r="AK89">
        <v>0.2</v>
      </c>
    </row>
    <row r="90" spans="1:37" ht="15.75" customHeight="1" x14ac:dyDescent="0.25">
      <c r="A90" s="30">
        <v>45663</v>
      </c>
      <c r="B90">
        <v>5994.5</v>
      </c>
      <c r="C90">
        <v>6068.25</v>
      </c>
      <c r="D90">
        <v>5980.75</v>
      </c>
      <c r="E90">
        <v>6020.5</v>
      </c>
      <c r="F90">
        <v>1549715</v>
      </c>
      <c r="G90">
        <v>5966.9894119999999</v>
      </c>
      <c r="H90">
        <v>5921</v>
      </c>
      <c r="I90">
        <v>5996.75</v>
      </c>
      <c r="J90">
        <v>5911.25</v>
      </c>
      <c r="K90">
        <v>5989.5</v>
      </c>
      <c r="L90">
        <v>1208153</v>
      </c>
      <c r="M90">
        <v>1.156899172437087E-2</v>
      </c>
      <c r="N90">
        <v>7.9688301381833273E-3</v>
      </c>
      <c r="O90">
        <v>6018.3845761316707</v>
      </c>
      <c r="P90">
        <v>5970.6154238683303</v>
      </c>
      <c r="Q90">
        <v>5965.833333333333</v>
      </c>
      <c r="R90">
        <v>6020.4166666666661</v>
      </c>
      <c r="S90">
        <v>5934.9166666666661</v>
      </c>
      <c r="T90">
        <v>6051.333333333333</v>
      </c>
      <c r="U90">
        <v>5880.333333333333</v>
      </c>
      <c r="V90">
        <v>6136.833333333333</v>
      </c>
      <c r="W90">
        <v>5794.833333333333</v>
      </c>
      <c r="X90">
        <v>5866.9894119999999</v>
      </c>
      <c r="Y90">
        <v>6066.9894119999999</v>
      </c>
      <c r="Z90">
        <v>5894.5</v>
      </c>
      <c r="AA90">
        <v>6094.5</v>
      </c>
      <c r="AB90">
        <v>27.67364646010633</v>
      </c>
      <c r="AC90">
        <v>49.370016705114843</v>
      </c>
      <c r="AD90">
        <v>6169.8144143120626</v>
      </c>
      <c r="AE90">
        <v>6019.25</v>
      </c>
      <c r="AF90">
        <v>5868.6855856879374</v>
      </c>
      <c r="AG90">
        <v>6094.5322071560313</v>
      </c>
      <c r="AH90">
        <v>6019.25</v>
      </c>
      <c r="AI90">
        <v>5943.9677928439687</v>
      </c>
      <c r="AJ90">
        <v>2.5</v>
      </c>
      <c r="AK90">
        <v>0.2</v>
      </c>
    </row>
    <row r="91" spans="1:37" ht="15.75" customHeight="1" x14ac:dyDescent="0.25">
      <c r="A91" s="30">
        <v>45664</v>
      </c>
      <c r="B91">
        <v>6028</v>
      </c>
      <c r="C91">
        <v>6045.5</v>
      </c>
      <c r="D91">
        <v>5935</v>
      </c>
      <c r="E91">
        <v>5954.25</v>
      </c>
      <c r="F91">
        <v>1774317</v>
      </c>
      <c r="G91">
        <v>6055.3520529999996</v>
      </c>
      <c r="H91">
        <v>5994.5</v>
      </c>
      <c r="I91">
        <v>6068.25</v>
      </c>
      <c r="J91">
        <v>5980.75</v>
      </c>
      <c r="K91">
        <v>6020.5</v>
      </c>
      <c r="L91">
        <v>1549715</v>
      </c>
      <c r="M91">
        <v>4.3373092001000044E-3</v>
      </c>
      <c r="N91">
        <v>8.1667547677747396E-3</v>
      </c>
      <c r="O91">
        <v>6052.6145988700728</v>
      </c>
      <c r="P91">
        <v>6003.3854011299263</v>
      </c>
      <c r="Q91">
        <v>6023.166666666667</v>
      </c>
      <c r="R91">
        <v>6065.5833333333339</v>
      </c>
      <c r="S91">
        <v>5978.0833333333339</v>
      </c>
      <c r="T91">
        <v>6110.666666666667</v>
      </c>
      <c r="U91">
        <v>5935.666666666667</v>
      </c>
      <c r="V91">
        <v>6198.166666666667</v>
      </c>
      <c r="W91">
        <v>5848.166666666667</v>
      </c>
      <c r="X91">
        <v>5955.3520529999996</v>
      </c>
      <c r="Y91">
        <v>6155.3520529999996</v>
      </c>
      <c r="Z91">
        <v>5928</v>
      </c>
      <c r="AA91">
        <v>6128</v>
      </c>
      <c r="AB91">
        <v>27.34181771904808</v>
      </c>
      <c r="AC91">
        <v>56.459620382724459</v>
      </c>
      <c r="AD91">
        <v>6165.9801673829197</v>
      </c>
      <c r="AE91">
        <v>6016.75</v>
      </c>
      <c r="AF91">
        <v>5867.5198326170803</v>
      </c>
      <c r="AG91">
        <v>6091.3650836914603</v>
      </c>
      <c r="AH91">
        <v>6016.75</v>
      </c>
      <c r="AI91">
        <v>5942.1349163085397</v>
      </c>
      <c r="AJ91">
        <v>2.5</v>
      </c>
      <c r="AK91">
        <v>0.2</v>
      </c>
    </row>
    <row r="92" spans="1:37" ht="15.75" customHeight="1" x14ac:dyDescent="0.25">
      <c r="A92" s="30">
        <v>45665</v>
      </c>
      <c r="B92">
        <v>5955.5</v>
      </c>
      <c r="C92">
        <v>5975</v>
      </c>
      <c r="D92">
        <v>5917</v>
      </c>
      <c r="E92">
        <v>5959.25</v>
      </c>
      <c r="F92">
        <v>1767011</v>
      </c>
      <c r="G92">
        <v>5964.6902620000001</v>
      </c>
      <c r="H92">
        <v>6028</v>
      </c>
      <c r="I92">
        <v>6045.5</v>
      </c>
      <c r="J92">
        <v>5935</v>
      </c>
      <c r="K92">
        <v>5954.25</v>
      </c>
      <c r="L92">
        <v>1774317</v>
      </c>
      <c r="M92">
        <v>1.223457199734568E-2</v>
      </c>
      <c r="N92">
        <v>8.7083183808878452E-3</v>
      </c>
      <c r="O92">
        <v>5981.4311950586889</v>
      </c>
      <c r="P92">
        <v>5929.5688049413111</v>
      </c>
      <c r="Q92">
        <v>5978.25</v>
      </c>
      <c r="R92">
        <v>6021.5</v>
      </c>
      <c r="S92">
        <v>5911</v>
      </c>
      <c r="T92">
        <v>6088.75</v>
      </c>
      <c r="U92">
        <v>5867.75</v>
      </c>
      <c r="V92">
        <v>6199.25</v>
      </c>
      <c r="W92">
        <v>5757.25</v>
      </c>
      <c r="X92">
        <v>5864.6902620000001</v>
      </c>
      <c r="Y92">
        <v>6064.6902620000001</v>
      </c>
      <c r="Z92">
        <v>5855.5</v>
      </c>
      <c r="AA92">
        <v>6055.5</v>
      </c>
      <c r="AB92">
        <v>27.52342634749721</v>
      </c>
      <c r="AC92">
        <v>41.089449434987081</v>
      </c>
      <c r="AD92">
        <v>6133.5899861832568</v>
      </c>
      <c r="AE92">
        <v>6002.4821428571431</v>
      </c>
      <c r="AF92">
        <v>5871.3742995310286</v>
      </c>
      <c r="AG92">
        <v>6068.0360645201999</v>
      </c>
      <c r="AH92">
        <v>6002.4821428571431</v>
      </c>
      <c r="AI92">
        <v>5936.9282211940863</v>
      </c>
      <c r="AJ92">
        <v>2.5</v>
      </c>
      <c r="AK92">
        <v>0.2</v>
      </c>
    </row>
    <row r="93" spans="1:37" ht="15.75" customHeight="1" x14ac:dyDescent="0.25">
      <c r="A93" s="30">
        <v>45666</v>
      </c>
      <c r="B93">
        <v>5955</v>
      </c>
      <c r="C93">
        <v>5957</v>
      </c>
      <c r="D93">
        <v>5929.25</v>
      </c>
      <c r="E93">
        <v>5944.75</v>
      </c>
      <c r="F93">
        <v>114174</v>
      </c>
      <c r="G93">
        <v>5962.2935180000004</v>
      </c>
      <c r="H93">
        <v>5955.5</v>
      </c>
      <c r="I93">
        <v>5975</v>
      </c>
      <c r="J93">
        <v>5917</v>
      </c>
      <c r="K93">
        <v>5959.25</v>
      </c>
      <c r="L93">
        <v>1767011</v>
      </c>
      <c r="M93">
        <v>6.2967005289227274E-4</v>
      </c>
      <c r="N93">
        <v>8.4861744290485007E-3</v>
      </c>
      <c r="O93">
        <v>5984.5356174831541</v>
      </c>
      <c r="P93">
        <v>5933.9643825168459</v>
      </c>
      <c r="Q93">
        <v>5950.416666666667</v>
      </c>
      <c r="R93">
        <v>5983.8333333333339</v>
      </c>
      <c r="S93">
        <v>5925.8333333333339</v>
      </c>
      <c r="T93">
        <v>6008.416666666667</v>
      </c>
      <c r="U93">
        <v>5892.416666666667</v>
      </c>
      <c r="V93">
        <v>6066.416666666667</v>
      </c>
      <c r="W93">
        <v>5834.416666666667</v>
      </c>
      <c r="X93">
        <v>5862.2935180000004</v>
      </c>
      <c r="Y93">
        <v>6062.2935180000004</v>
      </c>
      <c r="Z93">
        <v>5855</v>
      </c>
      <c r="AA93">
        <v>6055</v>
      </c>
      <c r="AB93">
        <v>27.874209376859071</v>
      </c>
      <c r="AC93">
        <v>42.564527738469508</v>
      </c>
      <c r="AD93">
        <v>6103.1744331697173</v>
      </c>
      <c r="AE93">
        <v>5990.4821428571431</v>
      </c>
      <c r="AF93">
        <v>5877.7898525445689</v>
      </c>
      <c r="AG93">
        <v>6046.8282880134302</v>
      </c>
      <c r="AH93">
        <v>5990.4821428571431</v>
      </c>
      <c r="AI93">
        <v>5934.135997700856</v>
      </c>
      <c r="AJ93">
        <v>2.5</v>
      </c>
      <c r="AK93">
        <v>0.2</v>
      </c>
    </row>
    <row r="94" spans="1:37" ht="15.75" customHeight="1" x14ac:dyDescent="0.25">
      <c r="A94" s="30">
        <v>45670</v>
      </c>
      <c r="B94">
        <v>5943.75</v>
      </c>
      <c r="C94">
        <v>5959.25</v>
      </c>
      <c r="D94">
        <v>5845.25</v>
      </c>
      <c r="E94">
        <v>5866.25</v>
      </c>
      <c r="F94">
        <v>1757127</v>
      </c>
      <c r="G94">
        <v>5896.745441</v>
      </c>
      <c r="H94">
        <v>5955</v>
      </c>
      <c r="I94">
        <v>5957</v>
      </c>
      <c r="J94">
        <v>5929.25</v>
      </c>
      <c r="K94">
        <v>5944.75</v>
      </c>
      <c r="L94">
        <v>114174</v>
      </c>
      <c r="M94">
        <v>1.7212426532325911E-3</v>
      </c>
      <c r="N94">
        <v>6.4348144494006153E-3</v>
      </c>
      <c r="O94">
        <v>5963.8766815990366</v>
      </c>
      <c r="P94">
        <v>5925.6233184009616</v>
      </c>
      <c r="Q94">
        <v>5943.666666666667</v>
      </c>
      <c r="R94">
        <v>5958.0833333333339</v>
      </c>
      <c r="S94">
        <v>5930.3333333333339</v>
      </c>
      <c r="T94">
        <v>5971.416666666667</v>
      </c>
      <c r="U94">
        <v>5915.916666666667</v>
      </c>
      <c r="V94">
        <v>5999.166666666667</v>
      </c>
      <c r="W94">
        <v>5888.166666666667</v>
      </c>
      <c r="X94">
        <v>5796.745441</v>
      </c>
      <c r="Y94">
        <v>5996.745441</v>
      </c>
      <c r="Z94">
        <v>5843.75</v>
      </c>
      <c r="AA94">
        <v>6043.75</v>
      </c>
      <c r="AB94">
        <v>28.199936475552221</v>
      </c>
      <c r="AC94">
        <v>39.022551323971257</v>
      </c>
      <c r="AD94">
        <v>6102.9452513586848</v>
      </c>
      <c r="AE94">
        <v>5990.8035714285716</v>
      </c>
      <c r="AF94">
        <v>5878.6618914984583</v>
      </c>
      <c r="AG94">
        <v>6046.8744113936282</v>
      </c>
      <c r="AH94">
        <v>5990.8035714285716</v>
      </c>
      <c r="AI94">
        <v>5934.7327314635149</v>
      </c>
      <c r="AJ94">
        <v>2.5</v>
      </c>
      <c r="AK94">
        <v>0.2</v>
      </c>
    </row>
    <row r="95" spans="1:37" ht="15.75" customHeight="1" x14ac:dyDescent="0.25">
      <c r="A95" s="30">
        <v>45671</v>
      </c>
      <c r="B95">
        <v>5864.5</v>
      </c>
      <c r="C95">
        <v>5883.25</v>
      </c>
      <c r="D95">
        <v>5809</v>
      </c>
      <c r="E95">
        <v>5874.5</v>
      </c>
      <c r="F95">
        <v>1842251</v>
      </c>
      <c r="G95">
        <v>5890.5286150000002</v>
      </c>
      <c r="H95">
        <v>5943.75</v>
      </c>
      <c r="I95">
        <v>5959.25</v>
      </c>
      <c r="J95">
        <v>5845.25</v>
      </c>
      <c r="K95">
        <v>5866.25</v>
      </c>
      <c r="L95">
        <v>1757127</v>
      </c>
      <c r="M95">
        <v>1.303890641430072E-2</v>
      </c>
      <c r="N95">
        <v>7.1800748399722392E-3</v>
      </c>
      <c r="O95">
        <v>5887.3100570149936</v>
      </c>
      <c r="P95">
        <v>5845.1899429850064</v>
      </c>
      <c r="Q95">
        <v>5890.25</v>
      </c>
      <c r="R95">
        <v>5935.25</v>
      </c>
      <c r="S95">
        <v>5821.25</v>
      </c>
      <c r="T95">
        <v>6004.25</v>
      </c>
      <c r="U95">
        <v>5776.25</v>
      </c>
      <c r="V95">
        <v>6118.25</v>
      </c>
      <c r="W95">
        <v>5662.25</v>
      </c>
      <c r="X95">
        <v>5790.5286150000002</v>
      </c>
      <c r="Y95">
        <v>5990.5286150000002</v>
      </c>
      <c r="Z95">
        <v>5764.5</v>
      </c>
      <c r="AA95">
        <v>5964.5</v>
      </c>
      <c r="AB95">
        <v>29.2961259081817</v>
      </c>
      <c r="AC95">
        <v>24.964349635259609</v>
      </c>
      <c r="AD95">
        <v>6112.426286944401</v>
      </c>
      <c r="AE95">
        <v>5985.9642857142853</v>
      </c>
      <c r="AF95">
        <v>5859.5022844841696</v>
      </c>
      <c r="AG95">
        <v>6049.1952863293427</v>
      </c>
      <c r="AH95">
        <v>5985.9642857142853</v>
      </c>
      <c r="AI95">
        <v>5922.7332850992279</v>
      </c>
      <c r="AJ95">
        <v>2.5</v>
      </c>
      <c r="AK95">
        <v>0.2</v>
      </c>
    </row>
    <row r="96" spans="1:37" ht="15.75" customHeight="1" x14ac:dyDescent="0.25">
      <c r="A96" s="30">
        <v>45672</v>
      </c>
      <c r="B96">
        <v>5887.25</v>
      </c>
      <c r="C96">
        <v>5918.5</v>
      </c>
      <c r="D96">
        <v>5842.5</v>
      </c>
      <c r="E96">
        <v>5882.25</v>
      </c>
      <c r="F96">
        <v>1660063</v>
      </c>
      <c r="G96">
        <v>5891.3489499999996</v>
      </c>
      <c r="H96">
        <v>5864.5</v>
      </c>
      <c r="I96">
        <v>5883.25</v>
      </c>
      <c r="J96">
        <v>5809</v>
      </c>
      <c r="K96">
        <v>5874.5</v>
      </c>
      <c r="L96">
        <v>1842251</v>
      </c>
      <c r="M96">
        <v>1.705175206752507E-3</v>
      </c>
      <c r="N96">
        <v>6.6139622751348803E-3</v>
      </c>
      <c r="O96">
        <v>5906.7190247021445</v>
      </c>
      <c r="P96">
        <v>5867.7809752978555</v>
      </c>
      <c r="Q96">
        <v>5855.583333333333</v>
      </c>
      <c r="R96">
        <v>5902.1666666666661</v>
      </c>
      <c r="S96">
        <v>5827.9166666666661</v>
      </c>
      <c r="T96">
        <v>5929.833333333333</v>
      </c>
      <c r="U96">
        <v>5781.333333333333</v>
      </c>
      <c r="V96">
        <v>6004.083333333333</v>
      </c>
      <c r="W96">
        <v>5707.083333333333</v>
      </c>
      <c r="X96">
        <v>5791.3489499999996</v>
      </c>
      <c r="Y96">
        <v>5991.3489499999996</v>
      </c>
      <c r="Z96">
        <v>5787.25</v>
      </c>
      <c r="AA96">
        <v>5987.25</v>
      </c>
      <c r="AB96">
        <v>30.600343163456088</v>
      </c>
      <c r="AC96">
        <v>28.35508417920845</v>
      </c>
      <c r="AD96">
        <v>6115.2251961896027</v>
      </c>
      <c r="AE96">
        <v>5976.875</v>
      </c>
      <c r="AF96">
        <v>5838.5248038103973</v>
      </c>
      <c r="AG96">
        <v>6046.0500980948009</v>
      </c>
      <c r="AH96">
        <v>5976.875</v>
      </c>
      <c r="AI96">
        <v>5907.6999019051991</v>
      </c>
      <c r="AJ96">
        <v>2.5</v>
      </c>
      <c r="AK96">
        <v>0.2</v>
      </c>
    </row>
    <row r="97" spans="1:37" ht="15.75" customHeight="1" x14ac:dyDescent="0.25">
      <c r="A97" s="30">
        <v>45673</v>
      </c>
      <c r="B97">
        <v>5988.5</v>
      </c>
      <c r="C97">
        <v>6017.5</v>
      </c>
      <c r="D97">
        <v>5961.75</v>
      </c>
      <c r="E97">
        <v>5975.5</v>
      </c>
      <c r="F97">
        <v>1567507</v>
      </c>
      <c r="G97">
        <v>5956.1918919999998</v>
      </c>
      <c r="H97">
        <v>5887.25</v>
      </c>
      <c r="I97">
        <v>5918.5</v>
      </c>
      <c r="J97">
        <v>5842.5</v>
      </c>
      <c r="K97">
        <v>5882.25</v>
      </c>
      <c r="L97">
        <v>1660063</v>
      </c>
      <c r="M97">
        <v>8.4929296360780615E-4</v>
      </c>
      <c r="N97">
        <v>6.2670068519467947E-3</v>
      </c>
      <c r="O97">
        <v>6007.2649852664417</v>
      </c>
      <c r="P97">
        <v>5969.7350147335583</v>
      </c>
      <c r="Q97">
        <v>5881.083333333333</v>
      </c>
      <c r="R97">
        <v>5919.6666666666661</v>
      </c>
      <c r="S97">
        <v>5843.6666666666661</v>
      </c>
      <c r="T97">
        <v>5957.083333333333</v>
      </c>
      <c r="U97">
        <v>5805.083333333333</v>
      </c>
      <c r="V97">
        <v>6033.083333333333</v>
      </c>
      <c r="W97">
        <v>5729.083333333333</v>
      </c>
      <c r="X97">
        <v>5856.1918919999998</v>
      </c>
      <c r="Y97">
        <v>6056.1918919999998</v>
      </c>
      <c r="Z97">
        <v>5888.5</v>
      </c>
      <c r="AA97">
        <v>6088.5</v>
      </c>
      <c r="AB97">
        <v>31.081922979525729</v>
      </c>
      <c r="AC97">
        <v>31.965151720584299</v>
      </c>
      <c r="AD97">
        <v>6108.0822070411186</v>
      </c>
      <c r="AE97">
        <v>5965.8928571428569</v>
      </c>
      <c r="AF97">
        <v>5823.7035072445951</v>
      </c>
      <c r="AG97">
        <v>6036.9875320919882</v>
      </c>
      <c r="AH97">
        <v>5965.8928571428569</v>
      </c>
      <c r="AI97">
        <v>5894.7981821937256</v>
      </c>
      <c r="AJ97">
        <v>2.5</v>
      </c>
      <c r="AK97">
        <v>0.2</v>
      </c>
    </row>
    <row r="98" spans="1:37" ht="15.75" customHeight="1" x14ac:dyDescent="0.25">
      <c r="A98" s="30">
        <v>45674</v>
      </c>
      <c r="B98">
        <v>5970.25</v>
      </c>
      <c r="C98">
        <v>6051.5</v>
      </c>
      <c r="D98">
        <v>5968</v>
      </c>
      <c r="E98">
        <v>6033.5</v>
      </c>
      <c r="F98">
        <v>1419150</v>
      </c>
      <c r="G98">
        <v>5975.128976</v>
      </c>
      <c r="H98">
        <v>5988.5</v>
      </c>
      <c r="I98">
        <v>6017.5</v>
      </c>
      <c r="J98">
        <v>5961.75</v>
      </c>
      <c r="K98">
        <v>5975.5</v>
      </c>
      <c r="L98">
        <v>1567507</v>
      </c>
      <c r="M98">
        <v>2.1708274192201449E-3</v>
      </c>
      <c r="N98">
        <v>5.7092886060344239E-3</v>
      </c>
      <c r="O98">
        <v>5992.5579270326798</v>
      </c>
      <c r="P98">
        <v>5958.4420729673211</v>
      </c>
      <c r="Q98">
        <v>5984.916666666667</v>
      </c>
      <c r="R98">
        <v>6008.0833333333339</v>
      </c>
      <c r="S98">
        <v>5952.3333333333339</v>
      </c>
      <c r="T98">
        <v>6040.666666666667</v>
      </c>
      <c r="U98">
        <v>5929.166666666667</v>
      </c>
      <c r="V98">
        <v>6096.416666666667</v>
      </c>
      <c r="W98">
        <v>5873.416666666667</v>
      </c>
      <c r="X98">
        <v>5875.128976</v>
      </c>
      <c r="Y98">
        <v>6075.128976</v>
      </c>
      <c r="Z98">
        <v>5870.25</v>
      </c>
      <c r="AA98">
        <v>6070.25</v>
      </c>
      <c r="AB98">
        <v>29.83095270966065</v>
      </c>
      <c r="AC98">
        <v>61.296704218491051</v>
      </c>
      <c r="AD98">
        <v>6079.4194339042724</v>
      </c>
      <c r="AE98">
        <v>5957.1428571428569</v>
      </c>
      <c r="AF98">
        <v>5834.8662803814414</v>
      </c>
      <c r="AG98">
        <v>6018.2811455235651</v>
      </c>
      <c r="AH98">
        <v>5957.1428571428569</v>
      </c>
      <c r="AI98">
        <v>5896.0045687621487</v>
      </c>
      <c r="AJ98">
        <v>2.5</v>
      </c>
      <c r="AK98">
        <v>0.2</v>
      </c>
    </row>
    <row r="99" spans="1:37" ht="15.75" customHeight="1" x14ac:dyDescent="0.25">
      <c r="A99" s="30">
        <v>45678</v>
      </c>
      <c r="B99">
        <v>6032.25</v>
      </c>
      <c r="C99">
        <v>6093.25</v>
      </c>
      <c r="D99">
        <v>5994.5</v>
      </c>
      <c r="E99">
        <v>6084.25</v>
      </c>
      <c r="F99">
        <v>1730231</v>
      </c>
      <c r="G99">
        <v>6048.2170120000001</v>
      </c>
      <c r="H99">
        <v>5970.25</v>
      </c>
      <c r="I99">
        <v>6051.5</v>
      </c>
      <c r="J99">
        <v>5968</v>
      </c>
      <c r="K99">
        <v>6033.5</v>
      </c>
      <c r="L99">
        <v>1419150</v>
      </c>
      <c r="M99">
        <v>1.059419622293878E-2</v>
      </c>
      <c r="N99">
        <v>6.4191727406500299E-3</v>
      </c>
      <c r="O99">
        <v>6052.8650393653561</v>
      </c>
      <c r="P99">
        <v>6014.1349606346439</v>
      </c>
      <c r="Q99">
        <v>6017.666666666667</v>
      </c>
      <c r="R99">
        <v>6067.3333333333339</v>
      </c>
      <c r="S99">
        <v>5983.8333333333339</v>
      </c>
      <c r="T99">
        <v>6101.166666666667</v>
      </c>
      <c r="U99">
        <v>5934.166666666667</v>
      </c>
      <c r="V99">
        <v>6184.666666666667</v>
      </c>
      <c r="W99">
        <v>5850.666666666667</v>
      </c>
      <c r="X99">
        <v>5948.2170120000001</v>
      </c>
      <c r="Y99">
        <v>6148.2170120000001</v>
      </c>
      <c r="Z99">
        <v>5932.25</v>
      </c>
      <c r="AA99">
        <v>6132.25</v>
      </c>
      <c r="AB99">
        <v>28.181239760130431</v>
      </c>
      <c r="AC99">
        <v>71.012921907296246</v>
      </c>
      <c r="AD99">
        <v>6058.0411209517306</v>
      </c>
      <c r="AE99">
        <v>5952.7321428571431</v>
      </c>
      <c r="AF99">
        <v>5847.4231647625556</v>
      </c>
      <c r="AG99">
        <v>6005.3866319044364</v>
      </c>
      <c r="AH99">
        <v>5952.7321428571431</v>
      </c>
      <c r="AI99">
        <v>5900.0776538098498</v>
      </c>
      <c r="AJ99">
        <v>2.5</v>
      </c>
      <c r="AK99">
        <v>0.2</v>
      </c>
    </row>
    <row r="100" spans="1:37" ht="15.75" customHeight="1" x14ac:dyDescent="0.25">
      <c r="A100" s="30">
        <v>45679</v>
      </c>
      <c r="B100">
        <v>6094</v>
      </c>
      <c r="C100">
        <v>6135.75</v>
      </c>
      <c r="D100">
        <v>6087</v>
      </c>
      <c r="E100">
        <v>6120.5</v>
      </c>
      <c r="F100">
        <v>1254451</v>
      </c>
      <c r="G100">
        <v>6018.3500979999999</v>
      </c>
      <c r="H100">
        <v>6032.25</v>
      </c>
      <c r="I100">
        <v>6093.25</v>
      </c>
      <c r="J100">
        <v>5994.5</v>
      </c>
      <c r="K100">
        <v>6084.25</v>
      </c>
      <c r="L100">
        <v>1730231</v>
      </c>
      <c r="M100">
        <v>8.6203323801234966E-3</v>
      </c>
      <c r="N100">
        <v>6.2727871396242429E-3</v>
      </c>
      <c r="O100">
        <v>6113.113182414435</v>
      </c>
      <c r="P100">
        <v>6074.886817585565</v>
      </c>
      <c r="Q100">
        <v>6057.333333333333</v>
      </c>
      <c r="R100">
        <v>6120.1666666666661</v>
      </c>
      <c r="S100">
        <v>6021.4166666666661</v>
      </c>
      <c r="T100">
        <v>6156.083333333333</v>
      </c>
      <c r="U100">
        <v>5958.583333333333</v>
      </c>
      <c r="V100">
        <v>6254.833333333333</v>
      </c>
      <c r="W100">
        <v>5859.833333333333</v>
      </c>
      <c r="X100">
        <v>5918.3500979999999</v>
      </c>
      <c r="Y100">
        <v>6118.3500979999999</v>
      </c>
      <c r="Z100">
        <v>5994</v>
      </c>
      <c r="AA100">
        <v>6194</v>
      </c>
      <c r="AB100">
        <v>26.249136756644781</v>
      </c>
      <c r="AC100">
        <v>77.257527704186543</v>
      </c>
      <c r="AD100">
        <v>6076.7762457455601</v>
      </c>
      <c r="AE100">
        <v>5956.8214285714284</v>
      </c>
      <c r="AF100">
        <v>5836.8666113972968</v>
      </c>
      <c r="AG100">
        <v>6016.7988371584943</v>
      </c>
      <c r="AH100">
        <v>5956.8214285714284</v>
      </c>
      <c r="AI100">
        <v>5896.8440199843626</v>
      </c>
      <c r="AJ100">
        <v>2.5</v>
      </c>
      <c r="AK100">
        <v>0.2</v>
      </c>
    </row>
    <row r="101" spans="1:37" ht="15.75" customHeight="1" x14ac:dyDescent="0.25">
      <c r="A101" s="30">
        <v>45680</v>
      </c>
      <c r="B101">
        <v>6120</v>
      </c>
      <c r="C101">
        <v>6154</v>
      </c>
      <c r="D101">
        <v>6101.5</v>
      </c>
      <c r="E101">
        <v>6152</v>
      </c>
      <c r="F101">
        <v>1139208</v>
      </c>
      <c r="G101">
        <v>6015.6786579999998</v>
      </c>
      <c r="H101">
        <v>6094</v>
      </c>
      <c r="I101">
        <v>6135.75</v>
      </c>
      <c r="J101">
        <v>6087</v>
      </c>
      <c r="K101">
        <v>6120.5</v>
      </c>
      <c r="L101">
        <v>1254451</v>
      </c>
      <c r="M101">
        <v>4.3485395470954646E-3</v>
      </c>
      <c r="N101">
        <v>5.7540377873485649E-3</v>
      </c>
      <c r="O101">
        <v>6138.1087941387332</v>
      </c>
      <c r="P101">
        <v>6102.8912058612668</v>
      </c>
      <c r="Q101">
        <v>6114.416666666667</v>
      </c>
      <c r="R101">
        <v>6141.8333333333339</v>
      </c>
      <c r="S101">
        <v>6093.0833333333339</v>
      </c>
      <c r="T101">
        <v>6163.166666666667</v>
      </c>
      <c r="U101">
        <v>6065.666666666667</v>
      </c>
      <c r="V101">
        <v>6211.916666666667</v>
      </c>
      <c r="W101">
        <v>6016.916666666667</v>
      </c>
      <c r="X101">
        <v>5915.6786579999998</v>
      </c>
      <c r="Y101">
        <v>6115.6786579999998</v>
      </c>
      <c r="Z101">
        <v>6020</v>
      </c>
      <c r="AA101">
        <v>6220</v>
      </c>
      <c r="AB101">
        <v>24.98298820852753</v>
      </c>
      <c r="AC101">
        <v>80.926277004984414</v>
      </c>
      <c r="AD101">
        <v>6115.033221483036</v>
      </c>
      <c r="AE101">
        <v>5968.375</v>
      </c>
      <c r="AF101">
        <v>5821.716778516964</v>
      </c>
      <c r="AG101">
        <v>6041.704110741518</v>
      </c>
      <c r="AH101">
        <v>5968.375</v>
      </c>
      <c r="AI101">
        <v>5895.045889258482</v>
      </c>
      <c r="AJ101">
        <v>2.5</v>
      </c>
      <c r="AK101">
        <v>0.2</v>
      </c>
    </row>
    <row r="102" spans="1:37" ht="15.75" customHeight="1" x14ac:dyDescent="0.25">
      <c r="A102" s="30">
        <v>45681</v>
      </c>
      <c r="B102">
        <v>6148</v>
      </c>
      <c r="C102">
        <v>6162.25</v>
      </c>
      <c r="D102">
        <v>6122</v>
      </c>
      <c r="E102">
        <v>6133.25</v>
      </c>
      <c r="F102">
        <v>1255813</v>
      </c>
      <c r="G102">
        <v>6049.7527819999996</v>
      </c>
      <c r="H102">
        <v>6120</v>
      </c>
      <c r="I102">
        <v>6154</v>
      </c>
      <c r="J102">
        <v>6101.5</v>
      </c>
      <c r="K102">
        <v>6152</v>
      </c>
      <c r="L102">
        <v>1139208</v>
      </c>
      <c r="M102">
        <v>5.2287581699346219E-3</v>
      </c>
      <c r="N102">
        <v>5.8966221090705328E-3</v>
      </c>
      <c r="O102">
        <v>6170.1380096075009</v>
      </c>
      <c r="P102">
        <v>6133.8619903924991</v>
      </c>
      <c r="Q102">
        <v>6135.833333333333</v>
      </c>
      <c r="R102">
        <v>6170.1666666666661</v>
      </c>
      <c r="S102">
        <v>6117.6666666666661</v>
      </c>
      <c r="T102">
        <v>6188.333333333333</v>
      </c>
      <c r="U102">
        <v>6083.333333333333</v>
      </c>
      <c r="V102">
        <v>6240.833333333333</v>
      </c>
      <c r="W102">
        <v>6030.833333333333</v>
      </c>
      <c r="X102">
        <v>5949.7527819999996</v>
      </c>
      <c r="Y102">
        <v>6149.7527819999996</v>
      </c>
      <c r="Z102">
        <v>6048</v>
      </c>
      <c r="AA102">
        <v>6248</v>
      </c>
      <c r="AB102">
        <v>24.025623942316631</v>
      </c>
      <c r="AC102">
        <v>83.770134544120197</v>
      </c>
      <c r="AD102">
        <v>6156.6910562196927</v>
      </c>
      <c r="AE102">
        <v>5983.8214285714284</v>
      </c>
      <c r="AF102">
        <v>5810.9518009231642</v>
      </c>
      <c r="AG102">
        <v>6070.2562423955605</v>
      </c>
      <c r="AH102">
        <v>5983.8214285714284</v>
      </c>
      <c r="AI102">
        <v>5897.3866147472963</v>
      </c>
      <c r="AJ102">
        <v>2</v>
      </c>
      <c r="AK102">
        <v>0.8</v>
      </c>
    </row>
    <row r="103" spans="1:37" ht="15.75" customHeight="1" x14ac:dyDescent="0.25">
      <c r="A103" s="30">
        <v>45684</v>
      </c>
      <c r="B103">
        <v>6102.25</v>
      </c>
      <c r="C103">
        <v>6105.25</v>
      </c>
      <c r="D103">
        <v>5948</v>
      </c>
      <c r="E103">
        <v>6046.75</v>
      </c>
      <c r="F103">
        <v>2390741</v>
      </c>
      <c r="G103">
        <v>6046.2327869999999</v>
      </c>
      <c r="H103">
        <v>6148</v>
      </c>
      <c r="I103">
        <v>6162.25</v>
      </c>
      <c r="J103">
        <v>6122</v>
      </c>
      <c r="K103">
        <v>6133.25</v>
      </c>
      <c r="L103">
        <v>1255813</v>
      </c>
      <c r="M103">
        <v>2.3991541964866192E-3</v>
      </c>
      <c r="N103">
        <v>5.6747834391715412E-3</v>
      </c>
      <c r="O103">
        <v>6150.65243276415</v>
      </c>
      <c r="P103">
        <v>6115.8475672358509</v>
      </c>
      <c r="Q103">
        <v>6139.166666666667</v>
      </c>
      <c r="R103">
        <v>6156.3333333333339</v>
      </c>
      <c r="S103">
        <v>6116.0833333333339</v>
      </c>
      <c r="T103">
        <v>6179.416666666667</v>
      </c>
      <c r="U103">
        <v>6098.916666666667</v>
      </c>
      <c r="V103">
        <v>6219.666666666667</v>
      </c>
      <c r="W103">
        <v>6058.666666666667</v>
      </c>
      <c r="X103">
        <v>5946.2327869999999</v>
      </c>
      <c r="Y103">
        <v>6146.2327869999999</v>
      </c>
      <c r="Z103">
        <v>6002.25</v>
      </c>
      <c r="AA103">
        <v>6202.25</v>
      </c>
      <c r="AB103">
        <v>23.237742651613889</v>
      </c>
      <c r="AC103">
        <v>75.404994610266357</v>
      </c>
      <c r="AD103">
        <v>6183.7213016897431</v>
      </c>
      <c r="AE103">
        <v>5999.3035714285716</v>
      </c>
      <c r="AF103">
        <v>5814.8858411674</v>
      </c>
      <c r="AG103">
        <v>6091.5124365591573</v>
      </c>
      <c r="AH103">
        <v>5999.3035714285716</v>
      </c>
      <c r="AI103">
        <v>5907.0947062979858</v>
      </c>
      <c r="AJ103">
        <v>2</v>
      </c>
      <c r="AK103">
        <v>0.8</v>
      </c>
    </row>
    <row r="104" spans="1:37" ht="15.75" customHeight="1" x14ac:dyDescent="0.25">
      <c r="A104" s="30">
        <v>45685</v>
      </c>
      <c r="B104">
        <v>6059.5</v>
      </c>
      <c r="C104">
        <v>6105.5</v>
      </c>
      <c r="D104">
        <v>6023.5</v>
      </c>
      <c r="E104">
        <v>6097</v>
      </c>
      <c r="F104">
        <v>1587843</v>
      </c>
      <c r="G104">
        <v>6046.4212040000002</v>
      </c>
      <c r="H104">
        <v>6102.25</v>
      </c>
      <c r="I104">
        <v>6105.25</v>
      </c>
      <c r="J104">
        <v>5948</v>
      </c>
      <c r="K104">
        <v>6046.75</v>
      </c>
      <c r="L104">
        <v>2390741</v>
      </c>
      <c r="M104">
        <v>9.0950059404317773E-3</v>
      </c>
      <c r="N104">
        <v>5.4980701688901778E-3</v>
      </c>
      <c r="O104">
        <v>6076.1577780941943</v>
      </c>
      <c r="P104">
        <v>6042.8422219058048</v>
      </c>
      <c r="Q104">
        <v>6033.333333333333</v>
      </c>
      <c r="R104">
        <v>6118.6666666666661</v>
      </c>
      <c r="S104">
        <v>5961.4166666666661</v>
      </c>
      <c r="T104">
        <v>6190.583333333333</v>
      </c>
      <c r="U104">
        <v>5876.083333333333</v>
      </c>
      <c r="V104">
        <v>6347.833333333333</v>
      </c>
      <c r="W104">
        <v>5718.833333333333</v>
      </c>
      <c r="X104">
        <v>5946.4212040000002</v>
      </c>
      <c r="Y104">
        <v>6146.4212040000002</v>
      </c>
      <c r="Z104">
        <v>5959.5</v>
      </c>
      <c r="AA104">
        <v>6159.5</v>
      </c>
      <c r="AB104">
        <v>22.801742329317761</v>
      </c>
      <c r="AC104">
        <v>47.850384202402893</v>
      </c>
      <c r="AD104">
        <v>6189.2926683206069</v>
      </c>
      <c r="AE104">
        <v>6003.3928571428569</v>
      </c>
      <c r="AF104">
        <v>5817.4930459651068</v>
      </c>
      <c r="AG104">
        <v>6096.3427627317324</v>
      </c>
      <c r="AH104">
        <v>6003.3928571428569</v>
      </c>
      <c r="AI104">
        <v>5910.4429515539814</v>
      </c>
      <c r="AJ104">
        <v>2</v>
      </c>
      <c r="AK104">
        <v>0.8</v>
      </c>
    </row>
    <row r="105" spans="1:37" ht="15.75" customHeight="1" x14ac:dyDescent="0.25">
      <c r="A105" s="30">
        <v>45686</v>
      </c>
      <c r="B105">
        <v>6090.75</v>
      </c>
      <c r="C105">
        <v>6111.5</v>
      </c>
      <c r="D105">
        <v>6042.25</v>
      </c>
      <c r="E105">
        <v>6067.5</v>
      </c>
      <c r="F105">
        <v>1555778</v>
      </c>
      <c r="G105">
        <v>6055.1597140000003</v>
      </c>
      <c r="H105">
        <v>6059.5</v>
      </c>
      <c r="I105">
        <v>6105.5</v>
      </c>
      <c r="J105">
        <v>6023.5</v>
      </c>
      <c r="K105">
        <v>6097</v>
      </c>
      <c r="L105">
        <v>1587843</v>
      </c>
      <c r="M105">
        <v>6.1886294248700846E-3</v>
      </c>
      <c r="N105">
        <v>5.6303073278023263E-3</v>
      </c>
      <c r="O105">
        <v>6114.1639918888059</v>
      </c>
      <c r="P105">
        <v>6079.8360081111941</v>
      </c>
      <c r="Q105">
        <v>6075.333333333333</v>
      </c>
      <c r="R105">
        <v>6127.1666666666661</v>
      </c>
      <c r="S105">
        <v>6045.1666666666661</v>
      </c>
      <c r="T105">
        <v>6157.333333333333</v>
      </c>
      <c r="U105">
        <v>5993.333333333333</v>
      </c>
      <c r="V105">
        <v>6239.333333333333</v>
      </c>
      <c r="W105">
        <v>5911.333333333333</v>
      </c>
      <c r="X105">
        <v>5955.1597140000003</v>
      </c>
      <c r="Y105">
        <v>6155.1597140000003</v>
      </c>
      <c r="Z105">
        <v>5990.75</v>
      </c>
      <c r="AA105">
        <v>6190.75</v>
      </c>
      <c r="AB105">
        <v>22.39343444298337</v>
      </c>
      <c r="AC105">
        <v>58.786510570643017</v>
      </c>
      <c r="AD105">
        <v>6200.8446530801384</v>
      </c>
      <c r="AE105">
        <v>6008.8571428571431</v>
      </c>
      <c r="AF105">
        <v>5816.8696326341478</v>
      </c>
      <c r="AG105">
        <v>6104.8508979686412</v>
      </c>
      <c r="AH105">
        <v>6008.8571428571431</v>
      </c>
      <c r="AI105">
        <v>5912.863387745645</v>
      </c>
      <c r="AJ105">
        <v>2</v>
      </c>
      <c r="AK105">
        <v>0.8</v>
      </c>
    </row>
    <row r="106" spans="1:37" ht="15.75" customHeight="1" x14ac:dyDescent="0.25">
      <c r="A106" s="30">
        <v>45687</v>
      </c>
      <c r="B106">
        <v>6068.5</v>
      </c>
      <c r="C106">
        <v>6116.25</v>
      </c>
      <c r="D106">
        <v>6056.5</v>
      </c>
      <c r="E106">
        <v>6099.25</v>
      </c>
      <c r="F106">
        <v>1610126</v>
      </c>
      <c r="G106">
        <v>6068.1113180000002</v>
      </c>
      <c r="H106">
        <v>6090.75</v>
      </c>
      <c r="I106">
        <v>6111.5</v>
      </c>
      <c r="J106">
        <v>6042.25</v>
      </c>
      <c r="K106">
        <v>6067.5</v>
      </c>
      <c r="L106">
        <v>1555778</v>
      </c>
      <c r="M106">
        <v>3.817263883758137E-3</v>
      </c>
      <c r="N106">
        <v>5.0290710339746447E-3</v>
      </c>
      <c r="O106">
        <v>6083.759458784838</v>
      </c>
      <c r="P106">
        <v>6053.240541215162</v>
      </c>
      <c r="Q106">
        <v>6073.75</v>
      </c>
      <c r="R106">
        <v>6105.25</v>
      </c>
      <c r="S106">
        <v>6036</v>
      </c>
      <c r="T106">
        <v>6143</v>
      </c>
      <c r="U106">
        <v>6004.5</v>
      </c>
      <c r="V106">
        <v>6212.25</v>
      </c>
      <c r="W106">
        <v>5935.25</v>
      </c>
      <c r="X106">
        <v>5968.1113180000002</v>
      </c>
      <c r="Y106">
        <v>6168.1113180000002</v>
      </c>
      <c r="Z106">
        <v>5968.5</v>
      </c>
      <c r="AA106">
        <v>6168.5</v>
      </c>
      <c r="AB106">
        <v>21.926087637368461</v>
      </c>
      <c r="AC106">
        <v>50.946404958846003</v>
      </c>
      <c r="AD106">
        <v>6208.5920444665398</v>
      </c>
      <c r="AE106">
        <v>6016.9464285714284</v>
      </c>
      <c r="AF106">
        <v>5825.300812676317</v>
      </c>
      <c r="AG106">
        <v>6112.7692365189841</v>
      </c>
      <c r="AH106">
        <v>6016.9464285714284</v>
      </c>
      <c r="AI106">
        <v>5921.1236206238727</v>
      </c>
      <c r="AJ106">
        <v>2</v>
      </c>
      <c r="AK106">
        <v>0.8</v>
      </c>
    </row>
    <row r="107" spans="1:37" ht="15.75" customHeight="1" x14ac:dyDescent="0.25">
      <c r="A107" s="30">
        <v>45688</v>
      </c>
      <c r="B107">
        <v>6106</v>
      </c>
      <c r="C107">
        <v>6147.75</v>
      </c>
      <c r="D107">
        <v>6057.75</v>
      </c>
      <c r="E107">
        <v>6067.25</v>
      </c>
      <c r="F107">
        <v>1869452</v>
      </c>
      <c r="G107">
        <v>6134.25</v>
      </c>
      <c r="H107">
        <v>6068.5</v>
      </c>
      <c r="I107">
        <v>6116.25</v>
      </c>
      <c r="J107">
        <v>6056.5</v>
      </c>
      <c r="K107">
        <v>6099.25</v>
      </c>
      <c r="L107">
        <v>1610126</v>
      </c>
      <c r="M107">
        <v>5.0671500370766953E-3</v>
      </c>
      <c r="N107">
        <v>5.3460338899878179E-3</v>
      </c>
      <c r="O107">
        <v>6122.3214414661334</v>
      </c>
      <c r="P107">
        <v>6089.6785585338685</v>
      </c>
      <c r="Q107">
        <v>6090.666666666667</v>
      </c>
      <c r="R107">
        <v>6124.8333333333339</v>
      </c>
      <c r="S107">
        <v>6065.0833333333339</v>
      </c>
      <c r="T107">
        <v>6150.416666666667</v>
      </c>
      <c r="U107">
        <v>6030.916666666667</v>
      </c>
      <c r="V107">
        <v>6210.166666666667</v>
      </c>
      <c r="W107">
        <v>5971.166666666667</v>
      </c>
      <c r="X107">
        <v>6034.25</v>
      </c>
      <c r="Y107">
        <v>6234.25</v>
      </c>
      <c r="Z107">
        <v>6006</v>
      </c>
      <c r="AA107">
        <v>6206</v>
      </c>
      <c r="AB107">
        <v>21.418379550169881</v>
      </c>
      <c r="AC107">
        <v>58.408787944204413</v>
      </c>
      <c r="AD107">
        <v>6220.1104205733418</v>
      </c>
      <c r="AE107">
        <v>6026.9464285714284</v>
      </c>
      <c r="AF107">
        <v>5833.7824365695151</v>
      </c>
      <c r="AG107">
        <v>6123.5284245723851</v>
      </c>
      <c r="AH107">
        <v>6026.9464285714284</v>
      </c>
      <c r="AI107">
        <v>5930.3644325704718</v>
      </c>
      <c r="AJ107">
        <v>2</v>
      </c>
      <c r="AK107">
        <v>0.8</v>
      </c>
    </row>
    <row r="108" spans="1:37" ht="15.75" customHeight="1" x14ac:dyDescent="0.25">
      <c r="A108" s="30">
        <v>45691</v>
      </c>
      <c r="B108">
        <v>5982.25</v>
      </c>
      <c r="C108">
        <v>6062</v>
      </c>
      <c r="D108">
        <v>5935.5</v>
      </c>
      <c r="E108">
        <v>6022.25</v>
      </c>
      <c r="F108">
        <v>2320938</v>
      </c>
      <c r="G108">
        <v>6057.1822140000004</v>
      </c>
      <c r="H108">
        <v>6106</v>
      </c>
      <c r="I108">
        <v>6147.75</v>
      </c>
      <c r="J108">
        <v>6057.75</v>
      </c>
      <c r="K108">
        <v>6067.25</v>
      </c>
      <c r="L108">
        <v>1869452</v>
      </c>
      <c r="M108">
        <v>6.3462168358990878E-3</v>
      </c>
      <c r="N108">
        <v>5.6763891887497099E-3</v>
      </c>
      <c r="O108">
        <v>6084.4700361527211</v>
      </c>
      <c r="P108">
        <v>6050.0299638472789</v>
      </c>
      <c r="Q108">
        <v>6090.916666666667</v>
      </c>
      <c r="R108">
        <v>6124.0833333333339</v>
      </c>
      <c r="S108">
        <v>6034.0833333333339</v>
      </c>
      <c r="T108">
        <v>6180.916666666667</v>
      </c>
      <c r="U108">
        <v>6000.916666666667</v>
      </c>
      <c r="V108">
        <v>6270.916666666667</v>
      </c>
      <c r="W108">
        <v>5910.916666666667</v>
      </c>
      <c r="X108">
        <v>5957.1822140000004</v>
      </c>
      <c r="Y108">
        <v>6157.1822140000004</v>
      </c>
      <c r="Z108">
        <v>5882.25</v>
      </c>
      <c r="AA108">
        <v>6082.25</v>
      </c>
      <c r="AB108">
        <v>20.456209317901671</v>
      </c>
      <c r="AC108">
        <v>49.014796536446617</v>
      </c>
      <c r="AD108">
        <v>6224.216527781341</v>
      </c>
      <c r="AE108">
        <v>6035.6964285714284</v>
      </c>
      <c r="AF108">
        <v>5847.1763293615159</v>
      </c>
      <c r="AG108">
        <v>6129.9564781763847</v>
      </c>
      <c r="AH108">
        <v>6035.6964285714284</v>
      </c>
      <c r="AI108">
        <v>5941.4363789664721</v>
      </c>
      <c r="AJ108">
        <v>2</v>
      </c>
      <c r="AK108">
        <v>0.8</v>
      </c>
    </row>
    <row r="109" spans="1:37" ht="15.75" customHeight="1" x14ac:dyDescent="0.25">
      <c r="A109" s="30">
        <v>45692</v>
      </c>
      <c r="B109">
        <v>6069</v>
      </c>
      <c r="C109">
        <v>6069</v>
      </c>
      <c r="D109">
        <v>5987</v>
      </c>
      <c r="E109">
        <v>6063</v>
      </c>
      <c r="F109">
        <v>1335381</v>
      </c>
      <c r="G109">
        <v>6009.5263169999998</v>
      </c>
      <c r="H109">
        <v>5982.25</v>
      </c>
      <c r="I109">
        <v>6062</v>
      </c>
      <c r="J109">
        <v>5935.5</v>
      </c>
      <c r="K109">
        <v>6022.25</v>
      </c>
      <c r="L109">
        <v>2320938</v>
      </c>
      <c r="M109">
        <v>6.6864474069121549E-3</v>
      </c>
      <c r="N109">
        <v>5.2226421167933844E-3</v>
      </c>
      <c r="O109">
        <v>6084.8481075034097</v>
      </c>
      <c r="P109">
        <v>6053.1518924965903</v>
      </c>
      <c r="Q109">
        <v>6006.583333333333</v>
      </c>
      <c r="R109">
        <v>6077.6666666666661</v>
      </c>
      <c r="S109">
        <v>5951.1666666666661</v>
      </c>
      <c r="T109">
        <v>6133.083333333333</v>
      </c>
      <c r="U109">
        <v>5880.083333333333</v>
      </c>
      <c r="V109">
        <v>6259.583333333333</v>
      </c>
      <c r="W109">
        <v>5753.583333333333</v>
      </c>
      <c r="X109">
        <v>5909.5263169999998</v>
      </c>
      <c r="Y109">
        <v>6109.5263169999998</v>
      </c>
      <c r="Z109">
        <v>5969</v>
      </c>
      <c r="AA109">
        <v>6169</v>
      </c>
      <c r="AB109">
        <v>20.878134163530369</v>
      </c>
      <c r="AC109">
        <v>38.211843205244271</v>
      </c>
      <c r="AD109">
        <v>6210.825196165546</v>
      </c>
      <c r="AE109">
        <v>6046.8392857142853</v>
      </c>
      <c r="AF109">
        <v>5882.8533752630246</v>
      </c>
      <c r="AG109">
        <v>6128.8322409399152</v>
      </c>
      <c r="AH109">
        <v>6046.8392857142853</v>
      </c>
      <c r="AI109">
        <v>5964.8463304886554</v>
      </c>
      <c r="AJ109">
        <v>2</v>
      </c>
      <c r="AK109">
        <v>0.8</v>
      </c>
    </row>
    <row r="110" spans="1:37" ht="15.75" customHeight="1" x14ac:dyDescent="0.25">
      <c r="A110" s="30">
        <v>45693</v>
      </c>
      <c r="B110">
        <v>6042.75</v>
      </c>
      <c r="C110">
        <v>6092</v>
      </c>
      <c r="D110">
        <v>6020.25</v>
      </c>
      <c r="E110">
        <v>6086.5</v>
      </c>
      <c r="F110">
        <v>1218021</v>
      </c>
      <c r="G110">
        <v>6043.04961</v>
      </c>
      <c r="H110">
        <v>6069</v>
      </c>
      <c r="I110">
        <v>6069</v>
      </c>
      <c r="J110">
        <v>5987</v>
      </c>
      <c r="K110">
        <v>6063</v>
      </c>
      <c r="L110">
        <v>1335381</v>
      </c>
      <c r="M110">
        <v>9.8863074641619697E-4</v>
      </c>
      <c r="N110">
        <v>5.1714603696265049E-3</v>
      </c>
      <c r="O110">
        <v>6078.6772821105233</v>
      </c>
      <c r="P110">
        <v>6047.3227178894776</v>
      </c>
      <c r="Q110">
        <v>6039.666666666667</v>
      </c>
      <c r="R110">
        <v>6092.3333333333339</v>
      </c>
      <c r="S110">
        <v>6010.3333333333339</v>
      </c>
      <c r="T110">
        <v>6121.666666666667</v>
      </c>
      <c r="U110">
        <v>5957.666666666667</v>
      </c>
      <c r="V110">
        <v>6203.666666666667</v>
      </c>
      <c r="W110">
        <v>5875.666666666667</v>
      </c>
      <c r="X110">
        <v>5943.04961</v>
      </c>
      <c r="Y110">
        <v>6143.04961</v>
      </c>
      <c r="Z110">
        <v>5942.75</v>
      </c>
      <c r="AA110">
        <v>6142.75</v>
      </c>
      <c r="AB110">
        <v>21.15993388718465</v>
      </c>
      <c r="AC110">
        <v>50.549009142222431</v>
      </c>
      <c r="AD110">
        <v>6193.5510826049986</v>
      </c>
      <c r="AE110">
        <v>6060.3035714285716</v>
      </c>
      <c r="AF110">
        <v>5927.0560602521446</v>
      </c>
      <c r="AG110">
        <v>6126.9273270167851</v>
      </c>
      <c r="AH110">
        <v>6060.3035714285716</v>
      </c>
      <c r="AI110">
        <v>5993.6798158403581</v>
      </c>
      <c r="AJ110">
        <v>2</v>
      </c>
      <c r="AK110">
        <v>0.8</v>
      </c>
    </row>
    <row r="111" spans="1:37" ht="15.75" customHeight="1" x14ac:dyDescent="0.25">
      <c r="A111" s="30">
        <v>45694</v>
      </c>
      <c r="B111">
        <v>6090.25</v>
      </c>
      <c r="C111">
        <v>6108.5</v>
      </c>
      <c r="D111">
        <v>6070</v>
      </c>
      <c r="E111">
        <v>6106</v>
      </c>
      <c r="F111">
        <v>1180667</v>
      </c>
      <c r="G111">
        <v>6046.0928990000002</v>
      </c>
      <c r="H111">
        <v>6042.75</v>
      </c>
      <c r="I111">
        <v>6092</v>
      </c>
      <c r="J111">
        <v>6020.25</v>
      </c>
      <c r="K111">
        <v>6086.5</v>
      </c>
      <c r="L111">
        <v>1218021</v>
      </c>
      <c r="M111">
        <v>7.2400810889081679E-3</v>
      </c>
      <c r="N111">
        <v>5.6279452357193881E-3</v>
      </c>
      <c r="O111">
        <v>6107.3877967359203</v>
      </c>
      <c r="P111">
        <v>6073.1122032640806</v>
      </c>
      <c r="Q111">
        <v>6066.25</v>
      </c>
      <c r="R111">
        <v>6112.25</v>
      </c>
      <c r="S111">
        <v>6040.5</v>
      </c>
      <c r="T111">
        <v>6138</v>
      </c>
      <c r="U111">
        <v>5994.5</v>
      </c>
      <c r="V111">
        <v>6209.75</v>
      </c>
      <c r="W111">
        <v>5922.75</v>
      </c>
      <c r="X111">
        <v>5946.0928990000002</v>
      </c>
      <c r="Y111">
        <v>6146.0928990000002</v>
      </c>
      <c r="Z111">
        <v>5990.25</v>
      </c>
      <c r="AA111">
        <v>6190.25</v>
      </c>
      <c r="AB111">
        <v>21.053052109488959</v>
      </c>
      <c r="AC111">
        <v>56.77107826324329</v>
      </c>
      <c r="AD111">
        <v>6164.5676095790386</v>
      </c>
      <c r="AE111">
        <v>6074.8928571428569</v>
      </c>
      <c r="AF111">
        <v>5985.2181047066751</v>
      </c>
      <c r="AG111">
        <v>6119.7302333609478</v>
      </c>
      <c r="AH111">
        <v>6074.8928571428569</v>
      </c>
      <c r="AI111">
        <v>6030.055480924766</v>
      </c>
      <c r="AJ111">
        <v>2</v>
      </c>
      <c r="AK111">
        <v>0.8</v>
      </c>
    </row>
    <row r="112" spans="1:37" ht="15.75" customHeight="1" x14ac:dyDescent="0.25">
      <c r="A112" s="30">
        <v>45695</v>
      </c>
      <c r="B112">
        <v>6089.75</v>
      </c>
      <c r="C112">
        <v>6123.25</v>
      </c>
      <c r="D112">
        <v>6041.25</v>
      </c>
      <c r="E112">
        <v>6049.5</v>
      </c>
      <c r="F112">
        <v>1686688</v>
      </c>
      <c r="G112">
        <v>6053.61031</v>
      </c>
      <c r="H112">
        <v>6090.25</v>
      </c>
      <c r="I112">
        <v>6108.5</v>
      </c>
      <c r="J112">
        <v>6070</v>
      </c>
      <c r="K112">
        <v>6106</v>
      </c>
      <c r="L112">
        <v>1180667</v>
      </c>
      <c r="M112">
        <v>2.5861007347809379E-3</v>
      </c>
      <c r="N112">
        <v>5.6576076154023014E-3</v>
      </c>
      <c r="O112">
        <v>6123.2726760498226</v>
      </c>
      <c r="P112">
        <v>6088.7273239501774</v>
      </c>
      <c r="Q112">
        <v>6094.833333333333</v>
      </c>
      <c r="R112">
        <v>6119.6666666666661</v>
      </c>
      <c r="S112">
        <v>6081.1666666666661</v>
      </c>
      <c r="T112">
        <v>6133.333333333333</v>
      </c>
      <c r="U112">
        <v>6056.333333333333</v>
      </c>
      <c r="V112">
        <v>6171.833333333333</v>
      </c>
      <c r="W112">
        <v>6017.833333333333</v>
      </c>
      <c r="X112">
        <v>5953.61031</v>
      </c>
      <c r="Y112">
        <v>6153.61031</v>
      </c>
      <c r="Z112">
        <v>5989.75</v>
      </c>
      <c r="AA112">
        <v>6189.75</v>
      </c>
      <c r="AB112">
        <v>20.689287242658111</v>
      </c>
      <c r="AC112">
        <v>61.761501972049587</v>
      </c>
      <c r="AD112">
        <v>6155.9633168533501</v>
      </c>
      <c r="AE112">
        <v>6084.2142857142853</v>
      </c>
      <c r="AF112">
        <v>6012.4652545752206</v>
      </c>
      <c r="AG112">
        <v>6120.0888012838177</v>
      </c>
      <c r="AH112">
        <v>6084.2142857142853</v>
      </c>
      <c r="AI112">
        <v>6048.3397701447529</v>
      </c>
      <c r="AJ112">
        <v>2</v>
      </c>
      <c r="AK112">
        <v>0.8</v>
      </c>
    </row>
    <row r="113" spans="1:37" ht="15.75" customHeight="1" x14ac:dyDescent="0.25">
      <c r="A113" s="30">
        <v>45698</v>
      </c>
      <c r="B113">
        <v>6016</v>
      </c>
      <c r="C113">
        <v>6096</v>
      </c>
      <c r="D113">
        <v>6014</v>
      </c>
      <c r="E113">
        <v>6088.75</v>
      </c>
      <c r="F113">
        <v>1006839</v>
      </c>
      <c r="G113">
        <v>6030.5370860000003</v>
      </c>
      <c r="H113">
        <v>6089.75</v>
      </c>
      <c r="I113">
        <v>6123.25</v>
      </c>
      <c r="J113">
        <v>6041.25</v>
      </c>
      <c r="K113">
        <v>6049.5</v>
      </c>
      <c r="L113">
        <v>1686688</v>
      </c>
      <c r="M113">
        <v>6.6094667268771223E-3</v>
      </c>
      <c r="N113">
        <v>5.3729840799693262E-3</v>
      </c>
      <c r="O113">
        <v>6065.7519335958877</v>
      </c>
      <c r="P113">
        <v>6033.2480664041132</v>
      </c>
      <c r="Q113">
        <v>6071.333333333333</v>
      </c>
      <c r="R113">
        <v>6101.4166666666661</v>
      </c>
      <c r="S113">
        <v>6019.4166666666661</v>
      </c>
      <c r="T113">
        <v>6153.333333333333</v>
      </c>
      <c r="U113">
        <v>5989.333333333333</v>
      </c>
      <c r="V113">
        <v>6235.333333333333</v>
      </c>
      <c r="W113">
        <v>5907.333333333333</v>
      </c>
      <c r="X113">
        <v>5930.5370860000003</v>
      </c>
      <c r="Y113">
        <v>6130.5370860000003</v>
      </c>
      <c r="Z113">
        <v>5916</v>
      </c>
      <c r="AA113">
        <v>6116</v>
      </c>
      <c r="AB113">
        <v>20.6809638762379</v>
      </c>
      <c r="AC113">
        <v>43.552091579694</v>
      </c>
      <c r="AD113">
        <v>6154.2931158126776</v>
      </c>
      <c r="AE113">
        <v>6085.3571428571431</v>
      </c>
      <c r="AF113">
        <v>6016.4211699016078</v>
      </c>
      <c r="AG113">
        <v>6119.8251293349103</v>
      </c>
      <c r="AH113">
        <v>6085.3571428571431</v>
      </c>
      <c r="AI113">
        <v>6050.8891563793759</v>
      </c>
      <c r="AJ113">
        <v>2</v>
      </c>
      <c r="AK113">
        <v>0.8</v>
      </c>
    </row>
    <row r="114" spans="1:37" ht="15.75" customHeight="1" x14ac:dyDescent="0.25">
      <c r="A114" s="30">
        <v>45699</v>
      </c>
      <c r="B114">
        <v>6085.5</v>
      </c>
      <c r="C114">
        <v>6098.75</v>
      </c>
      <c r="D114">
        <v>6057.75</v>
      </c>
      <c r="E114">
        <v>6092.25</v>
      </c>
      <c r="F114">
        <v>1018924</v>
      </c>
      <c r="G114">
        <v>6041.641173</v>
      </c>
      <c r="H114">
        <v>6016</v>
      </c>
      <c r="I114">
        <v>6096</v>
      </c>
      <c r="J114">
        <v>6014</v>
      </c>
      <c r="K114">
        <v>6088.75</v>
      </c>
      <c r="L114">
        <v>1006839</v>
      </c>
      <c r="M114">
        <v>1.209275265957444E-2</v>
      </c>
      <c r="N114">
        <v>5.6210140999301073E-3</v>
      </c>
      <c r="O114">
        <v>6105.862474800475</v>
      </c>
      <c r="P114">
        <v>6071.637525199525</v>
      </c>
      <c r="Q114">
        <v>6066.25</v>
      </c>
      <c r="R114">
        <v>6118.5</v>
      </c>
      <c r="S114">
        <v>6036.5</v>
      </c>
      <c r="T114">
        <v>6148.25</v>
      </c>
      <c r="U114">
        <v>5984.25</v>
      </c>
      <c r="V114">
        <v>6230.25</v>
      </c>
      <c r="W114">
        <v>5902.25</v>
      </c>
      <c r="X114">
        <v>5941.641173</v>
      </c>
      <c r="Y114">
        <v>6141.641173</v>
      </c>
      <c r="Z114">
        <v>5985.5</v>
      </c>
      <c r="AA114">
        <v>6185.5</v>
      </c>
      <c r="AB114">
        <v>20.974207028235661</v>
      </c>
      <c r="AC114">
        <v>55.058226616414693</v>
      </c>
      <c r="AD114">
        <v>6154.6328597473412</v>
      </c>
      <c r="AE114">
        <v>6085.6785714285716</v>
      </c>
      <c r="AF114">
        <v>6016.7242831098019</v>
      </c>
      <c r="AG114">
        <v>6120.1557155879564</v>
      </c>
      <c r="AH114">
        <v>6085.6785714285716</v>
      </c>
      <c r="AI114">
        <v>6051.2014272691868</v>
      </c>
      <c r="AJ114">
        <v>2</v>
      </c>
      <c r="AK114">
        <v>0.8</v>
      </c>
    </row>
    <row r="115" spans="1:37" ht="15.75" customHeight="1" x14ac:dyDescent="0.25">
      <c r="A115" s="30">
        <v>45700</v>
      </c>
      <c r="B115">
        <v>6090.75</v>
      </c>
      <c r="C115">
        <v>6098</v>
      </c>
      <c r="D115">
        <v>6020.75</v>
      </c>
      <c r="E115">
        <v>6072.75</v>
      </c>
      <c r="F115">
        <v>1562569</v>
      </c>
      <c r="G115">
        <v>6051.8593719999999</v>
      </c>
      <c r="H115">
        <v>6085.5</v>
      </c>
      <c r="I115">
        <v>6098.75</v>
      </c>
      <c r="J115">
        <v>6057.75</v>
      </c>
      <c r="K115">
        <v>6092.25</v>
      </c>
      <c r="L115">
        <v>1018924</v>
      </c>
      <c r="M115">
        <v>1.1091939857037489E-3</v>
      </c>
      <c r="N115">
        <v>5.3896322741164137E-3</v>
      </c>
      <c r="O115">
        <v>6108.6674936109921</v>
      </c>
      <c r="P115">
        <v>6075.832506389007</v>
      </c>
      <c r="Q115">
        <v>6082.916666666667</v>
      </c>
      <c r="R115">
        <v>6108.0833333333339</v>
      </c>
      <c r="S115">
        <v>6067.0833333333339</v>
      </c>
      <c r="T115">
        <v>6123.916666666667</v>
      </c>
      <c r="U115">
        <v>6041.916666666667</v>
      </c>
      <c r="V115">
        <v>6164.916666666667</v>
      </c>
      <c r="W115">
        <v>6000.916666666667</v>
      </c>
      <c r="X115">
        <v>5951.8593719999999</v>
      </c>
      <c r="Y115">
        <v>6151.8593719999999</v>
      </c>
      <c r="Z115">
        <v>5990.75</v>
      </c>
      <c r="AA115">
        <v>6190.75</v>
      </c>
      <c r="AB115">
        <v>21.19540929990243</v>
      </c>
      <c r="AC115">
        <v>56.05664646318084</v>
      </c>
      <c r="AD115">
        <v>6150.0256703840341</v>
      </c>
      <c r="AE115">
        <v>6083.6607142857147</v>
      </c>
      <c r="AF115">
        <v>6017.2957581873952</v>
      </c>
      <c r="AG115">
        <v>6116.8431923348744</v>
      </c>
      <c r="AH115">
        <v>6083.6607142857147</v>
      </c>
      <c r="AI115">
        <v>6050.4782362365549</v>
      </c>
      <c r="AJ115">
        <v>2</v>
      </c>
      <c r="AK115">
        <v>0.8</v>
      </c>
    </row>
    <row r="116" spans="1:37" ht="15.75" customHeight="1" x14ac:dyDescent="0.25">
      <c r="A116" s="30">
        <v>45701</v>
      </c>
      <c r="B116">
        <v>6079.75</v>
      </c>
      <c r="C116">
        <v>6138</v>
      </c>
      <c r="D116">
        <v>6053.5</v>
      </c>
      <c r="E116">
        <v>6135.25</v>
      </c>
      <c r="F116">
        <v>1526653</v>
      </c>
      <c r="G116">
        <v>6062.7977760000003</v>
      </c>
      <c r="H116">
        <v>6090.75</v>
      </c>
      <c r="I116">
        <v>6098</v>
      </c>
      <c r="J116">
        <v>6020.75</v>
      </c>
      <c r="K116">
        <v>6072.75</v>
      </c>
      <c r="L116">
        <v>1562569</v>
      </c>
      <c r="M116">
        <v>2.955301071296601E-3</v>
      </c>
      <c r="N116">
        <v>5.2272424813565536E-3</v>
      </c>
      <c r="O116">
        <v>6095.6401637380131</v>
      </c>
      <c r="P116">
        <v>6063.8598362619859</v>
      </c>
      <c r="Q116">
        <v>6063.833333333333</v>
      </c>
      <c r="R116">
        <v>6106.9166666666661</v>
      </c>
      <c r="S116">
        <v>6029.6666666666661</v>
      </c>
      <c r="T116">
        <v>6141.083333333333</v>
      </c>
      <c r="U116">
        <v>5986.583333333333</v>
      </c>
      <c r="V116">
        <v>6218.333333333333</v>
      </c>
      <c r="W116">
        <v>5909.333333333333</v>
      </c>
      <c r="X116">
        <v>5962.7977760000003</v>
      </c>
      <c r="Y116">
        <v>6162.7977760000003</v>
      </c>
      <c r="Z116">
        <v>5979.75</v>
      </c>
      <c r="AA116">
        <v>6179.75</v>
      </c>
      <c r="AB116">
        <v>21.816740567765908</v>
      </c>
      <c r="AC116">
        <v>48.545764683008692</v>
      </c>
      <c r="AD116">
        <v>6132.5507627288434</v>
      </c>
      <c r="AE116">
        <v>6078</v>
      </c>
      <c r="AF116">
        <v>6023.4492372711566</v>
      </c>
      <c r="AG116">
        <v>6105.2753813644213</v>
      </c>
      <c r="AH116">
        <v>6078</v>
      </c>
      <c r="AI116">
        <v>6050.7246186355787</v>
      </c>
      <c r="AJ116">
        <v>2</v>
      </c>
      <c r="AK116">
        <v>0.8</v>
      </c>
    </row>
    <row r="117" spans="1:37" ht="15.75" customHeight="1" x14ac:dyDescent="0.25">
      <c r="A117" s="30">
        <v>45702</v>
      </c>
      <c r="B117">
        <v>6131.75</v>
      </c>
      <c r="C117">
        <v>6146.75</v>
      </c>
      <c r="D117">
        <v>6121.25</v>
      </c>
      <c r="E117">
        <v>6132</v>
      </c>
      <c r="F117">
        <v>1021245</v>
      </c>
      <c r="G117">
        <v>6074.6226049999996</v>
      </c>
      <c r="H117">
        <v>6079.75</v>
      </c>
      <c r="I117">
        <v>6138</v>
      </c>
      <c r="J117">
        <v>6053.5</v>
      </c>
      <c r="K117">
        <v>6135.25</v>
      </c>
      <c r="L117">
        <v>1526653</v>
      </c>
      <c r="M117">
        <v>9.1286648299684359E-3</v>
      </c>
      <c r="N117">
        <v>5.7079218123195418E-3</v>
      </c>
      <c r="O117">
        <v>6152.7597636495166</v>
      </c>
      <c r="P117">
        <v>6117.7402363504834</v>
      </c>
      <c r="Q117">
        <v>6108.916666666667</v>
      </c>
      <c r="R117">
        <v>6164.3333333333339</v>
      </c>
      <c r="S117">
        <v>6079.8333333333339</v>
      </c>
      <c r="T117">
        <v>6193.416666666667</v>
      </c>
      <c r="U117">
        <v>6024.416666666667</v>
      </c>
      <c r="V117">
        <v>6277.916666666667</v>
      </c>
      <c r="W117">
        <v>5939.916666666667</v>
      </c>
      <c r="X117">
        <v>5974.6226049999996</v>
      </c>
      <c r="Y117">
        <v>6174.6226049999996</v>
      </c>
      <c r="Z117">
        <v>6031.75</v>
      </c>
      <c r="AA117">
        <v>6231.75</v>
      </c>
      <c r="AB117">
        <v>21.633185766186848</v>
      </c>
      <c r="AC117">
        <v>66.518768219420039</v>
      </c>
      <c r="AD117">
        <v>6133.2789596162183</v>
      </c>
      <c r="AE117">
        <v>6078.1428571428569</v>
      </c>
      <c r="AF117">
        <v>6023.0067546694954</v>
      </c>
      <c r="AG117">
        <v>6105.7109083795376</v>
      </c>
      <c r="AH117">
        <v>6078.1428571428569</v>
      </c>
      <c r="AI117">
        <v>6050.5748059061762</v>
      </c>
      <c r="AJ117">
        <v>2</v>
      </c>
      <c r="AK117">
        <v>0.8</v>
      </c>
    </row>
    <row r="118" spans="1:37" ht="15.75" customHeight="1" x14ac:dyDescent="0.25">
      <c r="A118" s="30">
        <v>45706</v>
      </c>
      <c r="B118">
        <v>6138.25</v>
      </c>
      <c r="C118">
        <v>6157.75</v>
      </c>
      <c r="D118">
        <v>6118.25</v>
      </c>
      <c r="E118">
        <v>6146.75</v>
      </c>
      <c r="F118">
        <v>1207453</v>
      </c>
      <c r="G118">
        <v>6051.647849</v>
      </c>
      <c r="H118">
        <v>6131.75</v>
      </c>
      <c r="I118">
        <v>6146.75</v>
      </c>
      <c r="J118">
        <v>6121.25</v>
      </c>
      <c r="K118">
        <v>6132</v>
      </c>
      <c r="L118">
        <v>1021245</v>
      </c>
      <c r="M118">
        <v>4.077139478941838E-5</v>
      </c>
      <c r="N118">
        <v>5.0611907733450878E-3</v>
      </c>
      <c r="O118">
        <v>6153.7834271322427</v>
      </c>
      <c r="P118">
        <v>6122.7165728677573</v>
      </c>
      <c r="Q118">
        <v>6133.333333333333</v>
      </c>
      <c r="R118">
        <v>6145.4166666666661</v>
      </c>
      <c r="S118">
        <v>6119.9166666666661</v>
      </c>
      <c r="T118">
        <v>6158.833333333333</v>
      </c>
      <c r="U118">
        <v>6107.833333333333</v>
      </c>
      <c r="V118">
        <v>6184.333333333333</v>
      </c>
      <c r="W118">
        <v>6082.333333333333</v>
      </c>
      <c r="X118">
        <v>5951.647849</v>
      </c>
      <c r="Y118">
        <v>6151.647849</v>
      </c>
      <c r="Z118">
        <v>6038.25</v>
      </c>
      <c r="AA118">
        <v>6238.25</v>
      </c>
      <c r="AB118">
        <v>21.30138533682284</v>
      </c>
      <c r="AC118">
        <v>65.042018494561461</v>
      </c>
      <c r="AD118">
        <v>6142.8737493340459</v>
      </c>
      <c r="AE118">
        <v>6084.2321428571431</v>
      </c>
      <c r="AF118">
        <v>6025.5905363802403</v>
      </c>
      <c r="AG118">
        <v>6113.5529460955941</v>
      </c>
      <c r="AH118">
        <v>6084.2321428571431</v>
      </c>
      <c r="AI118">
        <v>6054.9113396186922</v>
      </c>
      <c r="AJ118">
        <v>2</v>
      </c>
      <c r="AK118">
        <v>0.8</v>
      </c>
    </row>
    <row r="119" spans="1:37" ht="15.75" customHeight="1" x14ac:dyDescent="0.25">
      <c r="A119" s="30">
        <v>45707</v>
      </c>
      <c r="B119">
        <v>6143.75</v>
      </c>
      <c r="C119">
        <v>6166.5</v>
      </c>
      <c r="D119">
        <v>6129.25</v>
      </c>
      <c r="E119">
        <v>6163</v>
      </c>
      <c r="F119">
        <v>1082432</v>
      </c>
      <c r="G119">
        <v>6071.576755</v>
      </c>
      <c r="H119">
        <v>6138.25</v>
      </c>
      <c r="I119">
        <v>6157.75</v>
      </c>
      <c r="J119">
        <v>6118.25</v>
      </c>
      <c r="K119">
        <v>6146.75</v>
      </c>
      <c r="L119">
        <v>1207453</v>
      </c>
      <c r="M119">
        <v>1.3847594998575019E-3</v>
      </c>
      <c r="N119">
        <v>4.71805720727276E-3</v>
      </c>
      <c r="O119">
        <v>6161.2503590694014</v>
      </c>
      <c r="P119">
        <v>6132.2496409305986</v>
      </c>
      <c r="Q119">
        <v>6140.916666666667</v>
      </c>
      <c r="R119">
        <v>6163.5833333333339</v>
      </c>
      <c r="S119">
        <v>6124.0833333333339</v>
      </c>
      <c r="T119">
        <v>6180.416666666667</v>
      </c>
      <c r="U119">
        <v>6101.416666666667</v>
      </c>
      <c r="V119">
        <v>6219.916666666667</v>
      </c>
      <c r="W119">
        <v>6061.916666666667</v>
      </c>
      <c r="X119">
        <v>5971.576755</v>
      </c>
      <c r="Y119">
        <v>6171.576755</v>
      </c>
      <c r="Z119">
        <v>6043.75</v>
      </c>
      <c r="AA119">
        <v>6243.75</v>
      </c>
      <c r="AB119">
        <v>20.784330196114311</v>
      </c>
      <c r="AC119">
        <v>68.952322246775239</v>
      </c>
      <c r="AD119">
        <v>6154.5574087652103</v>
      </c>
      <c r="AE119">
        <v>6087.7857142857147</v>
      </c>
      <c r="AF119">
        <v>6021.014019806219</v>
      </c>
      <c r="AG119">
        <v>6121.1715615254616</v>
      </c>
      <c r="AH119">
        <v>6087.7857142857147</v>
      </c>
      <c r="AI119">
        <v>6054.3998670459669</v>
      </c>
      <c r="AJ119">
        <v>2</v>
      </c>
      <c r="AK119">
        <v>0.8</v>
      </c>
    </row>
    <row r="120" spans="1:37" ht="15.75" customHeight="1" x14ac:dyDescent="0.25">
      <c r="A120" s="30">
        <v>45708</v>
      </c>
      <c r="B120">
        <v>6153.75</v>
      </c>
      <c r="C120">
        <v>6159.5</v>
      </c>
      <c r="D120">
        <v>6102.75</v>
      </c>
      <c r="E120">
        <v>6136.5</v>
      </c>
      <c r="F120">
        <v>1408794</v>
      </c>
      <c r="G120">
        <v>6077.9394970000003</v>
      </c>
      <c r="H120">
        <v>6143.75</v>
      </c>
      <c r="I120">
        <v>6166.5</v>
      </c>
      <c r="J120">
        <v>6129.25</v>
      </c>
      <c r="K120">
        <v>6163</v>
      </c>
      <c r="L120">
        <v>1082432</v>
      </c>
      <c r="M120">
        <v>3.1332655137334959E-3</v>
      </c>
      <c r="N120">
        <v>4.6692001808424288E-3</v>
      </c>
      <c r="O120">
        <v>6177.3881403572659</v>
      </c>
      <c r="P120">
        <v>6148.6118596427341</v>
      </c>
      <c r="Q120">
        <v>6152.916666666667</v>
      </c>
      <c r="R120">
        <v>6176.5833333333339</v>
      </c>
      <c r="S120">
        <v>6139.3333333333339</v>
      </c>
      <c r="T120">
        <v>6190.166666666667</v>
      </c>
      <c r="U120">
        <v>6115.666666666667</v>
      </c>
      <c r="V120">
        <v>6227.416666666667</v>
      </c>
      <c r="W120">
        <v>6078.416666666667</v>
      </c>
      <c r="X120">
        <v>5977.9394970000003</v>
      </c>
      <c r="Y120">
        <v>6177.9394970000003</v>
      </c>
      <c r="Z120">
        <v>6053.75</v>
      </c>
      <c r="AA120">
        <v>6253.75</v>
      </c>
      <c r="AB120">
        <v>20.13334395045549</v>
      </c>
      <c r="AC120">
        <v>73.096548888138685</v>
      </c>
      <c r="AD120">
        <v>6170.574879026909</v>
      </c>
      <c r="AE120">
        <v>6094.6071428571431</v>
      </c>
      <c r="AF120">
        <v>6018.6394066873772</v>
      </c>
      <c r="AG120">
        <v>6132.5910109420256</v>
      </c>
      <c r="AH120">
        <v>6094.6071428571431</v>
      </c>
      <c r="AI120">
        <v>6056.6232747722606</v>
      </c>
      <c r="AJ120">
        <v>2</v>
      </c>
      <c r="AK120">
        <v>0.8</v>
      </c>
    </row>
    <row r="121" spans="1:37" ht="15.75" customHeight="1" x14ac:dyDescent="0.25">
      <c r="A121" s="30">
        <v>45709</v>
      </c>
      <c r="B121">
        <v>6132.5</v>
      </c>
      <c r="C121">
        <v>6142.5</v>
      </c>
      <c r="D121">
        <v>6024.5</v>
      </c>
      <c r="E121">
        <v>6029</v>
      </c>
      <c r="F121">
        <v>1949663</v>
      </c>
      <c r="G121">
        <v>6096.5625719999998</v>
      </c>
      <c r="H121">
        <v>6153.75</v>
      </c>
      <c r="I121">
        <v>6159.5</v>
      </c>
      <c r="J121">
        <v>6102.75</v>
      </c>
      <c r="K121">
        <v>6136.5</v>
      </c>
      <c r="L121">
        <v>1408794</v>
      </c>
      <c r="M121">
        <v>2.8031687995124792E-3</v>
      </c>
      <c r="N121">
        <v>4.5074872353021277E-3</v>
      </c>
      <c r="O121">
        <v>6150.330097709716</v>
      </c>
      <c r="P121">
        <v>6122.669902290284</v>
      </c>
      <c r="Q121">
        <v>6132.916666666667</v>
      </c>
      <c r="R121">
        <v>6163.0833333333339</v>
      </c>
      <c r="S121">
        <v>6106.3333333333339</v>
      </c>
      <c r="T121">
        <v>6189.666666666667</v>
      </c>
      <c r="U121">
        <v>6076.166666666667</v>
      </c>
      <c r="V121">
        <v>6246.416666666667</v>
      </c>
      <c r="W121">
        <v>6019.416666666667</v>
      </c>
      <c r="X121">
        <v>5996.5625719999998</v>
      </c>
      <c r="Y121">
        <v>6196.5625719999998</v>
      </c>
      <c r="Z121">
        <v>6032.5</v>
      </c>
      <c r="AA121">
        <v>6232.5</v>
      </c>
      <c r="AB121">
        <v>19.932781516565861</v>
      </c>
      <c r="AC121">
        <v>57.461652454287339</v>
      </c>
      <c r="AD121">
        <v>6176.2491985845118</v>
      </c>
      <c r="AE121">
        <v>6097.2678571428569</v>
      </c>
      <c r="AF121">
        <v>6018.286515701202</v>
      </c>
      <c r="AG121">
        <v>6136.7585278636843</v>
      </c>
      <c r="AH121">
        <v>6097.2678571428569</v>
      </c>
      <c r="AI121">
        <v>6057.7771864220294</v>
      </c>
      <c r="AJ121">
        <v>2</v>
      </c>
      <c r="AK121">
        <v>0.8</v>
      </c>
    </row>
    <row r="122" spans="1:37" ht="15.75" customHeight="1" x14ac:dyDescent="0.25">
      <c r="A122" s="30">
        <v>45712</v>
      </c>
      <c r="B122">
        <v>6040.75</v>
      </c>
      <c r="C122">
        <v>6067.5</v>
      </c>
      <c r="D122">
        <v>5994.5</v>
      </c>
      <c r="E122">
        <v>6000.75</v>
      </c>
      <c r="F122">
        <v>1806267</v>
      </c>
      <c r="G122">
        <v>6030.9592309999998</v>
      </c>
      <c r="H122">
        <v>6132.5</v>
      </c>
      <c r="I122">
        <v>6142.5</v>
      </c>
      <c r="J122">
        <v>6024.5</v>
      </c>
      <c r="K122">
        <v>6029</v>
      </c>
      <c r="L122">
        <v>1949663</v>
      </c>
      <c r="M122">
        <v>1.6877293110476921E-2</v>
      </c>
      <c r="N122">
        <v>5.2597069692005439E-3</v>
      </c>
      <c r="O122">
        <v>6056.6362874370998</v>
      </c>
      <c r="P122">
        <v>6024.8637125629002</v>
      </c>
      <c r="Q122">
        <v>6065.333333333333</v>
      </c>
      <c r="R122">
        <v>6106.1666666666661</v>
      </c>
      <c r="S122">
        <v>5988.1666666666661</v>
      </c>
      <c r="T122">
        <v>6183.333333333333</v>
      </c>
      <c r="U122">
        <v>5947.333333333333</v>
      </c>
      <c r="V122">
        <v>6301.333333333333</v>
      </c>
      <c r="W122">
        <v>5829.333333333333</v>
      </c>
      <c r="X122">
        <v>5930.9592309999998</v>
      </c>
      <c r="Y122">
        <v>6130.9592309999998</v>
      </c>
      <c r="Z122">
        <v>5940.75</v>
      </c>
      <c r="AA122">
        <v>6140.75</v>
      </c>
      <c r="AB122">
        <v>20.745424082557399</v>
      </c>
      <c r="AC122">
        <v>27.564796147170309</v>
      </c>
      <c r="AD122">
        <v>6179.8722031197931</v>
      </c>
      <c r="AE122">
        <v>6094.5357142857147</v>
      </c>
      <c r="AF122">
        <v>6009.1992254516363</v>
      </c>
      <c r="AG122">
        <v>6137.2039587027539</v>
      </c>
      <c r="AH122">
        <v>6094.5357142857147</v>
      </c>
      <c r="AI122">
        <v>6051.8674698686746</v>
      </c>
      <c r="AJ122">
        <v>2.5</v>
      </c>
      <c r="AK122">
        <v>0.60000000000000009</v>
      </c>
    </row>
    <row r="123" spans="1:37" ht="15.75" customHeight="1" x14ac:dyDescent="0.25">
      <c r="A123" s="30">
        <v>45713</v>
      </c>
      <c r="B123">
        <v>6006.5</v>
      </c>
      <c r="C123">
        <v>6016</v>
      </c>
      <c r="D123">
        <v>5924</v>
      </c>
      <c r="E123">
        <v>5970</v>
      </c>
      <c r="F123">
        <v>2225896</v>
      </c>
      <c r="G123">
        <v>6028.4524650000003</v>
      </c>
      <c r="H123">
        <v>6040.75</v>
      </c>
      <c r="I123">
        <v>6067.5</v>
      </c>
      <c r="J123">
        <v>5994.5</v>
      </c>
      <c r="K123">
        <v>6000.75</v>
      </c>
      <c r="L123">
        <v>1806267</v>
      </c>
      <c r="M123">
        <v>6.6216943260356542E-3</v>
      </c>
      <c r="N123">
        <v>5.2550817491379366E-3</v>
      </c>
      <c r="O123">
        <v>6022.2823242630993</v>
      </c>
      <c r="P123">
        <v>5990.7176757369016</v>
      </c>
      <c r="Q123">
        <v>6020.916666666667</v>
      </c>
      <c r="R123">
        <v>6047.3333333333339</v>
      </c>
      <c r="S123">
        <v>5974.3333333333339</v>
      </c>
      <c r="T123">
        <v>6093.916666666667</v>
      </c>
      <c r="U123">
        <v>5947.916666666667</v>
      </c>
      <c r="V123">
        <v>6166.916666666667</v>
      </c>
      <c r="W123">
        <v>5874.916666666667</v>
      </c>
      <c r="X123">
        <v>5928.4524650000003</v>
      </c>
      <c r="Y123">
        <v>6128.4524650000003</v>
      </c>
      <c r="Z123">
        <v>5906.5</v>
      </c>
      <c r="AA123">
        <v>6106.5</v>
      </c>
      <c r="AB123">
        <v>21.82030807802963</v>
      </c>
      <c r="AC123">
        <v>23.54134536825206</v>
      </c>
      <c r="AD123">
        <v>6184.0661062871277</v>
      </c>
      <c r="AE123">
        <v>6093</v>
      </c>
      <c r="AF123">
        <v>6001.9338937128723</v>
      </c>
      <c r="AG123">
        <v>6138.5330531435638</v>
      </c>
      <c r="AH123">
        <v>6093</v>
      </c>
      <c r="AI123">
        <v>6047.4669468564362</v>
      </c>
      <c r="AJ123">
        <v>2.5</v>
      </c>
      <c r="AK123">
        <v>0.60000000000000009</v>
      </c>
    </row>
    <row r="124" spans="1:37" ht="15.75" customHeight="1" x14ac:dyDescent="0.25">
      <c r="A124" s="30">
        <v>45714</v>
      </c>
      <c r="B124">
        <v>5982</v>
      </c>
      <c r="C124">
        <v>6023.75</v>
      </c>
      <c r="D124">
        <v>5945.5</v>
      </c>
      <c r="E124">
        <v>5970.75</v>
      </c>
      <c r="F124">
        <v>1914994</v>
      </c>
      <c r="G124">
        <v>5970.8134520000003</v>
      </c>
      <c r="H124">
        <v>6006.5</v>
      </c>
      <c r="I124">
        <v>6016</v>
      </c>
      <c r="J124">
        <v>5924</v>
      </c>
      <c r="K124">
        <v>5970</v>
      </c>
      <c r="L124">
        <v>2225896</v>
      </c>
      <c r="M124">
        <v>6.0767501872971419E-3</v>
      </c>
      <c r="N124">
        <v>5.6185188520580043E-3</v>
      </c>
      <c r="O124">
        <v>5998.8049898865047</v>
      </c>
      <c r="P124">
        <v>5965.1950101134944</v>
      </c>
      <c r="Q124">
        <v>5970</v>
      </c>
      <c r="R124">
        <v>6016</v>
      </c>
      <c r="S124">
        <v>5924</v>
      </c>
      <c r="T124">
        <v>6062</v>
      </c>
      <c r="U124">
        <v>5878</v>
      </c>
      <c r="V124">
        <v>6154</v>
      </c>
      <c r="W124">
        <v>5786</v>
      </c>
      <c r="X124">
        <v>5870.8134520000003</v>
      </c>
      <c r="Y124">
        <v>6070.8134520000003</v>
      </c>
      <c r="Z124">
        <v>5882</v>
      </c>
      <c r="AA124">
        <v>6082</v>
      </c>
      <c r="AB124">
        <v>23.468651661726259</v>
      </c>
      <c r="AC124">
        <v>19.640691884351391</v>
      </c>
      <c r="AD124">
        <v>6196.7290327640603</v>
      </c>
      <c r="AE124">
        <v>6086.3571428571431</v>
      </c>
      <c r="AF124">
        <v>5975.9852529502259</v>
      </c>
      <c r="AG124">
        <v>6141.5430878106017</v>
      </c>
      <c r="AH124">
        <v>6086.3571428571431</v>
      </c>
      <c r="AI124">
        <v>6031.1711979036854</v>
      </c>
      <c r="AJ124">
        <v>2.5</v>
      </c>
      <c r="AK124">
        <v>0.60000000000000009</v>
      </c>
    </row>
    <row r="125" spans="1:37" ht="15.75" customHeight="1" x14ac:dyDescent="0.25">
      <c r="A125" s="30">
        <v>45715</v>
      </c>
      <c r="B125">
        <v>5980</v>
      </c>
      <c r="C125">
        <v>6014.5</v>
      </c>
      <c r="D125">
        <v>5873</v>
      </c>
      <c r="E125">
        <v>5876.25</v>
      </c>
      <c r="F125">
        <v>2599186</v>
      </c>
      <c r="G125">
        <v>5958.2921990000004</v>
      </c>
      <c r="H125">
        <v>5982</v>
      </c>
      <c r="I125">
        <v>6023.75</v>
      </c>
      <c r="J125">
        <v>5945.5</v>
      </c>
      <c r="K125">
        <v>5970.75</v>
      </c>
      <c r="L125">
        <v>1914994</v>
      </c>
      <c r="M125">
        <v>1.8806419257773039E-3</v>
      </c>
      <c r="N125">
        <v>5.2357017689772288E-3</v>
      </c>
      <c r="O125">
        <v>5995.6547482892411</v>
      </c>
      <c r="P125">
        <v>5964.345251710758</v>
      </c>
      <c r="Q125">
        <v>5980</v>
      </c>
      <c r="R125">
        <v>6014.5</v>
      </c>
      <c r="S125">
        <v>5936.25</v>
      </c>
      <c r="T125">
        <v>6058.25</v>
      </c>
      <c r="U125">
        <v>5901.75</v>
      </c>
      <c r="V125">
        <v>6136.5</v>
      </c>
      <c r="W125">
        <v>5823.5</v>
      </c>
      <c r="X125">
        <v>5858.2921990000004</v>
      </c>
      <c r="Y125">
        <v>6058.2921990000004</v>
      </c>
      <c r="Z125">
        <v>5880</v>
      </c>
      <c r="AA125">
        <v>6080</v>
      </c>
      <c r="AB125">
        <v>24.8284034096399</v>
      </c>
      <c r="AC125">
        <v>20.04459765853202</v>
      </c>
      <c r="AD125">
        <v>6203.4969932615504</v>
      </c>
      <c r="AE125">
        <v>6078.0892857142853</v>
      </c>
      <c r="AF125">
        <v>5952.6815781670211</v>
      </c>
      <c r="AG125">
        <v>6140.793139487917</v>
      </c>
      <c r="AH125">
        <v>6078.0892857142853</v>
      </c>
      <c r="AI125">
        <v>6015.3854319406537</v>
      </c>
      <c r="AJ125">
        <v>2.5</v>
      </c>
      <c r="AK125">
        <v>0.60000000000000009</v>
      </c>
    </row>
    <row r="126" spans="1:37" ht="15.75" customHeight="1" x14ac:dyDescent="0.25">
      <c r="A126" s="30">
        <v>45716</v>
      </c>
      <c r="B126">
        <v>5883</v>
      </c>
      <c r="C126">
        <v>5971</v>
      </c>
      <c r="D126">
        <v>5848</v>
      </c>
      <c r="E126">
        <v>5963.25</v>
      </c>
      <c r="F126">
        <v>2804118</v>
      </c>
      <c r="G126">
        <v>5904.7945</v>
      </c>
      <c r="H126">
        <v>5980</v>
      </c>
      <c r="I126">
        <v>6014.5</v>
      </c>
      <c r="J126">
        <v>5873</v>
      </c>
      <c r="K126">
        <v>5876.25</v>
      </c>
      <c r="L126">
        <v>2599186</v>
      </c>
      <c r="M126">
        <v>1.7349498327759231E-2</v>
      </c>
      <c r="N126">
        <v>6.2902301684756778E-3</v>
      </c>
      <c r="O126">
        <v>5901.5027120405712</v>
      </c>
      <c r="P126">
        <v>5864.4972879594288</v>
      </c>
      <c r="Q126">
        <v>5921.25</v>
      </c>
      <c r="R126">
        <v>5969.5</v>
      </c>
      <c r="S126">
        <v>5828</v>
      </c>
      <c r="T126">
        <v>6062.75</v>
      </c>
      <c r="U126">
        <v>5779.75</v>
      </c>
      <c r="V126">
        <v>6204.25</v>
      </c>
      <c r="W126">
        <v>5638.25</v>
      </c>
      <c r="X126">
        <v>5804.7945</v>
      </c>
      <c r="Y126">
        <v>6004.7945</v>
      </c>
      <c r="Z126">
        <v>5783</v>
      </c>
      <c r="AA126">
        <v>5983</v>
      </c>
      <c r="AB126">
        <v>26.676627970921949</v>
      </c>
      <c r="AC126">
        <v>11.187886482350731</v>
      </c>
      <c r="AD126">
        <v>6223.1313983041491</v>
      </c>
      <c r="AE126">
        <v>6061.6785714285716</v>
      </c>
      <c r="AF126">
        <v>5900.225744552994</v>
      </c>
      <c r="AG126">
        <v>6142.4049848663599</v>
      </c>
      <c r="AH126">
        <v>6061.6785714285716</v>
      </c>
      <c r="AI126">
        <v>5980.9521579907832</v>
      </c>
      <c r="AJ126">
        <v>2.5</v>
      </c>
      <c r="AK126">
        <v>0.60000000000000009</v>
      </c>
    </row>
    <row r="127" spans="1:37" ht="15.75" customHeight="1" x14ac:dyDescent="0.25">
      <c r="A127" s="30">
        <v>45719</v>
      </c>
      <c r="B127">
        <v>5967.5</v>
      </c>
      <c r="C127">
        <v>6000.5</v>
      </c>
      <c r="D127">
        <v>5821.75</v>
      </c>
      <c r="E127">
        <v>5860.75</v>
      </c>
      <c r="F127">
        <v>2633478</v>
      </c>
      <c r="G127">
        <v>5980.3790520000002</v>
      </c>
      <c r="H127">
        <v>5883</v>
      </c>
      <c r="I127">
        <v>5971</v>
      </c>
      <c r="J127">
        <v>5848</v>
      </c>
      <c r="K127">
        <v>5963.25</v>
      </c>
      <c r="L127">
        <v>2804118</v>
      </c>
      <c r="M127">
        <v>1.3640999490056149E-2</v>
      </c>
      <c r="N127">
        <v>6.7924825087027508E-3</v>
      </c>
      <c r="O127">
        <v>5987.767069685342</v>
      </c>
      <c r="P127">
        <v>5947.232930314658</v>
      </c>
      <c r="Q127">
        <v>5927.416666666667</v>
      </c>
      <c r="R127">
        <v>6006.8333333333339</v>
      </c>
      <c r="S127">
        <v>5883.8333333333339</v>
      </c>
      <c r="T127">
        <v>6050.416666666667</v>
      </c>
      <c r="U127">
        <v>5804.416666666667</v>
      </c>
      <c r="V127">
        <v>6173.416666666667</v>
      </c>
      <c r="W127">
        <v>5681.416666666667</v>
      </c>
      <c r="X127">
        <v>5880.3790520000002</v>
      </c>
      <c r="Y127">
        <v>6080.3790520000002</v>
      </c>
      <c r="Z127">
        <v>5867.5</v>
      </c>
      <c r="AA127">
        <v>6067.5</v>
      </c>
      <c r="AB127">
        <v>28.569914412976019</v>
      </c>
      <c r="AC127">
        <v>41.124707176014958</v>
      </c>
      <c r="AD127">
        <v>6224.7540049496729</v>
      </c>
      <c r="AE127">
        <v>6055.5178571428569</v>
      </c>
      <c r="AF127">
        <v>5886.2817093360409</v>
      </c>
      <c r="AG127">
        <v>6140.1359310462649</v>
      </c>
      <c r="AH127">
        <v>6055.5178571428569</v>
      </c>
      <c r="AI127">
        <v>5970.8997832394489</v>
      </c>
      <c r="AJ127">
        <v>2.5</v>
      </c>
      <c r="AK127">
        <v>0.60000000000000009</v>
      </c>
    </row>
    <row r="128" spans="1:37" ht="15.75" customHeight="1" x14ac:dyDescent="0.25">
      <c r="A128" s="30">
        <v>45720</v>
      </c>
      <c r="B128">
        <v>5874</v>
      </c>
      <c r="C128">
        <v>5884</v>
      </c>
      <c r="D128">
        <v>5744</v>
      </c>
      <c r="E128">
        <v>5789.5</v>
      </c>
      <c r="F128">
        <v>3400392</v>
      </c>
      <c r="G128">
        <v>5893.512608</v>
      </c>
      <c r="H128">
        <v>5967.5</v>
      </c>
      <c r="I128">
        <v>6000.5</v>
      </c>
      <c r="J128">
        <v>5821.75</v>
      </c>
      <c r="K128">
        <v>5860.75</v>
      </c>
      <c r="L128">
        <v>2633478</v>
      </c>
      <c r="M128">
        <v>1.788856304985342E-2</v>
      </c>
      <c r="N128">
        <v>7.2064689651512503E-3</v>
      </c>
      <c r="O128">
        <v>5895.1653993506488</v>
      </c>
      <c r="P128">
        <v>5852.8346006493512</v>
      </c>
      <c r="Q128">
        <v>5894.333333333333</v>
      </c>
      <c r="R128">
        <v>5966.9166666666661</v>
      </c>
      <c r="S128">
        <v>5788.1666666666661</v>
      </c>
      <c r="T128">
        <v>6073.083333333333</v>
      </c>
      <c r="U128">
        <v>5715.583333333333</v>
      </c>
      <c r="V128">
        <v>6251.833333333333</v>
      </c>
      <c r="W128">
        <v>5536.833333333333</v>
      </c>
      <c r="X128">
        <v>5793.512608</v>
      </c>
      <c r="Y128">
        <v>5993.512608</v>
      </c>
      <c r="Z128">
        <v>5774</v>
      </c>
      <c r="AA128">
        <v>5974</v>
      </c>
      <c r="AB128">
        <v>29.67072970379412</v>
      </c>
      <c r="AC128">
        <v>27.482086609955068</v>
      </c>
      <c r="AD128">
        <v>6234.4317169460492</v>
      </c>
      <c r="AE128">
        <v>6039.2321428571431</v>
      </c>
      <c r="AF128">
        <v>5844.0325687682371</v>
      </c>
      <c r="AG128">
        <v>6136.8319299015966</v>
      </c>
      <c r="AH128">
        <v>6039.2321428571431</v>
      </c>
      <c r="AI128">
        <v>5941.6323558126896</v>
      </c>
      <c r="AJ128">
        <v>2.5</v>
      </c>
      <c r="AK128">
        <v>0.60000000000000009</v>
      </c>
    </row>
    <row r="129" spans="1:37" ht="15.75" customHeight="1" x14ac:dyDescent="0.25">
      <c r="A129" s="30">
        <v>45721</v>
      </c>
      <c r="B129">
        <v>5832</v>
      </c>
      <c r="C129">
        <v>5869.5</v>
      </c>
      <c r="D129">
        <v>5750.75</v>
      </c>
      <c r="E129">
        <v>5851.25</v>
      </c>
      <c r="F129">
        <v>2331404</v>
      </c>
      <c r="G129">
        <v>5865.5208720000001</v>
      </c>
      <c r="H129">
        <v>5874</v>
      </c>
      <c r="I129">
        <v>5884</v>
      </c>
      <c r="J129">
        <v>5744</v>
      </c>
      <c r="K129">
        <v>5789.5</v>
      </c>
      <c r="L129">
        <v>3400392</v>
      </c>
      <c r="M129">
        <v>1.4385427306775609E-2</v>
      </c>
      <c r="N129">
        <v>8.1547713452278115E-3</v>
      </c>
      <c r="O129">
        <v>5855.779313242685</v>
      </c>
      <c r="P129">
        <v>5808.220686757315</v>
      </c>
      <c r="Q129">
        <v>5805.833333333333</v>
      </c>
      <c r="R129">
        <v>5867.6666666666661</v>
      </c>
      <c r="S129">
        <v>5727.6666666666661</v>
      </c>
      <c r="T129">
        <v>5945.833333333333</v>
      </c>
      <c r="U129">
        <v>5665.833333333333</v>
      </c>
      <c r="V129">
        <v>6085.833333333333</v>
      </c>
      <c r="W129">
        <v>5525.833333333333</v>
      </c>
      <c r="X129">
        <v>5765.5208720000001</v>
      </c>
      <c r="Y129">
        <v>5965.5208720000001</v>
      </c>
      <c r="Z129">
        <v>5732</v>
      </c>
      <c r="AA129">
        <v>5932</v>
      </c>
      <c r="AB129">
        <v>31.27574225971042</v>
      </c>
      <c r="AC129">
        <v>21.33291953134993</v>
      </c>
      <c r="AD129">
        <v>6248.3626345334178</v>
      </c>
      <c r="AE129">
        <v>6017.6071428571431</v>
      </c>
      <c r="AF129">
        <v>5786.8516511808684</v>
      </c>
      <c r="AG129">
        <v>6132.9848886952796</v>
      </c>
      <c r="AH129">
        <v>6017.6071428571431</v>
      </c>
      <c r="AI129">
        <v>5902.2293970190058</v>
      </c>
      <c r="AJ129">
        <v>2.5</v>
      </c>
      <c r="AK129">
        <v>0.60000000000000009</v>
      </c>
    </row>
    <row r="130" spans="1:37" ht="15.75" customHeight="1" x14ac:dyDescent="0.25">
      <c r="A130" s="30">
        <v>45722</v>
      </c>
      <c r="B130">
        <v>5844.75</v>
      </c>
      <c r="C130">
        <v>5853.5</v>
      </c>
      <c r="D130">
        <v>5720</v>
      </c>
      <c r="E130">
        <v>5746.25</v>
      </c>
      <c r="F130">
        <v>2614600</v>
      </c>
      <c r="G130">
        <v>5873.5127199999997</v>
      </c>
      <c r="H130">
        <v>5832</v>
      </c>
      <c r="I130">
        <v>5869.5</v>
      </c>
      <c r="J130">
        <v>5750.75</v>
      </c>
      <c r="K130">
        <v>5851.25</v>
      </c>
      <c r="L130">
        <v>2331404</v>
      </c>
      <c r="M130">
        <v>3.3007544581618031E-3</v>
      </c>
      <c r="N130">
        <v>8.1794465871467548E-3</v>
      </c>
      <c r="O130">
        <v>5875.1799934215214</v>
      </c>
      <c r="P130">
        <v>5827.3200065784786</v>
      </c>
      <c r="Q130">
        <v>5823.833333333333</v>
      </c>
      <c r="R130">
        <v>5896.9166666666661</v>
      </c>
      <c r="S130">
        <v>5778.1666666666661</v>
      </c>
      <c r="T130">
        <v>5942.583333333333</v>
      </c>
      <c r="U130">
        <v>5705.083333333333</v>
      </c>
      <c r="V130">
        <v>6061.333333333333</v>
      </c>
      <c r="W130">
        <v>5586.333333333333</v>
      </c>
      <c r="X130">
        <v>5773.5127199999997</v>
      </c>
      <c r="Y130">
        <v>5973.5127199999997</v>
      </c>
      <c r="Z130">
        <v>5744.75</v>
      </c>
      <c r="AA130">
        <v>5944.75</v>
      </c>
      <c r="AB130">
        <v>32.766111061632706</v>
      </c>
      <c r="AC130">
        <v>36.68124678165892</v>
      </c>
      <c r="AD130">
        <v>6245.27103630903</v>
      </c>
      <c r="AE130">
        <v>6001.7857142857147</v>
      </c>
      <c r="AF130">
        <v>5758.3003922623993</v>
      </c>
      <c r="AG130">
        <v>6123.5283752973719</v>
      </c>
      <c r="AH130">
        <v>6001.7857142857147</v>
      </c>
      <c r="AI130">
        <v>5880.0430532740565</v>
      </c>
      <c r="AJ130">
        <v>2.5</v>
      </c>
      <c r="AK130">
        <v>0.60000000000000009</v>
      </c>
    </row>
    <row r="131" spans="1:37" ht="15.75" customHeight="1" x14ac:dyDescent="0.25">
      <c r="A131" s="30">
        <v>45723</v>
      </c>
      <c r="B131">
        <v>5766</v>
      </c>
      <c r="C131">
        <v>5791</v>
      </c>
      <c r="D131">
        <v>5673</v>
      </c>
      <c r="E131">
        <v>5776</v>
      </c>
      <c r="F131">
        <v>2372223</v>
      </c>
      <c r="G131">
        <v>5845.5579109999999</v>
      </c>
      <c r="H131">
        <v>5844.75</v>
      </c>
      <c r="I131">
        <v>5853.5</v>
      </c>
      <c r="J131">
        <v>5720</v>
      </c>
      <c r="K131">
        <v>5746.25</v>
      </c>
      <c r="L131">
        <v>2614600</v>
      </c>
      <c r="M131">
        <v>1.6852731083450982E-2</v>
      </c>
      <c r="N131">
        <v>8.7311656052526509E-3</v>
      </c>
      <c r="O131">
        <v>5791.1719504399434</v>
      </c>
      <c r="P131">
        <v>5740.8280495600566</v>
      </c>
      <c r="Q131">
        <v>5773.25</v>
      </c>
      <c r="R131">
        <v>5826.5</v>
      </c>
      <c r="S131">
        <v>5693</v>
      </c>
      <c r="T131">
        <v>5906.75</v>
      </c>
      <c r="U131">
        <v>5639.75</v>
      </c>
      <c r="V131">
        <v>6040.25</v>
      </c>
      <c r="W131">
        <v>5506.25</v>
      </c>
      <c r="X131">
        <v>5745.5579109999999</v>
      </c>
      <c r="Y131">
        <v>5945.5579109999999</v>
      </c>
      <c r="Z131">
        <v>5666</v>
      </c>
      <c r="AA131">
        <v>5866</v>
      </c>
      <c r="AB131">
        <v>34.364115660860037</v>
      </c>
      <c r="AC131">
        <v>25.928704024689889</v>
      </c>
      <c r="AD131">
        <v>6238.1292973418495</v>
      </c>
      <c r="AE131">
        <v>5974</v>
      </c>
      <c r="AF131">
        <v>5709.8707026581505</v>
      </c>
      <c r="AG131">
        <v>6106.0646486709238</v>
      </c>
      <c r="AH131">
        <v>5974</v>
      </c>
      <c r="AI131">
        <v>5841.9353513290762</v>
      </c>
      <c r="AJ131">
        <v>2.5</v>
      </c>
      <c r="AK131">
        <v>0.60000000000000009</v>
      </c>
    </row>
    <row r="132" spans="1:37" ht="15.75" customHeight="1" x14ac:dyDescent="0.25">
      <c r="A132" s="30">
        <v>45726</v>
      </c>
      <c r="B132">
        <v>5753</v>
      </c>
      <c r="C132">
        <v>5757.75</v>
      </c>
      <c r="D132">
        <v>5571.5</v>
      </c>
      <c r="E132">
        <v>5620.75</v>
      </c>
      <c r="F132">
        <v>2683677</v>
      </c>
      <c r="G132">
        <v>5812.4693939999997</v>
      </c>
      <c r="H132">
        <v>5766</v>
      </c>
      <c r="I132">
        <v>5791</v>
      </c>
      <c r="J132">
        <v>5673</v>
      </c>
      <c r="K132">
        <v>5776</v>
      </c>
      <c r="L132">
        <v>2372223</v>
      </c>
      <c r="M132">
        <v>1.734304543877796E-3</v>
      </c>
      <c r="N132">
        <v>8.8521322587589626E-3</v>
      </c>
      <c r="O132">
        <v>5801.5649579632964</v>
      </c>
      <c r="P132">
        <v>5750.4350420367055</v>
      </c>
      <c r="Q132">
        <v>5746.666666666667</v>
      </c>
      <c r="R132">
        <v>5820.3333333333339</v>
      </c>
      <c r="S132">
        <v>5702.3333333333339</v>
      </c>
      <c r="T132">
        <v>5864.666666666667</v>
      </c>
      <c r="U132">
        <v>5628.666666666667</v>
      </c>
      <c r="V132">
        <v>5982.666666666667</v>
      </c>
      <c r="W132">
        <v>5510.666666666667</v>
      </c>
      <c r="X132">
        <v>5712.4693939999997</v>
      </c>
      <c r="Y132">
        <v>5912.4693939999997</v>
      </c>
      <c r="Z132">
        <v>5653</v>
      </c>
      <c r="AA132">
        <v>5853</v>
      </c>
      <c r="AB132">
        <v>36.14743679287718</v>
      </c>
      <c r="AC132">
        <v>32.895403007063678</v>
      </c>
      <c r="AD132">
        <v>6215.4916566607944</v>
      </c>
      <c r="AE132">
        <v>5948.5714285714284</v>
      </c>
      <c r="AF132">
        <v>5681.6512004820624</v>
      </c>
      <c r="AG132">
        <v>6082.0315426161114</v>
      </c>
      <c r="AH132">
        <v>5948.5714285714284</v>
      </c>
      <c r="AI132">
        <v>5815.1113145267454</v>
      </c>
      <c r="AJ132">
        <v>2.5</v>
      </c>
      <c r="AK132">
        <v>0.60000000000000009</v>
      </c>
    </row>
    <row r="133" spans="1:37" ht="15.75" customHeight="1" x14ac:dyDescent="0.25">
      <c r="A133" s="30">
        <v>45727</v>
      </c>
      <c r="B133">
        <v>5622</v>
      </c>
      <c r="C133">
        <v>5651.75</v>
      </c>
      <c r="D133">
        <v>5534</v>
      </c>
      <c r="E133">
        <v>5577</v>
      </c>
      <c r="F133">
        <v>2766481</v>
      </c>
      <c r="G133">
        <v>5661.4013599999998</v>
      </c>
      <c r="H133">
        <v>5753</v>
      </c>
      <c r="I133">
        <v>5757.75</v>
      </c>
      <c r="J133">
        <v>5571.5</v>
      </c>
      <c r="K133">
        <v>5620.75</v>
      </c>
      <c r="L133">
        <v>2683677</v>
      </c>
      <c r="M133">
        <v>2.298800625760478E-2</v>
      </c>
      <c r="N133">
        <v>1.0395221312883771E-2</v>
      </c>
      <c r="O133">
        <v>5651.2209671105174</v>
      </c>
      <c r="P133">
        <v>5592.7790328894826</v>
      </c>
      <c r="Q133">
        <v>5650</v>
      </c>
      <c r="R133">
        <v>5728.5</v>
      </c>
      <c r="S133">
        <v>5542.25</v>
      </c>
      <c r="T133">
        <v>5836.25</v>
      </c>
      <c r="U133">
        <v>5463.75</v>
      </c>
      <c r="V133">
        <v>6022.5</v>
      </c>
      <c r="W133">
        <v>5277.5</v>
      </c>
      <c r="X133">
        <v>5561.4013599999998</v>
      </c>
      <c r="Y133">
        <v>5761.4013599999998</v>
      </c>
      <c r="Z133">
        <v>5522</v>
      </c>
      <c r="AA133">
        <v>5722</v>
      </c>
      <c r="AB133">
        <v>38.322022146416003</v>
      </c>
      <c r="AC133">
        <v>20.387299661581341</v>
      </c>
      <c r="AD133">
        <v>6202.6906384706799</v>
      </c>
      <c r="AE133">
        <v>5911</v>
      </c>
      <c r="AF133">
        <v>5619.3093615293201</v>
      </c>
      <c r="AG133">
        <v>6056.84531923534</v>
      </c>
      <c r="AH133">
        <v>5911</v>
      </c>
      <c r="AI133">
        <v>5765.15468076466</v>
      </c>
      <c r="AJ133">
        <v>2.5</v>
      </c>
      <c r="AK133">
        <v>0.60000000000000009</v>
      </c>
    </row>
    <row r="134" spans="1:37" ht="15.75" customHeight="1" x14ac:dyDescent="0.25">
      <c r="A134" s="30">
        <v>45728</v>
      </c>
      <c r="B134">
        <v>5580</v>
      </c>
      <c r="C134">
        <v>5675</v>
      </c>
      <c r="D134">
        <v>5550.25</v>
      </c>
      <c r="E134">
        <v>5604.75</v>
      </c>
      <c r="F134">
        <v>2166873</v>
      </c>
      <c r="G134">
        <v>5575.5602090000002</v>
      </c>
      <c r="H134">
        <v>5622</v>
      </c>
      <c r="I134">
        <v>5651.75</v>
      </c>
      <c r="J134">
        <v>5534</v>
      </c>
      <c r="K134">
        <v>5577</v>
      </c>
      <c r="L134">
        <v>2766481</v>
      </c>
      <c r="M134">
        <v>8.0042689434365322E-3</v>
      </c>
      <c r="N134">
        <v>1.074315012929113E-2</v>
      </c>
      <c r="O134">
        <v>5609.9733888607216</v>
      </c>
      <c r="P134">
        <v>5550.0266111392784</v>
      </c>
      <c r="Q134">
        <v>5587.583333333333</v>
      </c>
      <c r="R134">
        <v>5641.1666666666661</v>
      </c>
      <c r="S134">
        <v>5523.4166666666661</v>
      </c>
      <c r="T134">
        <v>5705.333333333333</v>
      </c>
      <c r="U134">
        <v>5469.833333333333</v>
      </c>
      <c r="V134">
        <v>5823.083333333333</v>
      </c>
      <c r="W134">
        <v>5352.083333333333</v>
      </c>
      <c r="X134">
        <v>5475.5602090000002</v>
      </c>
      <c r="Y134">
        <v>5675.5602090000002</v>
      </c>
      <c r="Z134">
        <v>5480</v>
      </c>
      <c r="AA134">
        <v>5680</v>
      </c>
      <c r="AB134">
        <v>40.499551569837607</v>
      </c>
      <c r="AC134">
        <v>17.97915785920717</v>
      </c>
      <c r="AD134">
        <v>6172.1354144704637</v>
      </c>
      <c r="AE134">
        <v>5869.1428571428569</v>
      </c>
      <c r="AF134">
        <v>5566.15029981525</v>
      </c>
      <c r="AG134">
        <v>6020.6391358066603</v>
      </c>
      <c r="AH134">
        <v>5869.1428571428569</v>
      </c>
      <c r="AI134">
        <v>5717.6465784790526</v>
      </c>
      <c r="AJ134">
        <v>2.5</v>
      </c>
      <c r="AK134">
        <v>0.60000000000000009</v>
      </c>
    </row>
    <row r="135" spans="1:37" ht="15.75" customHeight="1" x14ac:dyDescent="0.25">
      <c r="A135" s="30">
        <v>45729</v>
      </c>
      <c r="B135">
        <v>5596.5</v>
      </c>
      <c r="C135">
        <v>5623</v>
      </c>
      <c r="D135">
        <v>5509.25</v>
      </c>
      <c r="E135">
        <v>5527.5</v>
      </c>
      <c r="F135">
        <v>2518339</v>
      </c>
      <c r="G135">
        <v>5598.3816200000001</v>
      </c>
      <c r="H135">
        <v>5580</v>
      </c>
      <c r="I135">
        <v>5675</v>
      </c>
      <c r="J135">
        <v>5550.25</v>
      </c>
      <c r="K135">
        <v>5604.75</v>
      </c>
      <c r="L135">
        <v>2166873</v>
      </c>
      <c r="M135">
        <v>4.4354838709677047E-3</v>
      </c>
      <c r="N135">
        <v>1.0859744062966499E-2</v>
      </c>
      <c r="O135">
        <v>5635.1830752684546</v>
      </c>
      <c r="P135">
        <v>5574.3169247315454</v>
      </c>
      <c r="Q135">
        <v>5610</v>
      </c>
      <c r="R135">
        <v>5669.75</v>
      </c>
      <c r="S135">
        <v>5545</v>
      </c>
      <c r="T135">
        <v>5734.75</v>
      </c>
      <c r="U135">
        <v>5485.25</v>
      </c>
      <c r="V135">
        <v>5859.5</v>
      </c>
      <c r="W135">
        <v>5360.5</v>
      </c>
      <c r="X135">
        <v>5498.3816200000001</v>
      </c>
      <c r="Y135">
        <v>5698.3816200000001</v>
      </c>
      <c r="Z135">
        <v>5496.5</v>
      </c>
      <c r="AA135">
        <v>5696.5</v>
      </c>
      <c r="AB135">
        <v>42.010218434469763</v>
      </c>
      <c r="AC135">
        <v>25.00279950943386</v>
      </c>
      <c r="AD135">
        <v>6123.7073898743492</v>
      </c>
      <c r="AE135">
        <v>5831.1607142857147</v>
      </c>
      <c r="AF135">
        <v>5538.6140386970801</v>
      </c>
      <c r="AG135">
        <v>5977.4340520800324</v>
      </c>
      <c r="AH135">
        <v>5831.1607142857147</v>
      </c>
      <c r="AI135">
        <v>5684.8873764913978</v>
      </c>
      <c r="AJ135">
        <v>2.5</v>
      </c>
      <c r="AK135">
        <v>0.60000000000000009</v>
      </c>
    </row>
    <row r="136" spans="1:37" ht="15.75" customHeight="1" x14ac:dyDescent="0.25">
      <c r="A136" s="30">
        <v>45730</v>
      </c>
      <c r="B136">
        <v>5540</v>
      </c>
      <c r="C136">
        <v>5648.75</v>
      </c>
      <c r="D136">
        <v>5538.75</v>
      </c>
      <c r="E136">
        <v>5640</v>
      </c>
      <c r="F136">
        <v>2988973</v>
      </c>
      <c r="G136">
        <v>5492.9657909999996</v>
      </c>
      <c r="H136">
        <v>5596.5</v>
      </c>
      <c r="I136">
        <v>5623</v>
      </c>
      <c r="J136">
        <v>5509.25</v>
      </c>
      <c r="K136">
        <v>5527.5</v>
      </c>
      <c r="L136">
        <v>2518339</v>
      </c>
      <c r="M136">
        <v>1.232913428035376E-2</v>
      </c>
      <c r="N136">
        <v>1.053487557510056E-2</v>
      </c>
      <c r="O136">
        <v>5569.1816053430293</v>
      </c>
      <c r="P136">
        <v>5510.8183946569716</v>
      </c>
      <c r="Q136">
        <v>5553.25</v>
      </c>
      <c r="R136">
        <v>5597.25</v>
      </c>
      <c r="S136">
        <v>5483.5</v>
      </c>
      <c r="T136">
        <v>5667</v>
      </c>
      <c r="U136">
        <v>5439.5</v>
      </c>
      <c r="V136">
        <v>5780.75</v>
      </c>
      <c r="W136">
        <v>5325.75</v>
      </c>
      <c r="X136">
        <v>5392.9657909999996</v>
      </c>
      <c r="Y136">
        <v>5592.9657909999996</v>
      </c>
      <c r="Z136">
        <v>5440</v>
      </c>
      <c r="AA136">
        <v>5640</v>
      </c>
      <c r="AB136">
        <v>43.617149795583757</v>
      </c>
      <c r="AC136">
        <v>19.262889653554939</v>
      </c>
      <c r="AD136">
        <v>6104.5537054912284</v>
      </c>
      <c r="AE136">
        <v>5795.3392857142853</v>
      </c>
      <c r="AF136">
        <v>5486.1248659373423</v>
      </c>
      <c r="AG136">
        <v>5949.9464956027568</v>
      </c>
      <c r="AH136">
        <v>5795.3392857142853</v>
      </c>
      <c r="AI136">
        <v>5640.7320758258138</v>
      </c>
      <c r="AJ136">
        <v>2.5</v>
      </c>
      <c r="AK136">
        <v>0.60000000000000009</v>
      </c>
    </row>
    <row r="137" spans="1:37" ht="15.75" customHeight="1" x14ac:dyDescent="0.25">
      <c r="A137" s="30">
        <v>45733</v>
      </c>
      <c r="B137">
        <v>5678.75</v>
      </c>
      <c r="C137">
        <v>5759.75</v>
      </c>
      <c r="D137">
        <v>5651.5</v>
      </c>
      <c r="E137">
        <v>5732.25</v>
      </c>
      <c r="F137">
        <v>4191633</v>
      </c>
      <c r="G137">
        <v>5614.9621509999997</v>
      </c>
      <c r="H137">
        <v>5540</v>
      </c>
      <c r="I137">
        <v>5648.75</v>
      </c>
      <c r="J137">
        <v>5538.75</v>
      </c>
      <c r="K137">
        <v>5640</v>
      </c>
      <c r="L137">
        <v>2988973</v>
      </c>
      <c r="M137">
        <v>1.8050541516245518E-2</v>
      </c>
      <c r="N137">
        <v>1.13512218029727E-2</v>
      </c>
      <c r="O137">
        <v>5710.9803754068162</v>
      </c>
      <c r="P137">
        <v>5646.5196245931838</v>
      </c>
      <c r="Q137">
        <v>5609.166666666667</v>
      </c>
      <c r="R137">
        <v>5679.5833333333339</v>
      </c>
      <c r="S137">
        <v>5569.5833333333339</v>
      </c>
      <c r="T137">
        <v>5719.166666666667</v>
      </c>
      <c r="U137">
        <v>5499.166666666667</v>
      </c>
      <c r="V137">
        <v>5829.166666666667</v>
      </c>
      <c r="W137">
        <v>5389.166666666667</v>
      </c>
      <c r="X137">
        <v>5514.9621509999997</v>
      </c>
      <c r="Y137">
        <v>5714.9621509999997</v>
      </c>
      <c r="Z137">
        <v>5578.75</v>
      </c>
      <c r="AA137">
        <v>5778.75</v>
      </c>
      <c r="AB137">
        <v>44.54538150505757</v>
      </c>
      <c r="AC137">
        <v>43.058984415806357</v>
      </c>
      <c r="AD137">
        <v>6065.8764975080703</v>
      </c>
      <c r="AE137">
        <v>5769.5714285714284</v>
      </c>
      <c r="AF137">
        <v>5473.2663596347866</v>
      </c>
      <c r="AG137">
        <v>5917.7239630397489</v>
      </c>
      <c r="AH137">
        <v>5769.5714285714284</v>
      </c>
      <c r="AI137">
        <v>5621.418894103108</v>
      </c>
      <c r="AJ137">
        <v>2.5</v>
      </c>
      <c r="AK137">
        <v>0.60000000000000009</v>
      </c>
    </row>
    <row r="138" spans="1:37" ht="15.75" customHeight="1" x14ac:dyDescent="0.25">
      <c r="A138" s="30">
        <v>45734</v>
      </c>
      <c r="B138">
        <v>5731.5</v>
      </c>
      <c r="C138">
        <v>5738.25</v>
      </c>
      <c r="D138">
        <v>5650.75</v>
      </c>
      <c r="E138">
        <v>5669.25</v>
      </c>
      <c r="F138">
        <v>2978683</v>
      </c>
      <c r="G138">
        <v>5668.369823</v>
      </c>
      <c r="H138">
        <v>5678.75</v>
      </c>
      <c r="I138">
        <v>5759.75</v>
      </c>
      <c r="J138">
        <v>5651.5</v>
      </c>
      <c r="K138">
        <v>5732.25</v>
      </c>
      <c r="L138">
        <v>4191633</v>
      </c>
      <c r="M138">
        <v>9.4210873871891643E-3</v>
      </c>
      <c r="N138">
        <v>1.159010303153641E-2</v>
      </c>
      <c r="O138">
        <v>5765.4686840512632</v>
      </c>
      <c r="P138">
        <v>5699.0313159487378</v>
      </c>
      <c r="Q138">
        <v>5714.5</v>
      </c>
      <c r="R138">
        <v>5777.5</v>
      </c>
      <c r="S138">
        <v>5669.25</v>
      </c>
      <c r="T138">
        <v>5822.75</v>
      </c>
      <c r="U138">
        <v>5606.25</v>
      </c>
      <c r="V138">
        <v>5931</v>
      </c>
      <c r="W138">
        <v>5498</v>
      </c>
      <c r="X138">
        <v>5568.369823</v>
      </c>
      <c r="Y138">
        <v>5768.369823</v>
      </c>
      <c r="Z138">
        <v>5631.5</v>
      </c>
      <c r="AA138">
        <v>5831.5</v>
      </c>
      <c r="AB138">
        <v>43.369155726879598</v>
      </c>
      <c r="AC138">
        <v>56.269991263444354</v>
      </c>
      <c r="AD138">
        <v>6027.4774192693631</v>
      </c>
      <c r="AE138">
        <v>5752.5892857142853</v>
      </c>
      <c r="AF138">
        <v>5477.7011521592076</v>
      </c>
      <c r="AG138">
        <v>5890.0333524918242</v>
      </c>
      <c r="AH138">
        <v>5752.5892857142853</v>
      </c>
      <c r="AI138">
        <v>5615.1452189367456</v>
      </c>
      <c r="AJ138">
        <v>2.5</v>
      </c>
      <c r="AK138">
        <v>0.60000000000000009</v>
      </c>
    </row>
    <row r="139" spans="1:37" ht="15.75" customHeight="1" x14ac:dyDescent="0.25">
      <c r="A139" s="30">
        <v>45735</v>
      </c>
      <c r="B139">
        <v>5670.5</v>
      </c>
      <c r="C139">
        <v>5770.5</v>
      </c>
      <c r="D139">
        <v>5657.5</v>
      </c>
      <c r="E139">
        <v>5729.75</v>
      </c>
      <c r="F139">
        <v>2451839</v>
      </c>
      <c r="G139">
        <v>5639.7127039999996</v>
      </c>
      <c r="H139">
        <v>5731.5</v>
      </c>
      <c r="I139">
        <v>5738.25</v>
      </c>
      <c r="J139">
        <v>5650.75</v>
      </c>
      <c r="K139">
        <v>5669.25</v>
      </c>
      <c r="L139">
        <v>2978683</v>
      </c>
      <c r="M139">
        <v>1.086103114367964E-2</v>
      </c>
      <c r="N139">
        <v>1.223155940424372E-2</v>
      </c>
      <c r="O139">
        <v>5705.1795288008816</v>
      </c>
      <c r="P139">
        <v>5635.8204711991184</v>
      </c>
      <c r="Q139">
        <v>5686.083333333333</v>
      </c>
      <c r="R139">
        <v>5721.4166666666661</v>
      </c>
      <c r="S139">
        <v>5633.9166666666661</v>
      </c>
      <c r="T139">
        <v>5773.583333333333</v>
      </c>
      <c r="U139">
        <v>5598.583333333333</v>
      </c>
      <c r="V139">
        <v>5861.083333333333</v>
      </c>
      <c r="W139">
        <v>5511.083333333333</v>
      </c>
      <c r="X139">
        <v>5539.7127039999996</v>
      </c>
      <c r="Y139">
        <v>5739.7127039999996</v>
      </c>
      <c r="Z139">
        <v>5570.5</v>
      </c>
      <c r="AA139">
        <v>5770.5</v>
      </c>
      <c r="AB139">
        <v>42.283747801745598</v>
      </c>
      <c r="AC139">
        <v>46.967623904246189</v>
      </c>
      <c r="AD139">
        <v>5980.2411211757062</v>
      </c>
      <c r="AE139">
        <v>5731.0535714285716</v>
      </c>
      <c r="AF139">
        <v>5481.8660216814369</v>
      </c>
      <c r="AG139">
        <v>5855.6473463021393</v>
      </c>
      <c r="AH139">
        <v>5731.0535714285716</v>
      </c>
      <c r="AI139">
        <v>5606.4597965550038</v>
      </c>
      <c r="AJ139">
        <v>2.5</v>
      </c>
      <c r="AK139">
        <v>0.60000000000000009</v>
      </c>
    </row>
    <row r="140" spans="1:37" ht="15.75" customHeight="1" x14ac:dyDescent="0.25">
      <c r="A140" s="30">
        <v>45736</v>
      </c>
      <c r="B140">
        <v>5731.75</v>
      </c>
      <c r="C140">
        <v>5765.25</v>
      </c>
      <c r="D140">
        <v>5682.5</v>
      </c>
      <c r="E140">
        <v>5712.75</v>
      </c>
      <c r="F140">
        <v>2140299</v>
      </c>
      <c r="G140">
        <v>5608.6904130000003</v>
      </c>
      <c r="H140">
        <v>5670.5</v>
      </c>
      <c r="I140">
        <v>5770.5</v>
      </c>
      <c r="J140">
        <v>5657.5</v>
      </c>
      <c r="K140">
        <v>5729.75</v>
      </c>
      <c r="L140">
        <v>2451839</v>
      </c>
      <c r="M140">
        <v>1.0448814037562929E-2</v>
      </c>
      <c r="N140">
        <v>1.173865338351541E-2</v>
      </c>
      <c r="O140">
        <v>5765.3915132654829</v>
      </c>
      <c r="P140">
        <v>5698.108486734518</v>
      </c>
      <c r="Q140">
        <v>5719.25</v>
      </c>
      <c r="R140">
        <v>5781</v>
      </c>
      <c r="S140">
        <v>5668</v>
      </c>
      <c r="T140">
        <v>5832.25</v>
      </c>
      <c r="U140">
        <v>5606.25</v>
      </c>
      <c r="V140">
        <v>5945.25</v>
      </c>
      <c r="W140">
        <v>5493.25</v>
      </c>
      <c r="X140">
        <v>5508.6904130000003</v>
      </c>
      <c r="Y140">
        <v>5708.6904130000003</v>
      </c>
      <c r="Z140">
        <v>5631.75</v>
      </c>
      <c r="AA140">
        <v>5831.75</v>
      </c>
      <c r="AB140">
        <v>40.746976822377583</v>
      </c>
      <c r="AC140">
        <v>55.749033546475907</v>
      </c>
      <c r="AD140">
        <v>5956.4568035487882</v>
      </c>
      <c r="AE140">
        <v>5720.5892857142853</v>
      </c>
      <c r="AF140">
        <v>5484.7217678797824</v>
      </c>
      <c r="AG140">
        <v>5838.5230446315363</v>
      </c>
      <c r="AH140">
        <v>5720.5892857142853</v>
      </c>
      <c r="AI140">
        <v>5602.6555267970343</v>
      </c>
      <c r="AJ140">
        <v>2.5</v>
      </c>
      <c r="AK140">
        <v>0.60000000000000009</v>
      </c>
    </row>
    <row r="141" spans="1:37" ht="15.75" customHeight="1" x14ac:dyDescent="0.25">
      <c r="A141" s="30">
        <v>45737</v>
      </c>
      <c r="B141">
        <v>5715.25</v>
      </c>
      <c r="C141">
        <v>5723.75</v>
      </c>
      <c r="D141">
        <v>5651.25</v>
      </c>
      <c r="E141">
        <v>5718.25</v>
      </c>
      <c r="F141">
        <v>1631449</v>
      </c>
      <c r="G141">
        <v>5661.6486800000002</v>
      </c>
      <c r="H141">
        <v>5731.75</v>
      </c>
      <c r="I141">
        <v>5765.25</v>
      </c>
      <c r="J141">
        <v>5682.5</v>
      </c>
      <c r="K141">
        <v>5712.75</v>
      </c>
      <c r="L141">
        <v>2140299</v>
      </c>
      <c r="M141">
        <v>3.3148689318270859E-3</v>
      </c>
      <c r="N141">
        <v>1.1001072629356189E-2</v>
      </c>
      <c r="O141">
        <v>5746.6869401724634</v>
      </c>
      <c r="P141">
        <v>5683.8130598275366</v>
      </c>
      <c r="Q141">
        <v>5720.166666666667</v>
      </c>
      <c r="R141">
        <v>5757.8333333333339</v>
      </c>
      <c r="S141">
        <v>5675.0833333333339</v>
      </c>
      <c r="T141">
        <v>5802.916666666667</v>
      </c>
      <c r="U141">
        <v>5637.416666666667</v>
      </c>
      <c r="V141">
        <v>5885.666666666667</v>
      </c>
      <c r="W141">
        <v>5554.666666666667</v>
      </c>
      <c r="X141">
        <v>5561.6486800000002</v>
      </c>
      <c r="Y141">
        <v>5761.6486800000002</v>
      </c>
      <c r="Z141">
        <v>5615.25</v>
      </c>
      <c r="AA141">
        <v>5815.25</v>
      </c>
      <c r="AB141">
        <v>39.319975198678698</v>
      </c>
      <c r="AC141">
        <v>52.684865453287067</v>
      </c>
      <c r="AD141">
        <v>5896.4652689984014</v>
      </c>
      <c r="AE141">
        <v>5702.6964285714284</v>
      </c>
      <c r="AF141">
        <v>5508.9275881444564</v>
      </c>
      <c r="AG141">
        <v>5799.5808487849145</v>
      </c>
      <c r="AH141">
        <v>5702.6964285714284</v>
      </c>
      <c r="AI141">
        <v>5605.8120083579424</v>
      </c>
      <c r="AJ141">
        <v>2.5</v>
      </c>
      <c r="AK141">
        <v>0.60000000000000009</v>
      </c>
    </row>
    <row r="142" spans="1:37" ht="15.75" customHeight="1" x14ac:dyDescent="0.25">
      <c r="A142" s="30">
        <v>45740</v>
      </c>
      <c r="B142">
        <v>5740</v>
      </c>
      <c r="C142">
        <v>5825.5</v>
      </c>
      <c r="D142">
        <v>5739</v>
      </c>
      <c r="E142">
        <v>5815.5</v>
      </c>
      <c r="F142">
        <v>1406491</v>
      </c>
      <c r="G142">
        <v>5617.8320489999996</v>
      </c>
      <c r="H142">
        <v>5715.25</v>
      </c>
      <c r="I142">
        <v>5723.75</v>
      </c>
      <c r="J142">
        <v>5651.25</v>
      </c>
      <c r="K142">
        <v>5718.25</v>
      </c>
      <c r="L142">
        <v>1631449</v>
      </c>
      <c r="M142">
        <v>5.249114211975936E-4</v>
      </c>
      <c r="N142">
        <v>9.7608117987379207E-3</v>
      </c>
      <c r="O142">
        <v>5768.0135298623782</v>
      </c>
      <c r="P142">
        <v>5711.9864701376218</v>
      </c>
      <c r="Q142">
        <v>5697.75</v>
      </c>
      <c r="R142">
        <v>5744.25</v>
      </c>
      <c r="S142">
        <v>5671.75</v>
      </c>
      <c r="T142">
        <v>5770.25</v>
      </c>
      <c r="U142">
        <v>5625.25</v>
      </c>
      <c r="V142">
        <v>5842.75</v>
      </c>
      <c r="W142">
        <v>5552.75</v>
      </c>
      <c r="X142">
        <v>5517.8320489999996</v>
      </c>
      <c r="Y142">
        <v>5717.8320489999996</v>
      </c>
      <c r="Z142">
        <v>5640</v>
      </c>
      <c r="AA142">
        <v>5840</v>
      </c>
      <c r="AB142">
        <v>38.339916222663767</v>
      </c>
      <c r="AC142">
        <v>53.713713791949473</v>
      </c>
      <c r="AD142">
        <v>5865.9066094850687</v>
      </c>
      <c r="AE142">
        <v>5692.5178571428569</v>
      </c>
      <c r="AF142">
        <v>5519.1291048006451</v>
      </c>
      <c r="AG142">
        <v>5779.2122333139632</v>
      </c>
      <c r="AH142">
        <v>5692.5178571428569</v>
      </c>
      <c r="AI142">
        <v>5605.8234809717515</v>
      </c>
      <c r="AJ142">
        <v>2.5</v>
      </c>
      <c r="AK142">
        <v>0.60000000000000009</v>
      </c>
    </row>
    <row r="143" spans="1:37" ht="15.75" customHeight="1" x14ac:dyDescent="0.25">
      <c r="A143" s="30">
        <v>45741</v>
      </c>
      <c r="B143">
        <v>5813</v>
      </c>
      <c r="C143">
        <v>5837.25</v>
      </c>
      <c r="D143">
        <v>5802.25</v>
      </c>
      <c r="E143">
        <v>5826.5</v>
      </c>
      <c r="F143">
        <v>1081256</v>
      </c>
      <c r="G143">
        <v>5767.6273149999997</v>
      </c>
      <c r="H143">
        <v>5740</v>
      </c>
      <c r="I143">
        <v>5825.5</v>
      </c>
      <c r="J143">
        <v>5739</v>
      </c>
      <c r="K143">
        <v>5815.5</v>
      </c>
      <c r="L143">
        <v>1406491</v>
      </c>
      <c r="M143">
        <v>1.3153310104529581E-2</v>
      </c>
      <c r="N143">
        <v>9.6728034271489193E-3</v>
      </c>
      <c r="O143">
        <v>5843.6260941652927</v>
      </c>
      <c r="P143">
        <v>5787.3739058347073</v>
      </c>
      <c r="Q143">
        <v>5793.333333333333</v>
      </c>
      <c r="R143">
        <v>5847.6666666666661</v>
      </c>
      <c r="S143">
        <v>5761.1666666666661</v>
      </c>
      <c r="T143">
        <v>5879.833333333333</v>
      </c>
      <c r="U143">
        <v>5706.833333333333</v>
      </c>
      <c r="V143">
        <v>5966.333333333333</v>
      </c>
      <c r="W143">
        <v>5620.333333333333</v>
      </c>
      <c r="X143">
        <v>5667.6273149999997</v>
      </c>
      <c r="Y143">
        <v>5867.6273149999997</v>
      </c>
      <c r="Z143">
        <v>5713</v>
      </c>
      <c r="AA143">
        <v>5913</v>
      </c>
      <c r="AB143">
        <v>35.8498431074092</v>
      </c>
      <c r="AC143">
        <v>68.738259949109519</v>
      </c>
      <c r="AD143">
        <v>5872.3746739563503</v>
      </c>
      <c r="AE143">
        <v>5694.375</v>
      </c>
      <c r="AF143">
        <v>5516.3753260436497</v>
      </c>
      <c r="AG143">
        <v>5783.3748369781752</v>
      </c>
      <c r="AH143">
        <v>5694.375</v>
      </c>
      <c r="AI143">
        <v>5605.3751630218248</v>
      </c>
      <c r="AJ143">
        <v>2.5</v>
      </c>
      <c r="AK143">
        <v>0.60000000000000009</v>
      </c>
    </row>
    <row r="144" spans="1:37" ht="15.75" customHeight="1" x14ac:dyDescent="0.25">
      <c r="A144" s="30">
        <v>45742</v>
      </c>
      <c r="B144">
        <v>5831</v>
      </c>
      <c r="C144">
        <v>5836.5</v>
      </c>
      <c r="D144">
        <v>5743</v>
      </c>
      <c r="E144">
        <v>5759.5</v>
      </c>
      <c r="F144">
        <v>1485800</v>
      </c>
      <c r="G144">
        <v>5822.8236589999997</v>
      </c>
      <c r="H144">
        <v>5813</v>
      </c>
      <c r="I144">
        <v>5837.25</v>
      </c>
      <c r="J144">
        <v>5802.25</v>
      </c>
      <c r="K144">
        <v>5826.5</v>
      </c>
      <c r="L144">
        <v>1081256</v>
      </c>
      <c r="M144">
        <v>2.3223808704626592E-3</v>
      </c>
      <c r="N144">
        <v>9.6029195994561233E-3</v>
      </c>
      <c r="O144">
        <v>5858.997312092215</v>
      </c>
      <c r="P144">
        <v>5803.0026879077859</v>
      </c>
      <c r="Q144">
        <v>5822</v>
      </c>
      <c r="R144">
        <v>5841.75</v>
      </c>
      <c r="S144">
        <v>5806.75</v>
      </c>
      <c r="T144">
        <v>5857</v>
      </c>
      <c r="U144">
        <v>5787</v>
      </c>
      <c r="V144">
        <v>5892</v>
      </c>
      <c r="W144">
        <v>5752</v>
      </c>
      <c r="X144">
        <v>5722.8236589999997</v>
      </c>
      <c r="Y144">
        <v>5922.8236589999997</v>
      </c>
      <c r="Z144">
        <v>5731</v>
      </c>
      <c r="AA144">
        <v>5931</v>
      </c>
      <c r="AB144">
        <v>33.379213848982978</v>
      </c>
      <c r="AC144">
        <v>70.110048954341352</v>
      </c>
      <c r="AD144">
        <v>5864.7342464634849</v>
      </c>
      <c r="AE144">
        <v>5692.6071428571431</v>
      </c>
      <c r="AF144">
        <v>5520.4800392508014</v>
      </c>
      <c r="AG144">
        <v>5778.6706946603144</v>
      </c>
      <c r="AH144">
        <v>5692.6071428571431</v>
      </c>
      <c r="AI144">
        <v>5606.5435910539718</v>
      </c>
      <c r="AJ144">
        <v>2.5</v>
      </c>
      <c r="AK144">
        <v>0.60000000000000009</v>
      </c>
    </row>
    <row r="145" spans="1:37" ht="15.75" customHeight="1" x14ac:dyDescent="0.25">
      <c r="A145" s="30">
        <v>45743</v>
      </c>
      <c r="B145">
        <v>5737.25</v>
      </c>
      <c r="C145">
        <v>5779.75</v>
      </c>
      <c r="D145">
        <v>5720</v>
      </c>
      <c r="E145">
        <v>5739.25</v>
      </c>
      <c r="F145">
        <v>1577515</v>
      </c>
      <c r="G145">
        <v>5775.918635</v>
      </c>
      <c r="H145">
        <v>5831</v>
      </c>
      <c r="I145">
        <v>5836.5</v>
      </c>
      <c r="J145">
        <v>5743</v>
      </c>
      <c r="K145">
        <v>5759.5</v>
      </c>
      <c r="L145">
        <v>1485800</v>
      </c>
      <c r="M145">
        <v>1.2262047676213309E-2</v>
      </c>
      <c r="N145">
        <v>9.2750136417962901E-3</v>
      </c>
      <c r="O145">
        <v>5786.2097205349628</v>
      </c>
      <c r="P145">
        <v>5732.7902794650372</v>
      </c>
      <c r="Q145">
        <v>5779.666666666667</v>
      </c>
      <c r="R145">
        <v>5816.3333333333339</v>
      </c>
      <c r="S145">
        <v>5722.8333333333339</v>
      </c>
      <c r="T145">
        <v>5873.166666666667</v>
      </c>
      <c r="U145">
        <v>5686.166666666667</v>
      </c>
      <c r="V145">
        <v>5966.666666666667</v>
      </c>
      <c r="W145">
        <v>5592.666666666667</v>
      </c>
      <c r="X145">
        <v>5675.918635</v>
      </c>
      <c r="Y145">
        <v>5875.918635</v>
      </c>
      <c r="Z145">
        <v>5637.25</v>
      </c>
      <c r="AA145">
        <v>5837.25</v>
      </c>
      <c r="AB145">
        <v>31.820353397123029</v>
      </c>
      <c r="AC145">
        <v>52.552627467019157</v>
      </c>
      <c r="AD145">
        <v>5866.9907954125374</v>
      </c>
      <c r="AE145">
        <v>5693.5535714285716</v>
      </c>
      <c r="AF145">
        <v>5520.1163474446057</v>
      </c>
      <c r="AG145">
        <v>5780.2721834205549</v>
      </c>
      <c r="AH145">
        <v>5693.5535714285716</v>
      </c>
      <c r="AI145">
        <v>5606.8349594365882</v>
      </c>
      <c r="AJ145">
        <v>2.5</v>
      </c>
      <c r="AK145">
        <v>0.60000000000000009</v>
      </c>
    </row>
    <row r="146" spans="1:37" ht="15.75" customHeight="1" x14ac:dyDescent="0.25">
      <c r="A146" s="30">
        <v>45744</v>
      </c>
      <c r="B146">
        <v>5741.75</v>
      </c>
      <c r="C146">
        <v>5747.75</v>
      </c>
      <c r="D146">
        <v>5602.25</v>
      </c>
      <c r="E146">
        <v>5623</v>
      </c>
      <c r="F146">
        <v>1912541</v>
      </c>
      <c r="G146">
        <v>5671.0387849999997</v>
      </c>
      <c r="H146">
        <v>5737.25</v>
      </c>
      <c r="I146">
        <v>5779.75</v>
      </c>
      <c r="J146">
        <v>5720</v>
      </c>
      <c r="K146">
        <v>5739.25</v>
      </c>
      <c r="L146">
        <v>1577515</v>
      </c>
      <c r="M146">
        <v>3.4859906749740149E-4</v>
      </c>
      <c r="N146">
        <v>9.176034679197689E-3</v>
      </c>
      <c r="O146">
        <v>5768.0932485596422</v>
      </c>
      <c r="P146">
        <v>5715.4067514403587</v>
      </c>
      <c r="Q146">
        <v>5746.333333333333</v>
      </c>
      <c r="R146">
        <v>5772.6666666666661</v>
      </c>
      <c r="S146">
        <v>5712.9166666666661</v>
      </c>
      <c r="T146">
        <v>5806.083333333333</v>
      </c>
      <c r="U146">
        <v>5686.583333333333</v>
      </c>
      <c r="V146">
        <v>5865.833333333333</v>
      </c>
      <c r="W146">
        <v>5626.833333333333</v>
      </c>
      <c r="X146">
        <v>5571.0387849999997</v>
      </c>
      <c r="Y146">
        <v>5771.0387849999997</v>
      </c>
      <c r="Z146">
        <v>5641.75</v>
      </c>
      <c r="AA146">
        <v>5841.75</v>
      </c>
      <c r="AB146">
        <v>30.636681246739659</v>
      </c>
      <c r="AC146">
        <v>48.010331704146367</v>
      </c>
      <c r="AD146">
        <v>5860.3611779813373</v>
      </c>
      <c r="AE146">
        <v>5690.9285714285716</v>
      </c>
      <c r="AF146">
        <v>5521.4959648758058</v>
      </c>
      <c r="AG146">
        <v>5775.6448747049544</v>
      </c>
      <c r="AH146">
        <v>5690.9285714285716</v>
      </c>
      <c r="AI146">
        <v>5606.2122681521887</v>
      </c>
      <c r="AJ146">
        <v>2.5</v>
      </c>
      <c r="AK146">
        <v>0.60000000000000009</v>
      </c>
    </row>
    <row r="147" spans="1:37" ht="15.75" customHeight="1" x14ac:dyDescent="0.25">
      <c r="A147" s="30">
        <v>45747</v>
      </c>
      <c r="B147">
        <v>5590</v>
      </c>
      <c r="C147">
        <v>5672.75</v>
      </c>
      <c r="D147">
        <v>5533.75</v>
      </c>
      <c r="E147">
        <v>5653.25</v>
      </c>
      <c r="F147">
        <v>2231705</v>
      </c>
      <c r="G147">
        <v>5654.5807439999999</v>
      </c>
      <c r="H147">
        <v>5741.75</v>
      </c>
      <c r="I147">
        <v>5747.75</v>
      </c>
      <c r="J147">
        <v>5602.25</v>
      </c>
      <c r="K147">
        <v>5623</v>
      </c>
      <c r="L147">
        <v>1912541</v>
      </c>
      <c r="M147">
        <v>2.0681847868681099E-2</v>
      </c>
      <c r="N147">
        <v>9.0113090799888561E-3</v>
      </c>
      <c r="O147">
        <v>5648.3352954783886</v>
      </c>
      <c r="P147">
        <v>5597.6647045216114</v>
      </c>
      <c r="Q147">
        <v>5657.666666666667</v>
      </c>
      <c r="R147">
        <v>5713.0833333333339</v>
      </c>
      <c r="S147">
        <v>5567.5833333333339</v>
      </c>
      <c r="T147">
        <v>5803.166666666667</v>
      </c>
      <c r="U147">
        <v>5512.166666666667</v>
      </c>
      <c r="V147">
        <v>5948.666666666667</v>
      </c>
      <c r="W147">
        <v>5366.666666666667</v>
      </c>
      <c r="X147">
        <v>5554.5807439999999</v>
      </c>
      <c r="Y147">
        <v>5754.5807439999999</v>
      </c>
      <c r="Z147">
        <v>5490</v>
      </c>
      <c r="AA147">
        <v>5690</v>
      </c>
      <c r="AB147">
        <v>30.67057432608782</v>
      </c>
      <c r="AC147">
        <v>29.63163953445769</v>
      </c>
      <c r="AD147">
        <v>5860.2593826099628</v>
      </c>
      <c r="AE147">
        <v>5691.0892857142853</v>
      </c>
      <c r="AF147">
        <v>5521.9191888186078</v>
      </c>
      <c r="AG147">
        <v>5775.6743341621241</v>
      </c>
      <c r="AH147">
        <v>5691.0892857142853</v>
      </c>
      <c r="AI147">
        <v>5606.5042372664466</v>
      </c>
      <c r="AJ147">
        <v>2.5</v>
      </c>
      <c r="AK147">
        <v>0.60000000000000009</v>
      </c>
    </row>
    <row r="148" spans="1:37" ht="15.75" customHeight="1" x14ac:dyDescent="0.25">
      <c r="A148" s="30">
        <v>45748</v>
      </c>
      <c r="B148">
        <v>5644.25</v>
      </c>
      <c r="C148">
        <v>5694.75</v>
      </c>
      <c r="D148">
        <v>5600.25</v>
      </c>
      <c r="E148">
        <v>5674.5</v>
      </c>
      <c r="F148">
        <v>1874155</v>
      </c>
      <c r="G148">
        <v>5622.4802879999997</v>
      </c>
      <c r="H148">
        <v>5590</v>
      </c>
      <c r="I148">
        <v>5672.75</v>
      </c>
      <c r="J148">
        <v>5533.75</v>
      </c>
      <c r="K148">
        <v>5653.25</v>
      </c>
      <c r="L148">
        <v>2231705</v>
      </c>
      <c r="M148">
        <v>1.131484794275495E-2</v>
      </c>
      <c r="N148">
        <v>9.2477790085116005E-3</v>
      </c>
      <c r="O148">
        <v>5679.3900033399341</v>
      </c>
      <c r="P148">
        <v>5627.1099966600659</v>
      </c>
      <c r="Q148">
        <v>5619.916666666667</v>
      </c>
      <c r="R148">
        <v>5706.0833333333339</v>
      </c>
      <c r="S148">
        <v>5567.0833333333339</v>
      </c>
      <c r="T148">
        <v>5758.916666666667</v>
      </c>
      <c r="U148">
        <v>5480.916666666667</v>
      </c>
      <c r="V148">
        <v>5897.916666666667</v>
      </c>
      <c r="W148">
        <v>5341.916666666667</v>
      </c>
      <c r="X148">
        <v>5522.4802879999997</v>
      </c>
      <c r="Y148">
        <v>5722.4802879999997</v>
      </c>
      <c r="Z148">
        <v>5544.25</v>
      </c>
      <c r="AA148">
        <v>5744.25</v>
      </c>
      <c r="AB148">
        <v>31.218465085049921</v>
      </c>
      <c r="AC148">
        <v>37.423379217031354</v>
      </c>
      <c r="AD148">
        <v>5855.2492767116519</v>
      </c>
      <c r="AE148">
        <v>5696.5357142857147</v>
      </c>
      <c r="AF148">
        <v>5537.8221518597766</v>
      </c>
      <c r="AG148">
        <v>5775.8924954986833</v>
      </c>
      <c r="AH148">
        <v>5696.5357142857147</v>
      </c>
      <c r="AI148">
        <v>5617.1789330727461</v>
      </c>
      <c r="AJ148">
        <v>2.5</v>
      </c>
      <c r="AK148">
        <v>0.60000000000000009</v>
      </c>
    </row>
    <row r="149" spans="1:37" ht="15.75" customHeight="1" x14ac:dyDescent="0.25">
      <c r="A149" s="30">
        <v>45749</v>
      </c>
      <c r="B149">
        <v>5672</v>
      </c>
      <c r="C149">
        <v>5773.25</v>
      </c>
      <c r="D149">
        <v>5566.25</v>
      </c>
      <c r="E149">
        <v>5712.25</v>
      </c>
      <c r="F149">
        <v>2064621</v>
      </c>
      <c r="G149">
        <v>5662.6792189999996</v>
      </c>
      <c r="H149">
        <v>5644.25</v>
      </c>
      <c r="I149">
        <v>5694.75</v>
      </c>
      <c r="J149">
        <v>5600.25</v>
      </c>
      <c r="K149">
        <v>5674.5</v>
      </c>
      <c r="L149">
        <v>1874155</v>
      </c>
      <c r="M149">
        <v>5.3594365947646772E-3</v>
      </c>
      <c r="N149">
        <v>9.3137756316399554E-3</v>
      </c>
      <c r="O149">
        <v>5700.9255099108696</v>
      </c>
      <c r="P149">
        <v>5648.0744900891304</v>
      </c>
      <c r="Q149">
        <v>5656.5</v>
      </c>
      <c r="R149">
        <v>5712.75</v>
      </c>
      <c r="S149">
        <v>5618.25</v>
      </c>
      <c r="T149">
        <v>5751</v>
      </c>
      <c r="U149">
        <v>5562</v>
      </c>
      <c r="V149">
        <v>5845.5</v>
      </c>
      <c r="W149">
        <v>5467.5</v>
      </c>
      <c r="X149">
        <v>5562.6792189999996</v>
      </c>
      <c r="Y149">
        <v>5762.6792189999996</v>
      </c>
      <c r="Z149">
        <v>5572</v>
      </c>
      <c r="AA149">
        <v>5772</v>
      </c>
      <c r="AB149">
        <v>31.38109351910154</v>
      </c>
      <c r="AC149">
        <v>42.968550672345387</v>
      </c>
      <c r="AD149">
        <v>5852.5887326906904</v>
      </c>
      <c r="AE149">
        <v>5701.5178571428569</v>
      </c>
      <c r="AF149">
        <v>5550.4469815950233</v>
      </c>
      <c r="AG149">
        <v>5777.0532949167737</v>
      </c>
      <c r="AH149">
        <v>5701.5178571428569</v>
      </c>
      <c r="AI149">
        <v>5625.9824193689401</v>
      </c>
      <c r="AJ149">
        <v>2.5</v>
      </c>
      <c r="AK149">
        <v>0.60000000000000009</v>
      </c>
    </row>
    <row r="150" spans="1:37" ht="15.75" customHeight="1" x14ac:dyDescent="0.25">
      <c r="A150" s="30">
        <v>45750</v>
      </c>
      <c r="B150">
        <v>5550.5</v>
      </c>
      <c r="C150">
        <v>5564.75</v>
      </c>
      <c r="D150">
        <v>5415.25</v>
      </c>
      <c r="E150">
        <v>5432.75</v>
      </c>
      <c r="F150">
        <v>2476203</v>
      </c>
      <c r="G150">
        <v>5691.3475049999997</v>
      </c>
      <c r="H150">
        <v>5672</v>
      </c>
      <c r="I150">
        <v>5773.25</v>
      </c>
      <c r="J150">
        <v>5566.25</v>
      </c>
      <c r="K150">
        <v>5712.25</v>
      </c>
      <c r="L150">
        <v>2064621</v>
      </c>
      <c r="M150">
        <v>7.0962623413257653E-3</v>
      </c>
      <c r="N150">
        <v>8.9399990645665263E-3</v>
      </c>
      <c r="O150">
        <v>5737.7837548282851</v>
      </c>
      <c r="P150">
        <v>5686.7162451717149</v>
      </c>
      <c r="Q150">
        <v>5683.916666666667</v>
      </c>
      <c r="R150">
        <v>5801.5833333333339</v>
      </c>
      <c r="S150">
        <v>5594.5833333333339</v>
      </c>
      <c r="T150">
        <v>5890.916666666667</v>
      </c>
      <c r="U150">
        <v>5476.916666666667</v>
      </c>
      <c r="V150">
        <v>6097.916666666667</v>
      </c>
      <c r="W150">
        <v>5269.916666666667</v>
      </c>
      <c r="X150">
        <v>5591.3475049999997</v>
      </c>
      <c r="Y150">
        <v>5791.3475049999997</v>
      </c>
      <c r="Z150">
        <v>5450.5</v>
      </c>
      <c r="AA150">
        <v>5650.5</v>
      </c>
      <c r="AB150">
        <v>30.400905176546441</v>
      </c>
      <c r="AC150">
        <v>52.345739133074417</v>
      </c>
      <c r="AD150">
        <v>5830.932500592201</v>
      </c>
      <c r="AE150">
        <v>5714.7142857142853</v>
      </c>
      <c r="AF150">
        <v>5598.4960708363697</v>
      </c>
      <c r="AG150">
        <v>5772.8233931532432</v>
      </c>
      <c r="AH150">
        <v>5714.7142857142853</v>
      </c>
      <c r="AI150">
        <v>5656.6051782753266</v>
      </c>
      <c r="AJ150">
        <v>2.5</v>
      </c>
      <c r="AK150">
        <v>0.60000000000000009</v>
      </c>
    </row>
    <row r="151" spans="1:37" ht="15.75" customHeight="1" x14ac:dyDescent="0.25">
      <c r="A151" s="30">
        <v>45751</v>
      </c>
      <c r="B151">
        <v>5423</v>
      </c>
      <c r="C151">
        <v>5435</v>
      </c>
      <c r="D151">
        <v>5074</v>
      </c>
      <c r="E151">
        <v>5110.25</v>
      </c>
      <c r="F151">
        <v>3688748</v>
      </c>
      <c r="G151">
        <v>5516.7578569999996</v>
      </c>
      <c r="H151">
        <v>5550.5</v>
      </c>
      <c r="I151">
        <v>5564.75</v>
      </c>
      <c r="J151">
        <v>5415.25</v>
      </c>
      <c r="K151">
        <v>5432.75</v>
      </c>
      <c r="L151">
        <v>2476203</v>
      </c>
      <c r="M151">
        <v>2.1214305017565941E-2</v>
      </c>
      <c r="N151">
        <v>9.1659821718036993E-3</v>
      </c>
      <c r="O151">
        <v>5457.6482448219331</v>
      </c>
      <c r="P151">
        <v>5407.8517551780669</v>
      </c>
      <c r="Q151">
        <v>5470.916666666667</v>
      </c>
      <c r="R151">
        <v>5526.5833333333339</v>
      </c>
      <c r="S151">
        <v>5377.0833333333339</v>
      </c>
      <c r="T151">
        <v>5620.416666666667</v>
      </c>
      <c r="U151">
        <v>5321.416666666667</v>
      </c>
      <c r="V151">
        <v>5769.916666666667</v>
      </c>
      <c r="W151">
        <v>5171.916666666667</v>
      </c>
      <c r="X151">
        <v>5416.7578569999996</v>
      </c>
      <c r="Y151">
        <v>5616.7578569999996</v>
      </c>
      <c r="Z151">
        <v>5323</v>
      </c>
      <c r="AA151">
        <v>5523</v>
      </c>
      <c r="AB151">
        <v>30.650986114072111</v>
      </c>
      <c r="AC151">
        <v>20.757997974129161</v>
      </c>
      <c r="AD151">
        <v>5883.6239620332481</v>
      </c>
      <c r="AE151">
        <v>5699.9107142857147</v>
      </c>
      <c r="AF151">
        <v>5516.1974665381813</v>
      </c>
      <c r="AG151">
        <v>5791.7673381594814</v>
      </c>
      <c r="AH151">
        <v>5699.9107142857147</v>
      </c>
      <c r="AI151">
        <v>5608.054090411948</v>
      </c>
      <c r="AJ151">
        <v>2.5</v>
      </c>
      <c r="AK151">
        <v>0.60000000000000009</v>
      </c>
    </row>
    <row r="152" spans="1:37" ht="15.75" customHeight="1" x14ac:dyDescent="0.25">
      <c r="A152" s="30">
        <v>45754</v>
      </c>
      <c r="B152">
        <v>5007</v>
      </c>
      <c r="C152">
        <v>5286.5</v>
      </c>
      <c r="D152">
        <v>4830</v>
      </c>
      <c r="E152">
        <v>5097.25</v>
      </c>
      <c r="F152">
        <v>3690141</v>
      </c>
      <c r="G152">
        <v>5227.9385179999999</v>
      </c>
      <c r="H152">
        <v>5423</v>
      </c>
      <c r="I152">
        <v>5435</v>
      </c>
      <c r="J152">
        <v>5074</v>
      </c>
      <c r="K152">
        <v>5110.25</v>
      </c>
      <c r="L152">
        <v>3688748</v>
      </c>
      <c r="M152">
        <v>5.7671030794763101E-2</v>
      </c>
      <c r="N152">
        <v>1.261240670091612E-2</v>
      </c>
      <c r="O152">
        <v>5142.4762756716782</v>
      </c>
      <c r="P152">
        <v>5078.0237243283218</v>
      </c>
      <c r="Q152">
        <v>5206.416666666667</v>
      </c>
      <c r="R152">
        <v>5338.8333333333339</v>
      </c>
      <c r="S152">
        <v>4977.8333333333339</v>
      </c>
      <c r="T152">
        <v>5567.416666666667</v>
      </c>
      <c r="U152">
        <v>4845.416666666667</v>
      </c>
      <c r="V152">
        <v>5928.416666666667</v>
      </c>
      <c r="W152">
        <v>4484.416666666667</v>
      </c>
      <c r="X152">
        <v>5127.9385179999999</v>
      </c>
      <c r="Y152">
        <v>5327.9385179999999</v>
      </c>
      <c r="Z152">
        <v>4907</v>
      </c>
      <c r="AA152">
        <v>5107</v>
      </c>
      <c r="AB152">
        <v>32.414673923733218</v>
      </c>
      <c r="AC152">
        <v>11.09844191459802</v>
      </c>
      <c r="AD152">
        <v>6008.8925914195161</v>
      </c>
      <c r="AE152">
        <v>5655.4821428571431</v>
      </c>
      <c r="AF152">
        <v>5302.0716942947702</v>
      </c>
      <c r="AG152">
        <v>5832.1873671383291</v>
      </c>
      <c r="AH152">
        <v>5655.4821428571431</v>
      </c>
      <c r="AI152">
        <v>5478.7769185759571</v>
      </c>
      <c r="AJ152">
        <v>2.5</v>
      </c>
      <c r="AK152">
        <v>0.60000000000000009</v>
      </c>
    </row>
    <row r="153" spans="1:37" ht="15.75" customHeight="1" x14ac:dyDescent="0.25">
      <c r="A153" s="30">
        <v>45755</v>
      </c>
      <c r="B153">
        <v>5126.5</v>
      </c>
      <c r="C153">
        <v>5305.25</v>
      </c>
      <c r="D153">
        <v>4940.5</v>
      </c>
      <c r="E153">
        <v>5020.25</v>
      </c>
      <c r="F153">
        <v>2449966</v>
      </c>
      <c r="G153">
        <v>5196.3881279999996</v>
      </c>
      <c r="H153">
        <v>5007</v>
      </c>
      <c r="I153">
        <v>5286.5</v>
      </c>
      <c r="J153">
        <v>4830</v>
      </c>
      <c r="K153">
        <v>5097.25</v>
      </c>
      <c r="L153">
        <v>3690141</v>
      </c>
      <c r="M153">
        <v>1.8024765328540141E-2</v>
      </c>
      <c r="N153">
        <v>1.312410199983473E-2</v>
      </c>
      <c r="O153">
        <v>5160.1403544510767</v>
      </c>
      <c r="P153">
        <v>5092.8596455489233</v>
      </c>
      <c r="Q153">
        <v>5071.25</v>
      </c>
      <c r="R153">
        <v>5312.5</v>
      </c>
      <c r="S153">
        <v>4856</v>
      </c>
      <c r="T153">
        <v>5527.75</v>
      </c>
      <c r="U153">
        <v>4614.75</v>
      </c>
      <c r="V153">
        <v>5984.25</v>
      </c>
      <c r="W153">
        <v>4158.25</v>
      </c>
      <c r="X153">
        <v>5096.3881279999996</v>
      </c>
      <c r="Y153">
        <v>5296.3881279999996</v>
      </c>
      <c r="Z153">
        <v>5026.5</v>
      </c>
      <c r="AA153">
        <v>5226.5</v>
      </c>
      <c r="AB153">
        <v>34.689888764555533</v>
      </c>
      <c r="AC153">
        <v>10.84417384859654</v>
      </c>
      <c r="AD153">
        <v>6069.8202779537951</v>
      </c>
      <c r="AE153">
        <v>5614.625</v>
      </c>
      <c r="AF153">
        <v>5159.4297220462049</v>
      </c>
      <c r="AG153">
        <v>5842.2226389768985</v>
      </c>
      <c r="AH153">
        <v>5614.625</v>
      </c>
      <c r="AI153">
        <v>5387.0273610231015</v>
      </c>
      <c r="AJ153">
        <v>2.5</v>
      </c>
      <c r="AK153">
        <v>0.60000000000000009</v>
      </c>
    </row>
    <row r="154" spans="1:37" ht="15.75" customHeight="1" x14ac:dyDescent="0.25">
      <c r="A154" s="30">
        <v>45756</v>
      </c>
      <c r="B154">
        <v>5006.25</v>
      </c>
      <c r="C154">
        <v>5520</v>
      </c>
      <c r="D154">
        <v>4871.75</v>
      </c>
      <c r="E154">
        <v>5491</v>
      </c>
      <c r="F154">
        <v>3112338</v>
      </c>
      <c r="G154">
        <v>5074.9015909999998</v>
      </c>
      <c r="H154">
        <v>5126.5</v>
      </c>
      <c r="I154">
        <v>5305.25</v>
      </c>
      <c r="J154">
        <v>4940.5</v>
      </c>
      <c r="K154">
        <v>5020.25</v>
      </c>
      <c r="L154">
        <v>2449966</v>
      </c>
      <c r="M154">
        <v>2.0725641275724179E-2</v>
      </c>
      <c r="N154">
        <v>1.3858161088274821E-2</v>
      </c>
      <c r="O154">
        <v>5055.0357166017056</v>
      </c>
      <c r="P154">
        <v>4985.4642833982944</v>
      </c>
      <c r="Q154">
        <v>5088.666666666667</v>
      </c>
      <c r="R154">
        <v>5236.8333333333339</v>
      </c>
      <c r="S154">
        <v>4872.0833333333339</v>
      </c>
      <c r="T154">
        <v>5453.416666666667</v>
      </c>
      <c r="U154">
        <v>4723.916666666667</v>
      </c>
      <c r="V154">
        <v>5818.166666666667</v>
      </c>
      <c r="W154">
        <v>4359.166666666667</v>
      </c>
      <c r="X154">
        <v>4974.9015909999998</v>
      </c>
      <c r="Y154">
        <v>5174.9015909999998</v>
      </c>
      <c r="Z154">
        <v>4906.25</v>
      </c>
      <c r="AA154">
        <v>5106.25</v>
      </c>
      <c r="AB154">
        <v>36.611684598052747</v>
      </c>
      <c r="AC154">
        <v>9.2715045520914909</v>
      </c>
      <c r="AD154">
        <v>6106.238132446595</v>
      </c>
      <c r="AE154">
        <v>5563.9464285714284</v>
      </c>
      <c r="AF154">
        <v>5021.6547246962618</v>
      </c>
      <c r="AG154">
        <v>5835.0922805090122</v>
      </c>
      <c r="AH154">
        <v>5563.9464285714284</v>
      </c>
      <c r="AI154">
        <v>5292.8005766338447</v>
      </c>
      <c r="AJ154">
        <v>2.5</v>
      </c>
      <c r="AK154">
        <v>0.60000000000000009</v>
      </c>
    </row>
    <row r="155" spans="1:37" ht="15.75" customHeight="1" x14ac:dyDescent="0.25">
      <c r="A155" s="30">
        <v>45757</v>
      </c>
      <c r="B155">
        <v>5502.5</v>
      </c>
      <c r="C155">
        <v>5528.75</v>
      </c>
      <c r="D155">
        <v>5146.75</v>
      </c>
      <c r="E155">
        <v>5302</v>
      </c>
      <c r="F155">
        <v>2539526</v>
      </c>
      <c r="G155">
        <v>5428.6638249999996</v>
      </c>
      <c r="H155">
        <v>5006.25</v>
      </c>
      <c r="I155">
        <v>5520</v>
      </c>
      <c r="J155">
        <v>4871.75</v>
      </c>
      <c r="K155">
        <v>5491</v>
      </c>
      <c r="L155">
        <v>3112338</v>
      </c>
      <c r="M155">
        <v>9.6828963795255962E-2</v>
      </c>
      <c r="N155">
        <v>2.0537739292805449E-2</v>
      </c>
      <c r="O155">
        <v>5559.0044552293311</v>
      </c>
      <c r="P155">
        <v>5445.9955447706689</v>
      </c>
      <c r="Q155">
        <v>5294.25</v>
      </c>
      <c r="R155">
        <v>5716.75</v>
      </c>
      <c r="S155">
        <v>5068.5</v>
      </c>
      <c r="T155">
        <v>5942.5</v>
      </c>
      <c r="U155">
        <v>4646</v>
      </c>
      <c r="V155">
        <v>6590.75</v>
      </c>
      <c r="W155">
        <v>3997.75</v>
      </c>
      <c r="X155">
        <v>5328.6638249999996</v>
      </c>
      <c r="Y155">
        <v>5528.6638249999996</v>
      </c>
      <c r="Z155">
        <v>5402.5</v>
      </c>
      <c r="AA155">
        <v>5602.5</v>
      </c>
      <c r="AB155">
        <v>36.467001567545282</v>
      </c>
      <c r="AC155">
        <v>56.965687978893307</v>
      </c>
      <c r="AD155">
        <v>6085.0155785958086</v>
      </c>
      <c r="AE155">
        <v>5548.1071428571431</v>
      </c>
      <c r="AF155">
        <v>5011.1987071184776</v>
      </c>
      <c r="AG155">
        <v>5816.5613607264759</v>
      </c>
      <c r="AH155">
        <v>5548.1071428571431</v>
      </c>
      <c r="AI155">
        <v>5279.6529249878104</v>
      </c>
      <c r="AJ155">
        <v>2.5</v>
      </c>
      <c r="AK155">
        <v>0.60000000000000009</v>
      </c>
    </row>
    <row r="156" spans="1:37" ht="15.75" customHeight="1" x14ac:dyDescent="0.25">
      <c r="A156" s="30">
        <v>45758</v>
      </c>
      <c r="B156">
        <v>5299.25</v>
      </c>
      <c r="C156">
        <v>5418.25</v>
      </c>
      <c r="D156">
        <v>5206</v>
      </c>
      <c r="E156">
        <v>5391.25</v>
      </c>
      <c r="F156">
        <v>1763844</v>
      </c>
      <c r="G156">
        <v>5272.534979</v>
      </c>
      <c r="H156">
        <v>5502.5</v>
      </c>
      <c r="I156">
        <v>5528.75</v>
      </c>
      <c r="J156">
        <v>5146.75</v>
      </c>
      <c r="K156">
        <v>5302</v>
      </c>
      <c r="L156">
        <v>2539526</v>
      </c>
      <c r="M156">
        <v>3.6437982735120437E-2</v>
      </c>
      <c r="N156">
        <v>2.310295867237137E-2</v>
      </c>
      <c r="O156">
        <v>5363.2459434404564</v>
      </c>
      <c r="P156">
        <v>5240.7540565595436</v>
      </c>
      <c r="Q156">
        <v>5325.833333333333</v>
      </c>
      <c r="R156">
        <v>5504.9166666666661</v>
      </c>
      <c r="S156">
        <v>5122.9166666666661</v>
      </c>
      <c r="T156">
        <v>5707.833333333333</v>
      </c>
      <c r="U156">
        <v>4943.833333333333</v>
      </c>
      <c r="V156">
        <v>6089.833333333333</v>
      </c>
      <c r="W156">
        <v>4561.833333333333</v>
      </c>
      <c r="X156">
        <v>5172.534979</v>
      </c>
      <c r="Y156">
        <v>5372.534979</v>
      </c>
      <c r="Z156">
        <v>5199.25</v>
      </c>
      <c r="AA156">
        <v>5399.25</v>
      </c>
      <c r="AB156">
        <v>36.262662818772007</v>
      </c>
      <c r="AC156">
        <v>45.074307821949667</v>
      </c>
      <c r="AD156">
        <v>6060.379604289883</v>
      </c>
      <c r="AE156">
        <v>5518.375</v>
      </c>
      <c r="AF156">
        <v>4976.370395710117</v>
      </c>
      <c r="AG156">
        <v>5789.3773021449406</v>
      </c>
      <c r="AH156">
        <v>5518.375</v>
      </c>
      <c r="AI156">
        <v>5247.3726978550594</v>
      </c>
      <c r="AJ156">
        <v>2.5</v>
      </c>
      <c r="AK156">
        <v>0.60000000000000009</v>
      </c>
    </row>
    <row r="157" spans="1:37" ht="15.75" customHeight="1" x14ac:dyDescent="0.25">
      <c r="A157" s="30">
        <v>45761</v>
      </c>
      <c r="B157">
        <v>5452.5</v>
      </c>
      <c r="C157">
        <v>5497.75</v>
      </c>
      <c r="D157">
        <v>5391</v>
      </c>
      <c r="E157">
        <v>5440.75</v>
      </c>
      <c r="F157">
        <v>1306399</v>
      </c>
      <c r="G157">
        <v>5367.3073240000003</v>
      </c>
      <c r="H157">
        <v>5299.25</v>
      </c>
      <c r="I157">
        <v>5418.25</v>
      </c>
      <c r="J157">
        <v>5206</v>
      </c>
      <c r="K157">
        <v>5391.25</v>
      </c>
      <c r="L157">
        <v>1763844</v>
      </c>
      <c r="M157">
        <v>1.7360947303863838E-2</v>
      </c>
      <c r="N157">
        <v>2.3403504186609528E-2</v>
      </c>
      <c r="O157">
        <v>5516.3038032887443</v>
      </c>
      <c r="P157">
        <v>5388.6961967112557</v>
      </c>
      <c r="Q157">
        <v>5338.5</v>
      </c>
      <c r="R157">
        <v>5471</v>
      </c>
      <c r="S157">
        <v>5258.75</v>
      </c>
      <c r="T157">
        <v>5550.75</v>
      </c>
      <c r="U157">
        <v>5126.25</v>
      </c>
      <c r="V157">
        <v>5763</v>
      </c>
      <c r="W157">
        <v>4914</v>
      </c>
      <c r="X157">
        <v>5267.3073240000003</v>
      </c>
      <c r="Y157">
        <v>5467.3073240000003</v>
      </c>
      <c r="Z157">
        <v>5352.5</v>
      </c>
      <c r="AA157">
        <v>5552.5</v>
      </c>
      <c r="AB157">
        <v>36.072919694911107</v>
      </c>
      <c r="AC157">
        <v>51.099719199659589</v>
      </c>
      <c r="AD157">
        <v>6007.1950523208179</v>
      </c>
      <c r="AE157">
        <v>5488.0714285714284</v>
      </c>
      <c r="AF157">
        <v>4968.947804822039</v>
      </c>
      <c r="AG157">
        <v>5747.6332404461227</v>
      </c>
      <c r="AH157">
        <v>5488.0714285714284</v>
      </c>
      <c r="AI157">
        <v>5228.5096166967342</v>
      </c>
      <c r="AJ157">
        <v>2.5</v>
      </c>
      <c r="AK157">
        <v>0.60000000000000009</v>
      </c>
    </row>
    <row r="158" spans="1:37" ht="15.75" customHeight="1" x14ac:dyDescent="0.25">
      <c r="A158" s="30">
        <v>45762</v>
      </c>
      <c r="B158">
        <v>5431.75</v>
      </c>
      <c r="C158">
        <v>5485</v>
      </c>
      <c r="D158">
        <v>5413</v>
      </c>
      <c r="E158">
        <v>5428.25</v>
      </c>
      <c r="F158">
        <v>1160424</v>
      </c>
      <c r="G158">
        <v>5480.8970959999997</v>
      </c>
      <c r="H158">
        <v>5452.5</v>
      </c>
      <c r="I158">
        <v>5497.75</v>
      </c>
      <c r="J158">
        <v>5391</v>
      </c>
      <c r="K158">
        <v>5440.75</v>
      </c>
      <c r="L158">
        <v>1306399</v>
      </c>
      <c r="M158">
        <v>2.1549747822100511E-3</v>
      </c>
      <c r="N158">
        <v>2.3391546608877201E-2</v>
      </c>
      <c r="O158">
        <v>5504.383778606124</v>
      </c>
      <c r="P158">
        <v>5377.116221393876</v>
      </c>
      <c r="Q158">
        <v>5443.166666666667</v>
      </c>
      <c r="R158">
        <v>5495.3333333333339</v>
      </c>
      <c r="S158">
        <v>5388.5833333333339</v>
      </c>
      <c r="T158">
        <v>5549.916666666667</v>
      </c>
      <c r="U158">
        <v>5336.416666666667</v>
      </c>
      <c r="V158">
        <v>5656.666666666667</v>
      </c>
      <c r="W158">
        <v>5229.666666666667</v>
      </c>
      <c r="X158">
        <v>5380.8970959999997</v>
      </c>
      <c r="Y158">
        <v>5580.8970959999997</v>
      </c>
      <c r="Z158">
        <v>5331.75</v>
      </c>
      <c r="AA158">
        <v>5531.75</v>
      </c>
      <c r="AB158">
        <v>35.216758294173722</v>
      </c>
      <c r="AC158">
        <v>54.555894122317397</v>
      </c>
      <c r="AD158">
        <v>5944.6339317824941</v>
      </c>
      <c r="AE158">
        <v>5460.5178571428569</v>
      </c>
      <c r="AF158">
        <v>4976.4017825032197</v>
      </c>
      <c r="AG158">
        <v>5702.575894462675</v>
      </c>
      <c r="AH158">
        <v>5460.5178571428569</v>
      </c>
      <c r="AI158">
        <v>5218.4598198230387</v>
      </c>
      <c r="AJ158">
        <v>2.5</v>
      </c>
      <c r="AK158">
        <v>0.60000000000000009</v>
      </c>
    </row>
    <row r="159" spans="1:37" ht="15.75" customHeight="1" x14ac:dyDescent="0.25">
      <c r="A159" s="30">
        <v>45763</v>
      </c>
      <c r="B159">
        <v>5403.75</v>
      </c>
      <c r="C159">
        <v>5425</v>
      </c>
      <c r="D159">
        <v>5251</v>
      </c>
      <c r="E159">
        <v>5305.75</v>
      </c>
      <c r="F159">
        <v>1561297</v>
      </c>
      <c r="G159">
        <v>5399.5567650000003</v>
      </c>
      <c r="H159">
        <v>5431.75</v>
      </c>
      <c r="I159">
        <v>5485</v>
      </c>
      <c r="J159">
        <v>5413</v>
      </c>
      <c r="K159">
        <v>5428.25</v>
      </c>
      <c r="L159">
        <v>1160424</v>
      </c>
      <c r="M159">
        <v>6.4435955263031364E-4</v>
      </c>
      <c r="N159">
        <v>2.2561711742906991E-2</v>
      </c>
      <c r="O159">
        <v>5489.4853058842173</v>
      </c>
      <c r="P159">
        <v>5367.0146941157827</v>
      </c>
      <c r="Q159">
        <v>5442.083333333333</v>
      </c>
      <c r="R159">
        <v>5471.1666666666661</v>
      </c>
      <c r="S159">
        <v>5399.1666666666661</v>
      </c>
      <c r="T159">
        <v>5514.083333333333</v>
      </c>
      <c r="U159">
        <v>5370.083333333333</v>
      </c>
      <c r="V159">
        <v>5586.083333333333</v>
      </c>
      <c r="W159">
        <v>5298.083333333333</v>
      </c>
      <c r="X159">
        <v>5299.5567650000003</v>
      </c>
      <c r="Y159">
        <v>5499.5567650000003</v>
      </c>
      <c r="Z159">
        <v>5303.75</v>
      </c>
      <c r="AA159">
        <v>5503.75</v>
      </c>
      <c r="AB159">
        <v>34.421751279203271</v>
      </c>
      <c r="AC159">
        <v>53.365314990635227</v>
      </c>
      <c r="AD159">
        <v>5891.7048691146347</v>
      </c>
      <c r="AE159">
        <v>5436.8571428571431</v>
      </c>
      <c r="AF159">
        <v>4982.0094165996516</v>
      </c>
      <c r="AG159">
        <v>5664.2810059858884</v>
      </c>
      <c r="AH159">
        <v>5436.8571428571431</v>
      </c>
      <c r="AI159">
        <v>5209.4332797283978</v>
      </c>
      <c r="AJ159">
        <v>2.5</v>
      </c>
      <c r="AK159">
        <v>0.60000000000000009</v>
      </c>
    </row>
    <row r="160" spans="1:37" ht="15.75" customHeight="1" x14ac:dyDescent="0.25">
      <c r="A160" s="30">
        <v>45764</v>
      </c>
      <c r="B160">
        <v>5308</v>
      </c>
      <c r="C160">
        <v>5371.25</v>
      </c>
      <c r="D160">
        <v>5285.5</v>
      </c>
      <c r="E160">
        <v>5312.75</v>
      </c>
      <c r="F160">
        <v>1383070</v>
      </c>
      <c r="G160">
        <v>5333.1408060000003</v>
      </c>
      <c r="H160">
        <v>5403.75</v>
      </c>
      <c r="I160">
        <v>5425</v>
      </c>
      <c r="J160">
        <v>5251</v>
      </c>
      <c r="K160">
        <v>5305.75</v>
      </c>
      <c r="L160">
        <v>1561297</v>
      </c>
      <c r="M160">
        <v>1.8135554013416599E-2</v>
      </c>
      <c r="N160">
        <v>2.3832208524758359E-2</v>
      </c>
      <c r="O160">
        <v>5371.250681424709</v>
      </c>
      <c r="P160">
        <v>5244.749318575291</v>
      </c>
      <c r="Q160">
        <v>5327.25</v>
      </c>
      <c r="R160">
        <v>5403.5</v>
      </c>
      <c r="S160">
        <v>5229.5</v>
      </c>
      <c r="T160">
        <v>5501.25</v>
      </c>
      <c r="U160">
        <v>5153.25</v>
      </c>
      <c r="V160">
        <v>5675.25</v>
      </c>
      <c r="W160">
        <v>4979.25</v>
      </c>
      <c r="X160">
        <v>5233.1408060000003</v>
      </c>
      <c r="Y160">
        <v>5433.1408060000003</v>
      </c>
      <c r="Z160">
        <v>5208</v>
      </c>
      <c r="AA160">
        <v>5408</v>
      </c>
      <c r="AB160">
        <v>34.465000590823912</v>
      </c>
      <c r="AC160">
        <v>42.108358477203893</v>
      </c>
      <c r="AD160">
        <v>5832.3155898140749</v>
      </c>
      <c r="AE160">
        <v>5405.8928571428569</v>
      </c>
      <c r="AF160">
        <v>4979.4701244716389</v>
      </c>
      <c r="AG160">
        <v>5619.1042234784654</v>
      </c>
      <c r="AH160">
        <v>5405.8928571428569</v>
      </c>
      <c r="AI160">
        <v>5192.6814908072483</v>
      </c>
      <c r="AJ160">
        <v>2.5</v>
      </c>
      <c r="AK160">
        <v>0.60000000000000009</v>
      </c>
    </row>
    <row r="161" spans="1:37" ht="15.75" customHeight="1" x14ac:dyDescent="0.25">
      <c r="A161" s="30">
        <v>45768</v>
      </c>
      <c r="B161">
        <v>5283.75</v>
      </c>
      <c r="C161">
        <v>5306.75</v>
      </c>
      <c r="D161">
        <v>5127.25</v>
      </c>
      <c r="E161">
        <v>5184.75</v>
      </c>
      <c r="F161">
        <v>1192401</v>
      </c>
      <c r="G161">
        <v>5346.8912099999998</v>
      </c>
      <c r="H161">
        <v>5308</v>
      </c>
      <c r="I161">
        <v>5371.25</v>
      </c>
      <c r="J161">
        <v>5285.5</v>
      </c>
      <c r="K161">
        <v>5312.75</v>
      </c>
      <c r="L161">
        <v>1383070</v>
      </c>
      <c r="M161">
        <v>8.9487565938206615E-4</v>
      </c>
      <c r="N161">
        <v>2.2418853366951291E-2</v>
      </c>
      <c r="O161">
        <v>5372.3028816126352</v>
      </c>
      <c r="P161">
        <v>5253.1971183873648</v>
      </c>
      <c r="Q161">
        <v>5323.166666666667</v>
      </c>
      <c r="R161">
        <v>5360.8333333333339</v>
      </c>
      <c r="S161">
        <v>5275.0833333333339</v>
      </c>
      <c r="T161">
        <v>5408.916666666667</v>
      </c>
      <c r="U161">
        <v>5237.416666666667</v>
      </c>
      <c r="V161">
        <v>5494.666666666667</v>
      </c>
      <c r="W161">
        <v>5151.666666666667</v>
      </c>
      <c r="X161">
        <v>5246.8912099999998</v>
      </c>
      <c r="Y161">
        <v>5446.8912099999998</v>
      </c>
      <c r="Z161">
        <v>5183.75</v>
      </c>
      <c r="AA161">
        <v>5383.75</v>
      </c>
      <c r="AB161">
        <v>34.505160665900213</v>
      </c>
      <c r="AC161">
        <v>42.967678488482818</v>
      </c>
      <c r="AD161">
        <v>5794.6864097029493</v>
      </c>
      <c r="AE161">
        <v>5383.7321428571431</v>
      </c>
      <c r="AF161">
        <v>4972.777876011337</v>
      </c>
      <c r="AG161">
        <v>5589.2092762800457</v>
      </c>
      <c r="AH161">
        <v>5383.7321428571431</v>
      </c>
      <c r="AI161">
        <v>5178.2550094342396</v>
      </c>
      <c r="AJ161">
        <v>2.5</v>
      </c>
      <c r="AK161">
        <v>0.60000000000000009</v>
      </c>
    </row>
    <row r="162" spans="1:37" ht="15.75" customHeight="1" x14ac:dyDescent="0.25">
      <c r="A162" s="30">
        <v>45769</v>
      </c>
      <c r="B162">
        <v>5182.5</v>
      </c>
      <c r="C162">
        <v>5339.25</v>
      </c>
      <c r="D162">
        <v>5171.75</v>
      </c>
      <c r="E162">
        <v>5314.75</v>
      </c>
      <c r="F162">
        <v>1572006</v>
      </c>
      <c r="G162">
        <v>5249.8941800620296</v>
      </c>
      <c r="H162">
        <v>5283.75</v>
      </c>
      <c r="I162">
        <v>5306.75</v>
      </c>
      <c r="J162">
        <v>5127.25</v>
      </c>
      <c r="K162">
        <v>5184.75</v>
      </c>
      <c r="L162">
        <v>1192401</v>
      </c>
      <c r="M162">
        <v>1.8736692689851009E-2</v>
      </c>
      <c r="N162">
        <v>2.2948985134601009E-2</v>
      </c>
      <c r="O162">
        <v>5244.2423753383109</v>
      </c>
      <c r="P162">
        <v>5125.2576246616891</v>
      </c>
      <c r="Q162">
        <v>5206.25</v>
      </c>
      <c r="R162">
        <v>5285.25</v>
      </c>
      <c r="S162">
        <v>5105.75</v>
      </c>
      <c r="T162">
        <v>5385.75</v>
      </c>
      <c r="U162">
        <v>5026.75</v>
      </c>
      <c r="V162">
        <v>5565.25</v>
      </c>
      <c r="W162">
        <v>4847.25</v>
      </c>
      <c r="X162">
        <v>5149.8941800620296</v>
      </c>
      <c r="Y162">
        <v>5349.8941800620296</v>
      </c>
      <c r="Z162">
        <v>5082.5</v>
      </c>
      <c r="AA162">
        <v>5282.5</v>
      </c>
      <c r="AB162">
        <v>35.193842269721259</v>
      </c>
      <c r="AC162">
        <v>32.082618796734039</v>
      </c>
      <c r="AD162">
        <v>5743.9203264373346</v>
      </c>
      <c r="AE162">
        <v>5350.2678571428569</v>
      </c>
      <c r="AF162">
        <v>4956.6153878483792</v>
      </c>
      <c r="AG162">
        <v>5547.0940917900953</v>
      </c>
      <c r="AH162">
        <v>5350.2678571428569</v>
      </c>
      <c r="AI162">
        <v>5153.4416224956194</v>
      </c>
      <c r="AJ162">
        <v>2.5</v>
      </c>
      <c r="AK162">
        <v>0</v>
      </c>
    </row>
    <row r="163" spans="1:37" ht="15.75" customHeight="1" x14ac:dyDescent="0.25">
      <c r="A163" s="30">
        <v>45770</v>
      </c>
      <c r="B163">
        <v>5379.75</v>
      </c>
      <c r="C163">
        <v>5499.75</v>
      </c>
      <c r="D163">
        <v>5377.75</v>
      </c>
      <c r="E163">
        <v>5401.75</v>
      </c>
      <c r="F163">
        <v>1846494</v>
      </c>
      <c r="G163">
        <v>5303.3546094117501</v>
      </c>
      <c r="H163">
        <v>5182.5</v>
      </c>
      <c r="I163">
        <v>5339.25</v>
      </c>
      <c r="J163">
        <v>5171.75</v>
      </c>
      <c r="K163">
        <v>5314.75</v>
      </c>
      <c r="L163">
        <v>1572006</v>
      </c>
      <c r="M163">
        <v>2.5518572117703808E-2</v>
      </c>
      <c r="N163">
        <v>2.4388923386239519E-2</v>
      </c>
      <c r="O163">
        <v>5445.353155293561</v>
      </c>
      <c r="P163">
        <v>5314.146844706439</v>
      </c>
      <c r="Q163">
        <v>5275.25</v>
      </c>
      <c r="R163">
        <v>5378.75</v>
      </c>
      <c r="S163">
        <v>5211.25</v>
      </c>
      <c r="T163">
        <v>5442.75</v>
      </c>
      <c r="U163">
        <v>5107.75</v>
      </c>
      <c r="V163">
        <v>5610.25</v>
      </c>
      <c r="W163">
        <v>4940.25</v>
      </c>
      <c r="X163">
        <v>5203.3546094117501</v>
      </c>
      <c r="Y163">
        <v>5403.3546094117501</v>
      </c>
      <c r="Z163">
        <v>5279.75</v>
      </c>
      <c r="AA163">
        <v>5479.75</v>
      </c>
      <c r="AB163">
        <v>35.523331998812168</v>
      </c>
      <c r="AC163">
        <v>48.610198526021144</v>
      </c>
      <c r="AD163">
        <v>5674.7789909322337</v>
      </c>
      <c r="AE163">
        <v>5324.5714285714284</v>
      </c>
      <c r="AF163">
        <v>4974.3638662106232</v>
      </c>
      <c r="AG163">
        <v>5499.6752097518311</v>
      </c>
      <c r="AH163">
        <v>5324.5714285714284</v>
      </c>
      <c r="AI163">
        <v>5149.4676473910258</v>
      </c>
      <c r="AJ163">
        <v>2.5</v>
      </c>
      <c r="AK163">
        <v>0</v>
      </c>
    </row>
    <row r="164" spans="1:37" ht="15.75" customHeight="1" x14ac:dyDescent="0.25">
      <c r="A164" s="30">
        <v>45771</v>
      </c>
      <c r="B164">
        <v>5409</v>
      </c>
      <c r="C164">
        <v>5541.5</v>
      </c>
      <c r="D164">
        <v>5355.25</v>
      </c>
      <c r="E164">
        <v>5511.25</v>
      </c>
      <c r="F164">
        <v>1411419</v>
      </c>
      <c r="G164">
        <v>5366.4446926824603</v>
      </c>
      <c r="H164">
        <v>5379.75</v>
      </c>
      <c r="I164">
        <v>5499.75</v>
      </c>
      <c r="J164">
        <v>5377.75</v>
      </c>
      <c r="K164">
        <v>5401.75</v>
      </c>
      <c r="L164">
        <v>1846494</v>
      </c>
      <c r="M164">
        <v>4.0894093591710154E-3</v>
      </c>
      <c r="N164">
        <v>2.4174148173228459E-2</v>
      </c>
      <c r="O164">
        <v>5474.3789837344957</v>
      </c>
      <c r="P164">
        <v>5343.6210162655034</v>
      </c>
      <c r="Q164">
        <v>5426.416666666667</v>
      </c>
      <c r="R164">
        <v>5475.0833333333339</v>
      </c>
      <c r="S164">
        <v>5353.0833333333339</v>
      </c>
      <c r="T164">
        <v>5548.416666666667</v>
      </c>
      <c r="U164">
        <v>5304.416666666667</v>
      </c>
      <c r="V164">
        <v>5670.416666666667</v>
      </c>
      <c r="W164">
        <v>5182.416666666667</v>
      </c>
      <c r="X164">
        <v>5266.4446926824603</v>
      </c>
      <c r="Y164">
        <v>5466.4446926824603</v>
      </c>
      <c r="Z164">
        <v>5309</v>
      </c>
      <c r="AA164">
        <v>5509</v>
      </c>
      <c r="AB164">
        <v>34.450945902658802</v>
      </c>
      <c r="AC164">
        <v>57.302199164210997</v>
      </c>
      <c r="AD164">
        <v>5584.2408857406999</v>
      </c>
      <c r="AE164">
        <v>5302.3928571428569</v>
      </c>
      <c r="AF164">
        <v>5020.5448285450138</v>
      </c>
      <c r="AG164">
        <v>5443.3168714417779</v>
      </c>
      <c r="AH164">
        <v>5302.3928571428569</v>
      </c>
      <c r="AI164">
        <v>5161.4688428439358</v>
      </c>
      <c r="AJ164">
        <v>2.5</v>
      </c>
      <c r="AK164">
        <v>0</v>
      </c>
    </row>
    <row r="165" spans="1:37" ht="15.75" customHeight="1" x14ac:dyDescent="0.25">
      <c r="A165" s="30">
        <v>45772</v>
      </c>
      <c r="B165">
        <v>5529</v>
      </c>
      <c r="C165">
        <v>5562.25</v>
      </c>
      <c r="D165">
        <v>5480.25</v>
      </c>
      <c r="E165">
        <v>5549.75</v>
      </c>
      <c r="F165">
        <v>1339888</v>
      </c>
      <c r="G165">
        <v>5508.0770850234503</v>
      </c>
      <c r="H165">
        <v>5409</v>
      </c>
      <c r="I165">
        <v>5541.5</v>
      </c>
      <c r="J165">
        <v>5355.25</v>
      </c>
      <c r="K165">
        <v>5511.25</v>
      </c>
      <c r="L165">
        <v>1411419</v>
      </c>
      <c r="M165">
        <v>1.8903679053429379E-2</v>
      </c>
      <c r="N165">
        <v>2.4009103461504418E-2</v>
      </c>
      <c r="O165">
        <v>5595.3731665193282</v>
      </c>
      <c r="P165">
        <v>5462.6268334806709</v>
      </c>
      <c r="Q165">
        <v>5469.333333333333</v>
      </c>
      <c r="R165">
        <v>5583.4166666666661</v>
      </c>
      <c r="S165">
        <v>5397.1666666666661</v>
      </c>
      <c r="T165">
        <v>5655.583333333333</v>
      </c>
      <c r="U165">
        <v>5283.083333333333</v>
      </c>
      <c r="V165">
        <v>5841.833333333333</v>
      </c>
      <c r="W165">
        <v>5096.833333333333</v>
      </c>
      <c r="X165">
        <v>5408.0770850234503</v>
      </c>
      <c r="Y165">
        <v>5608.0770850234503</v>
      </c>
      <c r="Z165">
        <v>5429</v>
      </c>
      <c r="AA165">
        <v>5629</v>
      </c>
      <c r="AB165">
        <v>33.134722358294432</v>
      </c>
      <c r="AC165">
        <v>66.276168804254681</v>
      </c>
      <c r="AD165">
        <v>5602.8230704289426</v>
      </c>
      <c r="AE165">
        <v>5308</v>
      </c>
      <c r="AF165">
        <v>5013.1769295710574</v>
      </c>
      <c r="AG165">
        <v>5455.4115352144709</v>
      </c>
      <c r="AH165">
        <v>5308</v>
      </c>
      <c r="AI165">
        <v>5160.5884647855291</v>
      </c>
      <c r="AJ165">
        <v>2.5</v>
      </c>
      <c r="AK165">
        <v>0</v>
      </c>
    </row>
    <row r="166" spans="1:37" ht="15.75" customHeight="1" x14ac:dyDescent="0.25">
      <c r="A166" s="30">
        <v>45775</v>
      </c>
      <c r="B166">
        <v>5544</v>
      </c>
      <c r="C166">
        <v>5578.75</v>
      </c>
      <c r="D166">
        <v>5492</v>
      </c>
      <c r="E166">
        <v>5553</v>
      </c>
      <c r="F166">
        <v>1198801</v>
      </c>
      <c r="G166">
        <v>5615.45158933933</v>
      </c>
      <c r="H166">
        <v>5529</v>
      </c>
      <c r="I166">
        <v>5562.25</v>
      </c>
      <c r="J166">
        <v>5480.25</v>
      </c>
      <c r="K166">
        <v>5549.75</v>
      </c>
      <c r="L166">
        <v>1339888</v>
      </c>
      <c r="M166">
        <v>3.7529390486525931E-3</v>
      </c>
      <c r="N166">
        <v>2.0157811193925099E-2</v>
      </c>
      <c r="O166">
        <v>5605.6854063367427</v>
      </c>
      <c r="P166">
        <v>5493.8145936632573</v>
      </c>
      <c r="Q166">
        <v>5530.75</v>
      </c>
      <c r="R166">
        <v>5581.25</v>
      </c>
      <c r="S166">
        <v>5499.25</v>
      </c>
      <c r="T166">
        <v>5612.75</v>
      </c>
      <c r="U166">
        <v>5448.75</v>
      </c>
      <c r="V166">
        <v>5694.75</v>
      </c>
      <c r="W166">
        <v>5366.75</v>
      </c>
      <c r="X166">
        <v>5515.45158933933</v>
      </c>
      <c r="Y166">
        <v>5715.45158933933</v>
      </c>
      <c r="Z166">
        <v>5444</v>
      </c>
      <c r="AA166">
        <v>5644</v>
      </c>
      <c r="AB166">
        <v>31.75061569210057</v>
      </c>
      <c r="AC166">
        <v>69.127859713725741</v>
      </c>
      <c r="AD166">
        <v>5636.8886382825622</v>
      </c>
      <c r="AE166">
        <v>5339.3928571428569</v>
      </c>
      <c r="AF166">
        <v>5041.8970760031516</v>
      </c>
      <c r="AG166">
        <v>5488.1407477127104</v>
      </c>
      <c r="AH166">
        <v>5339.3928571428569</v>
      </c>
      <c r="AI166">
        <v>5190.6449665730042</v>
      </c>
      <c r="AJ166">
        <v>2.5</v>
      </c>
      <c r="AK166">
        <v>0</v>
      </c>
    </row>
    <row r="167" spans="1:37" ht="15.75" customHeight="1" x14ac:dyDescent="0.25">
      <c r="A167" s="30">
        <v>45776</v>
      </c>
      <c r="B167">
        <v>5543</v>
      </c>
      <c r="C167">
        <v>5597.25</v>
      </c>
      <c r="D167">
        <v>5521.5</v>
      </c>
      <c r="E167">
        <v>5583.75</v>
      </c>
      <c r="F167">
        <v>1227182</v>
      </c>
      <c r="G167">
        <v>5609.8326148261203</v>
      </c>
      <c r="H167">
        <v>5544</v>
      </c>
      <c r="I167">
        <v>5578.75</v>
      </c>
      <c r="J167">
        <v>5492</v>
      </c>
      <c r="K167">
        <v>5553</v>
      </c>
      <c r="L167">
        <v>1198801</v>
      </c>
      <c r="M167">
        <v>1.623376623376638E-3</v>
      </c>
      <c r="N167">
        <v>1.898628342927056E-2</v>
      </c>
      <c r="O167">
        <v>5605.7154159413703</v>
      </c>
      <c r="P167">
        <v>5500.2845840586297</v>
      </c>
      <c r="Q167">
        <v>5541.25</v>
      </c>
      <c r="R167">
        <v>5590.5</v>
      </c>
      <c r="S167">
        <v>5503.75</v>
      </c>
      <c r="T167">
        <v>5628</v>
      </c>
      <c r="U167">
        <v>5454.5</v>
      </c>
      <c r="V167">
        <v>5714.75</v>
      </c>
      <c r="W167">
        <v>5367.75</v>
      </c>
      <c r="X167">
        <v>5509.8326148261203</v>
      </c>
      <c r="Y167">
        <v>5709.8326148261203</v>
      </c>
      <c r="Z167">
        <v>5443</v>
      </c>
      <c r="AA167">
        <v>5643</v>
      </c>
      <c r="AB167">
        <v>30.33167684280426</v>
      </c>
      <c r="AC167">
        <v>69.400887606815175</v>
      </c>
      <c r="AD167">
        <v>5655.758059925477</v>
      </c>
      <c r="AE167">
        <v>5371.9464285714284</v>
      </c>
      <c r="AF167">
        <v>5088.1347972173799</v>
      </c>
      <c r="AG167">
        <v>5513.8522442484527</v>
      </c>
      <c r="AH167">
        <v>5371.9464285714284</v>
      </c>
      <c r="AI167">
        <v>5230.0406128944041</v>
      </c>
      <c r="AJ167">
        <v>2.5</v>
      </c>
      <c r="AK167">
        <v>0</v>
      </c>
    </row>
    <row r="168" spans="1:37" ht="15.75" customHeight="1" x14ac:dyDescent="0.25">
      <c r="A168" s="30">
        <v>45777</v>
      </c>
      <c r="B168">
        <v>5579.5</v>
      </c>
      <c r="C168">
        <v>5626.25</v>
      </c>
      <c r="D168">
        <v>5455.5</v>
      </c>
      <c r="E168">
        <v>5587</v>
      </c>
      <c r="F168">
        <v>1833646</v>
      </c>
      <c r="G168">
        <v>5584.4555318803204</v>
      </c>
      <c r="H168">
        <v>5543</v>
      </c>
      <c r="I168">
        <v>5597.25</v>
      </c>
      <c r="J168">
        <v>5521.5</v>
      </c>
      <c r="K168">
        <v>5583.75</v>
      </c>
      <c r="L168">
        <v>1227182</v>
      </c>
      <c r="M168">
        <v>7.3516146491070522E-3</v>
      </c>
      <c r="N168">
        <v>1.8030995813083629E-2</v>
      </c>
      <c r="O168">
        <v>5634.0902864356522</v>
      </c>
      <c r="P168">
        <v>5533.4097135643478</v>
      </c>
      <c r="Q168">
        <v>5567.5</v>
      </c>
      <c r="R168">
        <v>5613.5</v>
      </c>
      <c r="S168">
        <v>5537.75</v>
      </c>
      <c r="T168">
        <v>5643.25</v>
      </c>
      <c r="U168">
        <v>5491.75</v>
      </c>
      <c r="V168">
        <v>5719</v>
      </c>
      <c r="W168">
        <v>5416</v>
      </c>
      <c r="X168">
        <v>5484.4555318803204</v>
      </c>
      <c r="Y168">
        <v>5684.4555318803204</v>
      </c>
      <c r="Z168">
        <v>5479.5</v>
      </c>
      <c r="AA168">
        <v>5679.5</v>
      </c>
      <c r="AB168">
        <v>28.85840644050861</v>
      </c>
      <c r="AC168">
        <v>72.298349279856652</v>
      </c>
      <c r="AD168">
        <v>5639.233963115491</v>
      </c>
      <c r="AE168">
        <v>5412.1964285714284</v>
      </c>
      <c r="AF168">
        <v>5185.1588940273659</v>
      </c>
      <c r="AG168">
        <v>5525.7151958434597</v>
      </c>
      <c r="AH168">
        <v>5412.1964285714284</v>
      </c>
      <c r="AI168">
        <v>5298.6776612993972</v>
      </c>
      <c r="AJ168">
        <v>2.5</v>
      </c>
      <c r="AK168">
        <v>0</v>
      </c>
    </row>
    <row r="169" spans="1:37" ht="15.75" customHeight="1" x14ac:dyDescent="0.25">
      <c r="A169" s="30">
        <v>45778</v>
      </c>
      <c r="B169">
        <v>5617.5</v>
      </c>
      <c r="C169">
        <v>5682.5</v>
      </c>
      <c r="D169">
        <v>5601.75</v>
      </c>
      <c r="E169">
        <v>5623.25</v>
      </c>
      <c r="F169">
        <v>1388619</v>
      </c>
      <c r="G169">
        <v>5580.5213814585604</v>
      </c>
      <c r="H169">
        <v>5579.5</v>
      </c>
      <c r="I169">
        <v>5626.25</v>
      </c>
      <c r="J169">
        <v>5455.5</v>
      </c>
      <c r="K169">
        <v>5587</v>
      </c>
      <c r="L169">
        <v>1833646</v>
      </c>
      <c r="M169">
        <v>1.3442064701139069E-3</v>
      </c>
      <c r="N169">
        <v>1.121065600414491E-2</v>
      </c>
      <c r="O169">
        <v>5648.9879300516423</v>
      </c>
      <c r="P169">
        <v>5586.0120699483577</v>
      </c>
      <c r="Q169">
        <v>5556.25</v>
      </c>
      <c r="R169">
        <v>5657</v>
      </c>
      <c r="S169">
        <v>5486.25</v>
      </c>
      <c r="T169">
        <v>5727</v>
      </c>
      <c r="U169">
        <v>5385.5</v>
      </c>
      <c r="V169">
        <v>5897.75</v>
      </c>
      <c r="W169">
        <v>5214.75</v>
      </c>
      <c r="X169">
        <v>5480.5213814585604</v>
      </c>
      <c r="Y169">
        <v>5680.5213814585604</v>
      </c>
      <c r="Z169">
        <v>5517.5</v>
      </c>
      <c r="AA169">
        <v>5717.5</v>
      </c>
      <c r="AB169">
        <v>27.939468680558551</v>
      </c>
      <c r="AC169">
        <v>72.640615040130825</v>
      </c>
      <c r="AD169">
        <v>5660.5365772319437</v>
      </c>
      <c r="AE169">
        <v>5419.0535714285716</v>
      </c>
      <c r="AF169">
        <v>5177.5705656251994</v>
      </c>
      <c r="AG169">
        <v>5539.7950743302581</v>
      </c>
      <c r="AH169">
        <v>5419.0535714285716</v>
      </c>
      <c r="AI169">
        <v>5298.312068526885</v>
      </c>
      <c r="AJ169">
        <v>2.5</v>
      </c>
      <c r="AK169">
        <v>0</v>
      </c>
    </row>
    <row r="170" spans="1:37" ht="15.75" customHeight="1" x14ac:dyDescent="0.25">
      <c r="A170" s="30">
        <v>45779</v>
      </c>
      <c r="B170">
        <v>5608.5</v>
      </c>
      <c r="C170">
        <v>5724.75</v>
      </c>
      <c r="D170">
        <v>5601</v>
      </c>
      <c r="E170">
        <v>5709</v>
      </c>
      <c r="F170">
        <v>1383367</v>
      </c>
      <c r="G170">
        <v>5637.3971873690698</v>
      </c>
      <c r="H170">
        <v>5617.5</v>
      </c>
      <c r="I170">
        <v>5682.5</v>
      </c>
      <c r="J170">
        <v>5601.75</v>
      </c>
      <c r="K170">
        <v>5623.25</v>
      </c>
      <c r="L170">
        <v>1388619</v>
      </c>
      <c r="M170">
        <v>1.0235870048953539E-3</v>
      </c>
      <c r="N170">
        <v>8.6810563091288297E-3</v>
      </c>
      <c r="O170">
        <v>5647.6578749451537</v>
      </c>
      <c r="P170">
        <v>5598.8421250548454</v>
      </c>
      <c r="Q170">
        <v>5635.833333333333</v>
      </c>
      <c r="R170">
        <v>5669.9166666666661</v>
      </c>
      <c r="S170">
        <v>5589.1666666666661</v>
      </c>
      <c r="T170">
        <v>5716.583333333333</v>
      </c>
      <c r="U170">
        <v>5555.083333333333</v>
      </c>
      <c r="V170">
        <v>5797.333333333333</v>
      </c>
      <c r="W170">
        <v>5474.333333333333</v>
      </c>
      <c r="X170">
        <v>5537.3971873690698</v>
      </c>
      <c r="Y170">
        <v>5737.3971873690698</v>
      </c>
      <c r="Z170">
        <v>5508.5</v>
      </c>
      <c r="AA170">
        <v>5708.5</v>
      </c>
      <c r="AB170">
        <v>26.588462496907461</v>
      </c>
      <c r="AC170">
        <v>76.661055858363355</v>
      </c>
      <c r="AD170">
        <v>5695.3897336966329</v>
      </c>
      <c r="AE170">
        <v>5442</v>
      </c>
      <c r="AF170">
        <v>5188.6102663033671</v>
      </c>
      <c r="AG170">
        <v>5568.6948668483165</v>
      </c>
      <c r="AH170">
        <v>5442</v>
      </c>
      <c r="AI170">
        <v>5315.3051331516835</v>
      </c>
      <c r="AJ170">
        <v>2.5</v>
      </c>
      <c r="AK170">
        <v>0</v>
      </c>
    </row>
    <row r="171" spans="1:37" ht="15.75" customHeight="1" x14ac:dyDescent="0.25">
      <c r="A171" s="30">
        <v>45782</v>
      </c>
      <c r="B171">
        <v>5705</v>
      </c>
      <c r="C171">
        <v>5706.25</v>
      </c>
      <c r="D171">
        <v>5655.25</v>
      </c>
      <c r="E171">
        <v>5671.75</v>
      </c>
      <c r="F171">
        <v>989373</v>
      </c>
      <c r="G171">
        <v>5683.2740098160702</v>
      </c>
      <c r="H171">
        <v>5608.5</v>
      </c>
      <c r="I171">
        <v>5724.75</v>
      </c>
      <c r="J171">
        <v>5601</v>
      </c>
      <c r="K171">
        <v>5709</v>
      </c>
      <c r="L171">
        <v>1383367</v>
      </c>
      <c r="M171">
        <v>1.7919229740572359E-2</v>
      </c>
      <c r="N171">
        <v>8.7209336260365821E-3</v>
      </c>
      <c r="O171">
        <v>5733.893905035522</v>
      </c>
      <c r="P171">
        <v>5684.1060949644789</v>
      </c>
      <c r="Q171">
        <v>5678.25</v>
      </c>
      <c r="R171">
        <v>5755.5</v>
      </c>
      <c r="S171">
        <v>5631.75</v>
      </c>
      <c r="T171">
        <v>5802</v>
      </c>
      <c r="U171">
        <v>5554.5</v>
      </c>
      <c r="V171">
        <v>5925.75</v>
      </c>
      <c r="W171">
        <v>5430.75</v>
      </c>
      <c r="X171">
        <v>5583.2740098160702</v>
      </c>
      <c r="Y171">
        <v>5783.2740098160702</v>
      </c>
      <c r="Z171">
        <v>5605</v>
      </c>
      <c r="AA171">
        <v>5805</v>
      </c>
      <c r="AB171">
        <v>24.973086522346598</v>
      </c>
      <c r="AC171">
        <v>83.730413909793683</v>
      </c>
      <c r="AD171">
        <v>5750.6654065700004</v>
      </c>
      <c r="AE171">
        <v>5464.6964285714284</v>
      </c>
      <c r="AF171">
        <v>5178.7274505728556</v>
      </c>
      <c r="AG171">
        <v>5607.6809175707149</v>
      </c>
      <c r="AH171">
        <v>5464.6964285714284</v>
      </c>
      <c r="AI171">
        <v>5321.711939572142</v>
      </c>
      <c r="AJ171">
        <v>2.5</v>
      </c>
      <c r="AK171">
        <v>0</v>
      </c>
    </row>
    <row r="172" spans="1:37" ht="15.75" customHeight="1" x14ac:dyDescent="0.25">
      <c r="A172" s="30">
        <v>45783</v>
      </c>
      <c r="B172">
        <v>5666.25</v>
      </c>
      <c r="C172">
        <v>5673.25</v>
      </c>
      <c r="D172">
        <v>5605</v>
      </c>
      <c r="E172">
        <v>5625.75</v>
      </c>
      <c r="F172">
        <v>1303877</v>
      </c>
      <c r="G172">
        <v>5676.3009718481799</v>
      </c>
      <c r="H172">
        <v>5705</v>
      </c>
      <c r="I172">
        <v>5706.25</v>
      </c>
      <c r="J172">
        <v>5655.25</v>
      </c>
      <c r="K172">
        <v>5671.75</v>
      </c>
      <c r="L172">
        <v>989373</v>
      </c>
      <c r="M172">
        <v>5.8282208588956719E-3</v>
      </c>
      <c r="N172">
        <v>8.9833083457998408E-3</v>
      </c>
      <c r="O172">
        <v>5697.2255395551447</v>
      </c>
      <c r="P172">
        <v>5646.2744604448553</v>
      </c>
      <c r="Q172">
        <v>5677.75</v>
      </c>
      <c r="R172">
        <v>5700.25</v>
      </c>
      <c r="S172">
        <v>5649.25</v>
      </c>
      <c r="T172">
        <v>5728.75</v>
      </c>
      <c r="U172">
        <v>5626.75</v>
      </c>
      <c r="V172">
        <v>5779.75</v>
      </c>
      <c r="W172">
        <v>5575.75</v>
      </c>
      <c r="X172">
        <v>5576.3009718481799</v>
      </c>
      <c r="Y172">
        <v>5776.3009718481799</v>
      </c>
      <c r="Z172">
        <v>5566.25</v>
      </c>
      <c r="AA172">
        <v>5766.25</v>
      </c>
      <c r="AB172">
        <v>23.47309454596865</v>
      </c>
      <c r="AC172">
        <v>71.903978687838816</v>
      </c>
      <c r="AD172">
        <v>5785.7852133388833</v>
      </c>
      <c r="AE172">
        <v>5481.1964285714284</v>
      </c>
      <c r="AF172">
        <v>5176.6076438039736</v>
      </c>
      <c r="AG172">
        <v>5633.4908209551559</v>
      </c>
      <c r="AH172">
        <v>5481.1964285714284</v>
      </c>
      <c r="AI172">
        <v>5328.902036187701</v>
      </c>
      <c r="AJ172">
        <v>2.5</v>
      </c>
      <c r="AK172">
        <v>0</v>
      </c>
    </row>
    <row r="173" spans="1:37" ht="15.75" customHeight="1" x14ac:dyDescent="0.25">
      <c r="A173" s="30">
        <v>45784</v>
      </c>
      <c r="B173">
        <v>5608.5</v>
      </c>
      <c r="C173">
        <v>5689.75</v>
      </c>
      <c r="D173">
        <v>5596</v>
      </c>
      <c r="E173">
        <v>5652</v>
      </c>
      <c r="F173">
        <v>1390561</v>
      </c>
      <c r="G173">
        <v>5703.3413006744204</v>
      </c>
      <c r="H173">
        <v>5666.25</v>
      </c>
      <c r="I173">
        <v>5673.25</v>
      </c>
      <c r="J173">
        <v>5605</v>
      </c>
      <c r="K173">
        <v>5625.75</v>
      </c>
      <c r="L173">
        <v>1303877</v>
      </c>
      <c r="M173">
        <v>7.1475843812045534E-3</v>
      </c>
      <c r="N173">
        <v>9.4478244049837155E-3</v>
      </c>
      <c r="O173">
        <v>5652.3255490731681</v>
      </c>
      <c r="P173">
        <v>5599.174450926831</v>
      </c>
      <c r="Q173">
        <v>5634.666666666667</v>
      </c>
      <c r="R173">
        <v>5664.3333333333339</v>
      </c>
      <c r="S173">
        <v>5596.0833333333339</v>
      </c>
      <c r="T173">
        <v>5702.916666666667</v>
      </c>
      <c r="U173">
        <v>5566.416666666667</v>
      </c>
      <c r="V173">
        <v>5771.166666666667</v>
      </c>
      <c r="W173">
        <v>5498.166666666667</v>
      </c>
      <c r="X173">
        <v>5603.3413006744204</v>
      </c>
      <c r="Y173">
        <v>5803.3413006744204</v>
      </c>
      <c r="Z173">
        <v>5508.5</v>
      </c>
      <c r="AA173">
        <v>5708.5</v>
      </c>
      <c r="AB173">
        <v>22.49232913129288</v>
      </c>
      <c r="AC173">
        <v>59.033110224732653</v>
      </c>
      <c r="AD173">
        <v>5806.9885760274956</v>
      </c>
      <c r="AE173">
        <v>5495.3035714285716</v>
      </c>
      <c r="AF173">
        <v>5183.6185668296484</v>
      </c>
      <c r="AG173">
        <v>5651.146073728034</v>
      </c>
      <c r="AH173">
        <v>5495.3035714285716</v>
      </c>
      <c r="AI173">
        <v>5339.4610691291091</v>
      </c>
      <c r="AJ173">
        <v>2.5</v>
      </c>
      <c r="AK173">
        <v>0</v>
      </c>
    </row>
    <row r="174" spans="1:37" ht="15.75" customHeight="1" x14ac:dyDescent="0.25">
      <c r="A174" s="30">
        <v>45785</v>
      </c>
      <c r="B174">
        <v>5643.25</v>
      </c>
      <c r="C174">
        <v>5741</v>
      </c>
      <c r="D174">
        <v>5636.5</v>
      </c>
      <c r="E174">
        <v>5684.5</v>
      </c>
      <c r="F174">
        <v>1428613</v>
      </c>
      <c r="G174">
        <v>5667.4189216025597</v>
      </c>
      <c r="H174">
        <v>5608.5</v>
      </c>
      <c r="I174">
        <v>5689.75</v>
      </c>
      <c r="J174">
        <v>5596</v>
      </c>
      <c r="K174">
        <v>5652</v>
      </c>
      <c r="L174">
        <v>1390561</v>
      </c>
      <c r="M174">
        <v>7.7560845145761004E-3</v>
      </c>
      <c r="N174">
        <v>8.7064337264951084E-3</v>
      </c>
      <c r="O174">
        <v>5676.6043817110758</v>
      </c>
      <c r="P174">
        <v>5627.3956182889251</v>
      </c>
      <c r="Q174">
        <v>5645.916666666667</v>
      </c>
      <c r="R174">
        <v>5695.8333333333339</v>
      </c>
      <c r="S174">
        <v>5602.0833333333339</v>
      </c>
      <c r="T174">
        <v>5739.666666666667</v>
      </c>
      <c r="U174">
        <v>5552.166666666667</v>
      </c>
      <c r="V174">
        <v>5833.416666666667</v>
      </c>
      <c r="W174">
        <v>5458.416666666667</v>
      </c>
      <c r="X174">
        <v>5567.4189216025597</v>
      </c>
      <c r="Y174">
        <v>5767.4189216025597</v>
      </c>
      <c r="Z174">
        <v>5543.25</v>
      </c>
      <c r="AA174">
        <v>5743.25</v>
      </c>
      <c r="AB174">
        <v>21.418549683353611</v>
      </c>
      <c r="AC174">
        <v>63.67165764392945</v>
      </c>
      <c r="AD174">
        <v>5822.4432478005292</v>
      </c>
      <c r="AE174">
        <v>5520.0357142857147</v>
      </c>
      <c r="AF174">
        <v>5217.6281807709001</v>
      </c>
      <c r="AG174">
        <v>5671.2394810431224</v>
      </c>
      <c r="AH174">
        <v>5520.0357142857147</v>
      </c>
      <c r="AI174">
        <v>5368.831947528307</v>
      </c>
      <c r="AJ174">
        <v>2.5</v>
      </c>
      <c r="AK174">
        <v>0</v>
      </c>
    </row>
    <row r="175" spans="1:37" ht="15.75" customHeight="1" x14ac:dyDescent="0.25">
      <c r="A175" s="30">
        <v>45786</v>
      </c>
      <c r="B175">
        <v>5688.5</v>
      </c>
      <c r="C175">
        <v>5715.25</v>
      </c>
      <c r="D175">
        <v>5662.5</v>
      </c>
      <c r="E175">
        <v>5678</v>
      </c>
      <c r="F175">
        <v>1029418</v>
      </c>
      <c r="G175">
        <v>5691.2818435459003</v>
      </c>
      <c r="H175">
        <v>5643.25</v>
      </c>
      <c r="I175">
        <v>5741</v>
      </c>
      <c r="J175">
        <v>5636.5</v>
      </c>
      <c r="K175">
        <v>5684.5</v>
      </c>
      <c r="L175">
        <v>1428613</v>
      </c>
      <c r="M175">
        <v>7.3096176848446159E-3</v>
      </c>
      <c r="N175">
        <v>9.1646295854567184E-3</v>
      </c>
      <c r="O175">
        <v>5714.5664976984353</v>
      </c>
      <c r="P175">
        <v>5662.4335023015647</v>
      </c>
      <c r="Q175">
        <v>5687.333333333333</v>
      </c>
      <c r="R175">
        <v>5738.1666666666661</v>
      </c>
      <c r="S175">
        <v>5633.6666666666661</v>
      </c>
      <c r="T175">
        <v>5791.833333333333</v>
      </c>
      <c r="U175">
        <v>5582.833333333333</v>
      </c>
      <c r="V175">
        <v>5896.333333333333</v>
      </c>
      <c r="W175">
        <v>5478.333333333333</v>
      </c>
      <c r="X175">
        <v>5591.2818435459003</v>
      </c>
      <c r="Y175">
        <v>5791.2818435459003</v>
      </c>
      <c r="Z175">
        <v>5588.5</v>
      </c>
      <c r="AA175">
        <v>5788.5</v>
      </c>
      <c r="AB175">
        <v>19.92210178169405</v>
      </c>
      <c r="AC175">
        <v>69.088361575102368</v>
      </c>
      <c r="AD175">
        <v>5836.5577327134824</v>
      </c>
      <c r="AE175">
        <v>5546.5892857142853</v>
      </c>
      <c r="AF175">
        <v>5256.6208387150891</v>
      </c>
      <c r="AG175">
        <v>5691.5735092138839</v>
      </c>
      <c r="AH175">
        <v>5546.5892857142853</v>
      </c>
      <c r="AI175">
        <v>5401.6050622146868</v>
      </c>
      <c r="AJ175">
        <v>2.5</v>
      </c>
      <c r="AK175">
        <v>0</v>
      </c>
    </row>
    <row r="176" spans="1:37" ht="15.75" customHeight="1" x14ac:dyDescent="0.25">
      <c r="A176" s="30">
        <v>45789</v>
      </c>
      <c r="B176">
        <v>5761</v>
      </c>
      <c r="C176">
        <v>5876.25</v>
      </c>
      <c r="D176">
        <v>5734.25</v>
      </c>
      <c r="E176">
        <v>5865</v>
      </c>
      <c r="F176">
        <v>1765593</v>
      </c>
      <c r="G176">
        <v>5672.5989023727798</v>
      </c>
      <c r="H176">
        <v>5688.5</v>
      </c>
      <c r="I176">
        <v>5715.25</v>
      </c>
      <c r="J176">
        <v>5662.5</v>
      </c>
      <c r="K176">
        <v>5678</v>
      </c>
      <c r="L176">
        <v>1029418</v>
      </c>
      <c r="M176">
        <v>1.8458293047376451E-3</v>
      </c>
      <c r="N176">
        <v>7.9581393436629067E-3</v>
      </c>
      <c r="O176">
        <v>5783.9234203794203</v>
      </c>
      <c r="P176">
        <v>5738.0765796205787</v>
      </c>
      <c r="Q176">
        <v>5685.25</v>
      </c>
      <c r="R176">
        <v>5708</v>
      </c>
      <c r="S176">
        <v>5655.25</v>
      </c>
      <c r="T176">
        <v>5738</v>
      </c>
      <c r="U176">
        <v>5632.5</v>
      </c>
      <c r="V176">
        <v>5790.75</v>
      </c>
      <c r="W176">
        <v>5579.75</v>
      </c>
      <c r="X176">
        <v>5572.5989023727798</v>
      </c>
      <c r="Y176">
        <v>5772.5989023727798</v>
      </c>
      <c r="Z176">
        <v>5661</v>
      </c>
      <c r="AA176">
        <v>5861</v>
      </c>
      <c r="AB176">
        <v>18.532543015867319</v>
      </c>
      <c r="AC176">
        <v>66.605571038275443</v>
      </c>
      <c r="AD176">
        <v>5797.7902117464864</v>
      </c>
      <c r="AE176">
        <v>5581.8214285714284</v>
      </c>
      <c r="AF176">
        <v>5365.8526453963696</v>
      </c>
      <c r="AG176">
        <v>5689.8058201589574</v>
      </c>
      <c r="AH176">
        <v>5581.8214285714284</v>
      </c>
      <c r="AI176">
        <v>5473.8370369838995</v>
      </c>
      <c r="AJ176">
        <v>2.5</v>
      </c>
      <c r="AK176">
        <v>0</v>
      </c>
    </row>
    <row r="177" spans="1:37" ht="15.75" customHeight="1" x14ac:dyDescent="0.25">
      <c r="A177" s="30">
        <v>45790</v>
      </c>
      <c r="B177">
        <v>5868</v>
      </c>
      <c r="C177">
        <v>5927</v>
      </c>
      <c r="D177">
        <v>5835.75</v>
      </c>
      <c r="E177">
        <v>5904.5</v>
      </c>
      <c r="F177">
        <v>1335457</v>
      </c>
      <c r="G177">
        <v>5741.6453364040199</v>
      </c>
      <c r="H177">
        <v>5761</v>
      </c>
      <c r="I177">
        <v>5876.25</v>
      </c>
      <c r="J177">
        <v>5734.25</v>
      </c>
      <c r="K177">
        <v>5865</v>
      </c>
      <c r="L177">
        <v>1765593</v>
      </c>
      <c r="M177">
        <v>1.8052421454608499E-2</v>
      </c>
      <c r="N177">
        <v>7.4248428677275279E-3</v>
      </c>
      <c r="O177">
        <v>5889.7844889739126</v>
      </c>
      <c r="P177">
        <v>5846.2155110260874</v>
      </c>
      <c r="Q177">
        <v>5825.166666666667</v>
      </c>
      <c r="R177">
        <v>5916.0833333333339</v>
      </c>
      <c r="S177">
        <v>5774.0833333333339</v>
      </c>
      <c r="T177">
        <v>5967.166666666667</v>
      </c>
      <c r="U177">
        <v>5683.166666666667</v>
      </c>
      <c r="V177">
        <v>6109.166666666667</v>
      </c>
      <c r="W177">
        <v>5541.166666666667</v>
      </c>
      <c r="X177">
        <v>5641.6453364040199</v>
      </c>
      <c r="Y177">
        <v>5841.6453364040199</v>
      </c>
      <c r="Z177">
        <v>5768</v>
      </c>
      <c r="AA177">
        <v>5968</v>
      </c>
      <c r="AB177">
        <v>18.550412605646901</v>
      </c>
      <c r="AC177">
        <v>85.432102754334579</v>
      </c>
      <c r="AD177">
        <v>5828.4790579712617</v>
      </c>
      <c r="AE177">
        <v>5621.125</v>
      </c>
      <c r="AF177">
        <v>5413.7709420287383</v>
      </c>
      <c r="AG177">
        <v>5724.8020289856304</v>
      </c>
      <c r="AH177">
        <v>5621.125</v>
      </c>
      <c r="AI177">
        <v>5517.4479710143696</v>
      </c>
      <c r="AJ177">
        <v>2.5</v>
      </c>
      <c r="AK177">
        <v>0</v>
      </c>
    </row>
    <row r="178" spans="1:37" ht="15.75" customHeight="1" x14ac:dyDescent="0.25">
      <c r="A178" s="30">
        <v>45791</v>
      </c>
      <c r="B178">
        <v>5902</v>
      </c>
      <c r="C178">
        <v>5925</v>
      </c>
      <c r="D178">
        <v>5890</v>
      </c>
      <c r="E178">
        <v>5908.5</v>
      </c>
      <c r="F178">
        <v>1207202</v>
      </c>
      <c r="G178">
        <v>5826.7670855902998</v>
      </c>
      <c r="H178">
        <v>5868</v>
      </c>
      <c r="I178">
        <v>5927</v>
      </c>
      <c r="J178">
        <v>5835.75</v>
      </c>
      <c r="K178">
        <v>5904.5</v>
      </c>
      <c r="L178">
        <v>1335457</v>
      </c>
      <c r="M178">
        <v>6.220177232447277E-3</v>
      </c>
      <c r="N178">
        <v>7.5770405729615464E-3</v>
      </c>
      <c r="O178">
        <v>5926.8693180315249</v>
      </c>
      <c r="P178">
        <v>5882.1306819684742</v>
      </c>
      <c r="Q178">
        <v>5889.083333333333</v>
      </c>
      <c r="R178">
        <v>5942.4166666666661</v>
      </c>
      <c r="S178">
        <v>5851.1666666666661</v>
      </c>
      <c r="T178">
        <v>5980.333333333333</v>
      </c>
      <c r="U178">
        <v>5797.833333333333</v>
      </c>
      <c r="V178">
        <v>6071.583333333333</v>
      </c>
      <c r="W178">
        <v>5706.583333333333</v>
      </c>
      <c r="X178">
        <v>5726.7670855902998</v>
      </c>
      <c r="Y178">
        <v>5926.7670855902998</v>
      </c>
      <c r="Z178">
        <v>5802</v>
      </c>
      <c r="AA178">
        <v>6002</v>
      </c>
      <c r="AB178">
        <v>18.92130587350016</v>
      </c>
      <c r="AC178">
        <v>87.319631882595246</v>
      </c>
      <c r="AD178">
        <v>5873.9009503477228</v>
      </c>
      <c r="AE178">
        <v>5657.0357142857147</v>
      </c>
      <c r="AF178">
        <v>5440.1704782237066</v>
      </c>
      <c r="AG178">
        <v>5765.4683323167183</v>
      </c>
      <c r="AH178">
        <v>5657.0357142857147</v>
      </c>
      <c r="AI178">
        <v>5548.6030962547111</v>
      </c>
      <c r="AJ178">
        <v>2.5</v>
      </c>
      <c r="AK178">
        <v>0</v>
      </c>
    </row>
    <row r="179" spans="1:37" ht="15.75" customHeight="1" x14ac:dyDescent="0.25">
      <c r="A179" s="30">
        <v>45792</v>
      </c>
      <c r="B179">
        <v>5904</v>
      </c>
      <c r="C179">
        <v>5944.5</v>
      </c>
      <c r="D179">
        <v>5867</v>
      </c>
      <c r="E179">
        <v>5933.25</v>
      </c>
      <c r="F179">
        <v>1291986</v>
      </c>
      <c r="G179">
        <v>5858.3294584178202</v>
      </c>
      <c r="H179">
        <v>5902</v>
      </c>
      <c r="I179">
        <v>5925</v>
      </c>
      <c r="J179">
        <v>5890</v>
      </c>
      <c r="K179">
        <v>5908.5</v>
      </c>
      <c r="L179">
        <v>1207202</v>
      </c>
      <c r="M179">
        <v>1.101321585903037E-3</v>
      </c>
      <c r="N179">
        <v>6.3054436109953793E-3</v>
      </c>
      <c r="O179">
        <v>5927.1278567877825</v>
      </c>
      <c r="P179">
        <v>5889.8721432122175</v>
      </c>
      <c r="Q179">
        <v>5907.833333333333</v>
      </c>
      <c r="R179">
        <v>5925.6666666666661</v>
      </c>
      <c r="S179">
        <v>5890.6666666666661</v>
      </c>
      <c r="T179">
        <v>5942.833333333333</v>
      </c>
      <c r="U179">
        <v>5872.833333333333</v>
      </c>
      <c r="V179">
        <v>5977.833333333333</v>
      </c>
      <c r="W179">
        <v>5837.833333333333</v>
      </c>
      <c r="X179">
        <v>5758.3294584178202</v>
      </c>
      <c r="Y179">
        <v>5958.3294584178202</v>
      </c>
      <c r="Z179">
        <v>5804</v>
      </c>
      <c r="AA179">
        <v>6004</v>
      </c>
      <c r="AB179">
        <v>19.265706765078189</v>
      </c>
      <c r="AC179">
        <v>87.524246421605369</v>
      </c>
      <c r="AD179">
        <v>5921.6404456265527</v>
      </c>
      <c r="AE179">
        <v>5685.4107142857147</v>
      </c>
      <c r="AF179">
        <v>5449.1809829448766</v>
      </c>
      <c r="AG179">
        <v>5803.5255799561337</v>
      </c>
      <c r="AH179">
        <v>5685.4107142857147</v>
      </c>
      <c r="AI179">
        <v>5567.2958486152957</v>
      </c>
      <c r="AJ179">
        <v>2.5</v>
      </c>
      <c r="AK179">
        <v>0</v>
      </c>
    </row>
    <row r="180" spans="1:37" ht="15.75" customHeight="1" x14ac:dyDescent="0.25">
      <c r="A180" s="30">
        <v>45793</v>
      </c>
      <c r="B180">
        <v>5935</v>
      </c>
      <c r="C180">
        <v>5977.5</v>
      </c>
      <c r="D180">
        <v>5923</v>
      </c>
      <c r="E180">
        <v>5975.5</v>
      </c>
      <c r="F180">
        <v>1180875</v>
      </c>
      <c r="G180">
        <v>5897.0794232109201</v>
      </c>
      <c r="H180">
        <v>5904</v>
      </c>
      <c r="I180">
        <v>5944.5</v>
      </c>
      <c r="J180">
        <v>5867</v>
      </c>
      <c r="K180">
        <v>5933.25</v>
      </c>
      <c r="L180">
        <v>1291986</v>
      </c>
      <c r="M180">
        <v>4.9542682926828618E-3</v>
      </c>
      <c r="N180">
        <v>6.3912528427118266E-3</v>
      </c>
      <c r="O180">
        <v>5953.9660428107472</v>
      </c>
      <c r="P180">
        <v>5916.0339571892528</v>
      </c>
      <c r="Q180">
        <v>5914.916666666667</v>
      </c>
      <c r="R180">
        <v>5962.8333333333339</v>
      </c>
      <c r="S180">
        <v>5885.3333333333339</v>
      </c>
      <c r="T180">
        <v>5992.416666666667</v>
      </c>
      <c r="U180">
        <v>5837.416666666667</v>
      </c>
      <c r="V180">
        <v>6069.916666666667</v>
      </c>
      <c r="W180">
        <v>5759.916666666667</v>
      </c>
      <c r="X180">
        <v>5797.0794232109201</v>
      </c>
      <c r="Y180">
        <v>5997.0794232109201</v>
      </c>
      <c r="Z180">
        <v>5835</v>
      </c>
      <c r="AA180">
        <v>6035</v>
      </c>
      <c r="AB180">
        <v>19.310602802434211</v>
      </c>
      <c r="AC180">
        <v>88.908512699699259</v>
      </c>
      <c r="AD180">
        <v>5967.939962024102</v>
      </c>
      <c r="AE180">
        <v>5712.8035714285716</v>
      </c>
      <c r="AF180">
        <v>5457.6671808330411</v>
      </c>
      <c r="AG180">
        <v>5840.3717667263372</v>
      </c>
      <c r="AH180">
        <v>5712.8035714285716</v>
      </c>
      <c r="AI180">
        <v>5585.2353761308059</v>
      </c>
      <c r="AJ180">
        <v>2.5</v>
      </c>
      <c r="AK180">
        <v>0</v>
      </c>
    </row>
    <row r="181" spans="1:37" ht="15.75" customHeight="1" x14ac:dyDescent="0.25">
      <c r="A181" s="30">
        <v>45796</v>
      </c>
      <c r="B181">
        <v>5930.25</v>
      </c>
      <c r="C181">
        <v>5987.5</v>
      </c>
      <c r="D181">
        <v>5892.75</v>
      </c>
      <c r="E181">
        <v>5982.5</v>
      </c>
      <c r="F181">
        <v>1245859</v>
      </c>
      <c r="G181">
        <v>5901.3825940534898</v>
      </c>
      <c r="H181">
        <v>5935</v>
      </c>
      <c r="I181">
        <v>5977.5</v>
      </c>
      <c r="J181">
        <v>5923</v>
      </c>
      <c r="K181">
        <v>5975.5</v>
      </c>
      <c r="L181">
        <v>1180875</v>
      </c>
      <c r="M181">
        <v>6.8239258635214286E-3</v>
      </c>
      <c r="N181">
        <v>6.7627206455793121E-3</v>
      </c>
      <c r="O181">
        <v>5995.7053186088297</v>
      </c>
      <c r="P181">
        <v>5955.2946813911703</v>
      </c>
      <c r="Q181">
        <v>5958.666666666667</v>
      </c>
      <c r="R181">
        <v>5994.3333333333339</v>
      </c>
      <c r="S181">
        <v>5939.8333333333339</v>
      </c>
      <c r="T181">
        <v>6013.166666666667</v>
      </c>
      <c r="U181">
        <v>5904.166666666667</v>
      </c>
      <c r="V181">
        <v>6067.666666666667</v>
      </c>
      <c r="W181">
        <v>5849.666666666667</v>
      </c>
      <c r="X181">
        <v>5801.3825940534898</v>
      </c>
      <c r="Y181">
        <v>6001.3825940534898</v>
      </c>
      <c r="Z181">
        <v>5830.25</v>
      </c>
      <c r="AA181">
        <v>6030.25</v>
      </c>
      <c r="AB181">
        <v>19.61466026288107</v>
      </c>
      <c r="AC181">
        <v>91.031843077570244</v>
      </c>
      <c r="AD181">
        <v>6014.7766072366467</v>
      </c>
      <c r="AE181">
        <v>5742.9821428571431</v>
      </c>
      <c r="AF181">
        <v>5471.1876784776396</v>
      </c>
      <c r="AG181">
        <v>5878.8793750468949</v>
      </c>
      <c r="AH181">
        <v>5742.9821428571431</v>
      </c>
      <c r="AI181">
        <v>5607.0849106673913</v>
      </c>
      <c r="AJ181">
        <v>2.5</v>
      </c>
      <c r="AK181">
        <v>0</v>
      </c>
    </row>
    <row r="182" spans="1:37" ht="15.75" customHeight="1" x14ac:dyDescent="0.25">
      <c r="A182" s="30">
        <v>45797</v>
      </c>
      <c r="B182">
        <v>5980</v>
      </c>
      <c r="C182">
        <v>5993.5</v>
      </c>
      <c r="D182">
        <v>5926.75</v>
      </c>
      <c r="E182">
        <v>5959.75</v>
      </c>
      <c r="F182">
        <v>1112908</v>
      </c>
      <c r="G182">
        <v>5929.1654520697002</v>
      </c>
      <c r="H182">
        <v>5930.25</v>
      </c>
      <c r="I182">
        <v>5987.5</v>
      </c>
      <c r="J182">
        <v>5892.75</v>
      </c>
      <c r="K182">
        <v>5982.5</v>
      </c>
      <c r="L182">
        <v>1245859</v>
      </c>
      <c r="M182">
        <v>8.810758399730112E-3</v>
      </c>
      <c r="N182">
        <v>6.8669451991952447E-3</v>
      </c>
      <c r="O182">
        <v>6003.0407498270934</v>
      </c>
      <c r="P182">
        <v>5961.9592501729076</v>
      </c>
      <c r="Q182">
        <v>5954.25</v>
      </c>
      <c r="R182">
        <v>6015.75</v>
      </c>
      <c r="S182">
        <v>5921</v>
      </c>
      <c r="T182">
        <v>6049</v>
      </c>
      <c r="U182">
        <v>5859.5</v>
      </c>
      <c r="V182">
        <v>6143.75</v>
      </c>
      <c r="W182">
        <v>5764.75</v>
      </c>
      <c r="X182">
        <v>5829.1654520697002</v>
      </c>
      <c r="Y182">
        <v>6029.1654520697002</v>
      </c>
      <c r="Z182">
        <v>5880</v>
      </c>
      <c r="AA182">
        <v>6080</v>
      </c>
      <c r="AB182">
        <v>19.514772743934721</v>
      </c>
      <c r="AC182">
        <v>91.373843361510197</v>
      </c>
      <c r="AD182">
        <v>6053.9074441641333</v>
      </c>
      <c r="AE182">
        <v>5771.4642857142853</v>
      </c>
      <c r="AF182">
        <v>5489.0211272644374</v>
      </c>
      <c r="AG182">
        <v>5912.6858649392088</v>
      </c>
      <c r="AH182">
        <v>5771.4642857142853</v>
      </c>
      <c r="AI182">
        <v>5630.2427064893618</v>
      </c>
      <c r="AJ182">
        <v>1</v>
      </c>
      <c r="AK182">
        <v>0</v>
      </c>
    </row>
    <row r="183" spans="1:37" ht="15.75" customHeight="1" x14ac:dyDescent="0.25">
      <c r="A183" s="30">
        <v>45798</v>
      </c>
      <c r="B183">
        <v>5953.5</v>
      </c>
      <c r="C183">
        <v>5958.25</v>
      </c>
      <c r="D183">
        <v>5847.75</v>
      </c>
      <c r="E183">
        <v>5861.25</v>
      </c>
      <c r="F183">
        <v>1548946</v>
      </c>
      <c r="G183">
        <v>5923.5334695434804</v>
      </c>
      <c r="H183">
        <v>5980</v>
      </c>
      <c r="I183">
        <v>5993.5</v>
      </c>
      <c r="J183">
        <v>5926.75</v>
      </c>
      <c r="K183">
        <v>5959.75</v>
      </c>
      <c r="L183">
        <v>1112908</v>
      </c>
      <c r="M183">
        <v>3.3862876254180389E-3</v>
      </c>
      <c r="N183">
        <v>7.0128081388598261E-3</v>
      </c>
      <c r="O183">
        <v>5980.6472916527846</v>
      </c>
      <c r="P183">
        <v>5938.8527083472154</v>
      </c>
      <c r="Q183">
        <v>5960</v>
      </c>
      <c r="R183">
        <v>5993.25</v>
      </c>
      <c r="S183">
        <v>5926.5</v>
      </c>
      <c r="T183">
        <v>6026.75</v>
      </c>
      <c r="U183">
        <v>5893.25</v>
      </c>
      <c r="V183">
        <v>6093.5</v>
      </c>
      <c r="W183">
        <v>5826.5</v>
      </c>
      <c r="X183">
        <v>5823.5334695434804</v>
      </c>
      <c r="Y183">
        <v>6023.5334695434804</v>
      </c>
      <c r="Z183">
        <v>5853.5</v>
      </c>
      <c r="AA183">
        <v>6053.5</v>
      </c>
      <c r="AB183">
        <v>19.475562188463119</v>
      </c>
      <c r="AC183">
        <v>79.116808979873795</v>
      </c>
      <c r="AD183">
        <v>6076.1999784212749</v>
      </c>
      <c r="AE183">
        <v>5798.0892857142853</v>
      </c>
      <c r="AF183">
        <v>5519.9785930072958</v>
      </c>
      <c r="AG183">
        <v>5937.1446320677805</v>
      </c>
      <c r="AH183">
        <v>5798.0892857142853</v>
      </c>
      <c r="AI183">
        <v>5659.0339393607901</v>
      </c>
      <c r="AJ183">
        <v>1</v>
      </c>
      <c r="AK183">
        <v>0</v>
      </c>
    </row>
    <row r="184" spans="1:37" ht="15.75" customHeight="1" x14ac:dyDescent="0.25">
      <c r="A184" s="30">
        <v>45799</v>
      </c>
      <c r="B184">
        <v>5858</v>
      </c>
      <c r="C184">
        <v>5895</v>
      </c>
      <c r="D184">
        <v>5828.75</v>
      </c>
      <c r="E184">
        <v>5856.75</v>
      </c>
      <c r="F184">
        <v>1419522</v>
      </c>
      <c r="G184">
        <v>5818.0412138869997</v>
      </c>
      <c r="H184">
        <v>5953.5</v>
      </c>
      <c r="I184">
        <v>5958.25</v>
      </c>
      <c r="J184">
        <v>5847.75</v>
      </c>
      <c r="K184">
        <v>5861.25</v>
      </c>
      <c r="L184">
        <v>1548946</v>
      </c>
      <c r="M184">
        <v>1.5495086923658309E-2</v>
      </c>
      <c r="N184">
        <v>8.0464867044857512E-3</v>
      </c>
      <c r="O184">
        <v>5884.8312350983333</v>
      </c>
      <c r="P184">
        <v>5837.6687649016667</v>
      </c>
      <c r="Q184">
        <v>5889.083333333333</v>
      </c>
      <c r="R184">
        <v>5930.4166666666661</v>
      </c>
      <c r="S184">
        <v>5819.9166666666661</v>
      </c>
      <c r="T184">
        <v>5999.583333333333</v>
      </c>
      <c r="U184">
        <v>5778.583333333333</v>
      </c>
      <c r="V184">
        <v>6110.083333333333</v>
      </c>
      <c r="W184">
        <v>5668.083333333333</v>
      </c>
      <c r="X184">
        <v>5718.0412138869997</v>
      </c>
      <c r="Y184">
        <v>5918.0412138869997</v>
      </c>
      <c r="Z184">
        <v>5758</v>
      </c>
      <c r="AA184">
        <v>5958</v>
      </c>
      <c r="AB184">
        <v>18.461808401536331</v>
      </c>
      <c r="AC184">
        <v>45.838610897332558</v>
      </c>
      <c r="AD184">
        <v>6076.9965489599372</v>
      </c>
      <c r="AE184">
        <v>5815.0892857142853</v>
      </c>
      <c r="AF184">
        <v>5553.1820224686326</v>
      </c>
      <c r="AG184">
        <v>5946.0429173371112</v>
      </c>
      <c r="AH184">
        <v>5815.0892857142853</v>
      </c>
      <c r="AI184">
        <v>5684.1356540914594</v>
      </c>
      <c r="AJ184">
        <v>1</v>
      </c>
      <c r="AK184">
        <v>0</v>
      </c>
    </row>
    <row r="185" spans="1:37" ht="15.75" customHeight="1" x14ac:dyDescent="0.25">
      <c r="A185" s="30">
        <v>45800</v>
      </c>
      <c r="B185">
        <v>5869.25</v>
      </c>
      <c r="C185">
        <v>5872</v>
      </c>
      <c r="D185">
        <v>5756.5</v>
      </c>
      <c r="E185">
        <v>5817</v>
      </c>
      <c r="F185">
        <v>1537693</v>
      </c>
      <c r="G185">
        <v>5823.8479081792402</v>
      </c>
      <c r="H185">
        <v>5858</v>
      </c>
      <c r="I185">
        <v>5895</v>
      </c>
      <c r="J185">
        <v>5828.75</v>
      </c>
      <c r="K185">
        <v>5856.75</v>
      </c>
      <c r="L185">
        <v>1419522</v>
      </c>
      <c r="M185">
        <v>2.1338340730625571E-4</v>
      </c>
      <c r="N185">
        <v>6.7817833949667438E-3</v>
      </c>
      <c r="O185">
        <v>5889.1519910954548</v>
      </c>
      <c r="P185">
        <v>5849.3480089045452</v>
      </c>
      <c r="Q185">
        <v>5860.166666666667</v>
      </c>
      <c r="R185">
        <v>5891.5833333333339</v>
      </c>
      <c r="S185">
        <v>5825.3333333333339</v>
      </c>
      <c r="T185">
        <v>5926.416666666667</v>
      </c>
      <c r="U185">
        <v>5793.916666666667</v>
      </c>
      <c r="V185">
        <v>5992.666666666667</v>
      </c>
      <c r="W185">
        <v>5727.666666666667</v>
      </c>
      <c r="X185">
        <v>5723.8479081792402</v>
      </c>
      <c r="Y185">
        <v>5923.8479081792402</v>
      </c>
      <c r="Z185">
        <v>5769.25</v>
      </c>
      <c r="AA185">
        <v>5969.25</v>
      </c>
      <c r="AB185">
        <v>17.30292204940023</v>
      </c>
      <c r="AC185">
        <v>44.763383693030903</v>
      </c>
      <c r="AD185">
        <v>6081.4359315971678</v>
      </c>
      <c r="AE185">
        <v>5825.6428571428569</v>
      </c>
      <c r="AF185">
        <v>5569.8497826885459</v>
      </c>
      <c r="AG185">
        <v>5953.5393943700128</v>
      </c>
      <c r="AH185">
        <v>5825.6428571428569</v>
      </c>
      <c r="AI185">
        <v>5697.746319915701</v>
      </c>
      <c r="AJ185">
        <v>1</v>
      </c>
      <c r="AK185">
        <v>0</v>
      </c>
    </row>
    <row r="186" spans="1:37" ht="15.75" customHeight="1" x14ac:dyDescent="0.25">
      <c r="A186" s="30">
        <v>45804</v>
      </c>
      <c r="B186">
        <v>5820</v>
      </c>
      <c r="C186">
        <v>5941.75</v>
      </c>
      <c r="D186">
        <v>5813</v>
      </c>
      <c r="E186">
        <v>5934.25</v>
      </c>
      <c r="F186">
        <v>1288369</v>
      </c>
      <c r="G186">
        <v>5832.8991756290598</v>
      </c>
      <c r="H186">
        <v>5869.25</v>
      </c>
      <c r="I186">
        <v>5872</v>
      </c>
      <c r="J186">
        <v>5756.5</v>
      </c>
      <c r="K186">
        <v>5817</v>
      </c>
      <c r="L186">
        <v>1537693</v>
      </c>
      <c r="M186">
        <v>8.9023299399412226E-3</v>
      </c>
      <c r="N186">
        <v>7.0013626150414246E-3</v>
      </c>
      <c r="O186">
        <v>5840.3739652097702</v>
      </c>
      <c r="P186">
        <v>5799.6260347902298</v>
      </c>
      <c r="Q186">
        <v>5815.166666666667</v>
      </c>
      <c r="R186">
        <v>5873.8333333333339</v>
      </c>
      <c r="S186">
        <v>5758.3333333333339</v>
      </c>
      <c r="T186">
        <v>5930.666666666667</v>
      </c>
      <c r="U186">
        <v>5699.666666666667</v>
      </c>
      <c r="V186">
        <v>6046.166666666667</v>
      </c>
      <c r="W186">
        <v>5584.166666666667</v>
      </c>
      <c r="X186">
        <v>5732.8991756290598</v>
      </c>
      <c r="Y186">
        <v>5932.8991756290598</v>
      </c>
      <c r="Z186">
        <v>5720</v>
      </c>
      <c r="AA186">
        <v>5920</v>
      </c>
      <c r="AB186">
        <v>16.68065715814646</v>
      </c>
      <c r="AC186">
        <v>35.554651314772002</v>
      </c>
      <c r="AD186">
        <v>6077.3771376686391</v>
      </c>
      <c r="AE186">
        <v>5836.0178571428569</v>
      </c>
      <c r="AF186">
        <v>5594.6585766170747</v>
      </c>
      <c r="AG186">
        <v>5956.6974974057484</v>
      </c>
      <c r="AH186">
        <v>5836.0178571428569</v>
      </c>
      <c r="AI186">
        <v>5715.3382168799653</v>
      </c>
      <c r="AJ186">
        <v>1</v>
      </c>
      <c r="AK186">
        <v>0</v>
      </c>
    </row>
    <row r="187" spans="1:37" ht="15.75" customHeight="1" x14ac:dyDescent="0.25">
      <c r="A187" s="30">
        <v>45805</v>
      </c>
      <c r="B187">
        <v>5940.75</v>
      </c>
      <c r="C187">
        <v>5952.5</v>
      </c>
      <c r="D187">
        <v>5890</v>
      </c>
      <c r="E187">
        <v>5902.75</v>
      </c>
      <c r="F187">
        <v>1181330</v>
      </c>
      <c r="G187">
        <v>5942.9093190203303</v>
      </c>
      <c r="H187">
        <v>5820</v>
      </c>
      <c r="I187">
        <v>5941.75</v>
      </c>
      <c r="J187">
        <v>5813</v>
      </c>
      <c r="K187">
        <v>5934.25</v>
      </c>
      <c r="L187">
        <v>1288369</v>
      </c>
      <c r="M187">
        <v>1.9630584192439789E-2</v>
      </c>
      <c r="N187">
        <v>7.8930054587010856E-3</v>
      </c>
      <c r="O187">
        <v>5964.1951860893896</v>
      </c>
      <c r="P187">
        <v>5917.3048139106104</v>
      </c>
      <c r="Q187">
        <v>5896.333333333333</v>
      </c>
      <c r="R187">
        <v>5979.6666666666661</v>
      </c>
      <c r="S187">
        <v>5850.9166666666661</v>
      </c>
      <c r="T187">
        <v>6025.083333333333</v>
      </c>
      <c r="U187">
        <v>5767.583333333333</v>
      </c>
      <c r="V187">
        <v>6153.833333333333</v>
      </c>
      <c r="W187">
        <v>5638.833333333333</v>
      </c>
      <c r="X187">
        <v>5842.9093190203303</v>
      </c>
      <c r="Y187">
        <v>6042.9093190203303</v>
      </c>
      <c r="Z187">
        <v>5840.75</v>
      </c>
      <c r="AA187">
        <v>6040.75</v>
      </c>
      <c r="AB187">
        <v>15.644923230651241</v>
      </c>
      <c r="AC187">
        <v>63.352348673439039</v>
      </c>
      <c r="AD187">
        <v>6073.545714024036</v>
      </c>
      <c r="AE187">
        <v>5858.0535714285716</v>
      </c>
      <c r="AF187">
        <v>5642.5614288331071</v>
      </c>
      <c r="AG187">
        <v>5965.7996427263033</v>
      </c>
      <c r="AH187">
        <v>5858.0535714285716</v>
      </c>
      <c r="AI187">
        <v>5750.3075001308398</v>
      </c>
      <c r="AJ187">
        <v>1</v>
      </c>
      <c r="AK187">
        <v>0</v>
      </c>
    </row>
    <row r="188" spans="1:37" ht="15.75" customHeight="1" x14ac:dyDescent="0.25">
      <c r="A188" s="30">
        <v>45806</v>
      </c>
      <c r="B188">
        <v>5923.5</v>
      </c>
      <c r="C188">
        <v>6008</v>
      </c>
      <c r="D188">
        <v>5884</v>
      </c>
      <c r="E188">
        <v>5922.75</v>
      </c>
      <c r="F188">
        <v>1414864</v>
      </c>
      <c r="G188">
        <v>5911.2759999999998</v>
      </c>
      <c r="H188">
        <v>5940.75</v>
      </c>
      <c r="I188">
        <v>5952.5</v>
      </c>
      <c r="J188">
        <v>5890</v>
      </c>
      <c r="K188">
        <v>5902.75</v>
      </c>
      <c r="L188">
        <v>1181330</v>
      </c>
      <c r="M188">
        <v>6.3964987585742872E-3</v>
      </c>
      <c r="N188">
        <v>7.7958921904152422E-3</v>
      </c>
      <c r="O188">
        <v>5946.5894836949619</v>
      </c>
      <c r="P188">
        <v>5900.4105163050372</v>
      </c>
      <c r="Q188">
        <v>5915.083333333333</v>
      </c>
      <c r="R188">
        <v>5940.1666666666661</v>
      </c>
      <c r="S188">
        <v>5877.6666666666661</v>
      </c>
      <c r="T188">
        <v>5977.583333333333</v>
      </c>
      <c r="U188">
        <v>5852.583333333333</v>
      </c>
      <c r="V188">
        <v>6040.083333333333</v>
      </c>
      <c r="W188">
        <v>5790.083333333333</v>
      </c>
      <c r="X188">
        <v>5811.2759999999998</v>
      </c>
      <c r="Y188">
        <v>6011.2759999999998</v>
      </c>
      <c r="Z188">
        <v>5823.5</v>
      </c>
      <c r="AA188">
        <v>6023.5</v>
      </c>
      <c r="AB188">
        <v>14.79634262256535</v>
      </c>
      <c r="AC188">
        <v>55.336707373769357</v>
      </c>
      <c r="AD188">
        <v>6059.2498608172573</v>
      </c>
      <c r="AE188">
        <v>5875.9642857142853</v>
      </c>
      <c r="AF188">
        <v>5692.6787106113134</v>
      </c>
      <c r="AG188">
        <v>5967.6070732657718</v>
      </c>
      <c r="AH188">
        <v>5875.9642857142853</v>
      </c>
      <c r="AI188">
        <v>5784.3214981627989</v>
      </c>
      <c r="AJ188">
        <v>1</v>
      </c>
      <c r="AK188">
        <v>0</v>
      </c>
    </row>
    <row r="189" spans="1:37" ht="15.75" customHeight="1" x14ac:dyDescent="0.25">
      <c r="A189" s="30">
        <v>45807</v>
      </c>
      <c r="B189">
        <v>5912.25</v>
      </c>
      <c r="C189">
        <v>5932.75</v>
      </c>
      <c r="D189">
        <v>5853.25</v>
      </c>
      <c r="E189">
        <v>5916</v>
      </c>
      <c r="F189">
        <v>1633334</v>
      </c>
      <c r="G189">
        <v>5922.5899366125004</v>
      </c>
      <c r="H189">
        <v>5923.5</v>
      </c>
      <c r="I189">
        <v>6008</v>
      </c>
      <c r="J189">
        <v>5884</v>
      </c>
      <c r="K189">
        <v>5922.75</v>
      </c>
      <c r="L189">
        <v>1414864</v>
      </c>
      <c r="M189">
        <v>1.266143327424141E-4</v>
      </c>
      <c r="N189">
        <v>7.2828205224079413E-3</v>
      </c>
      <c r="O189">
        <v>5944.3171626245457</v>
      </c>
      <c r="P189">
        <v>5901.1828373754543</v>
      </c>
      <c r="Q189">
        <v>5938.25</v>
      </c>
      <c r="R189">
        <v>5992.5</v>
      </c>
      <c r="S189">
        <v>5868.5</v>
      </c>
      <c r="T189">
        <v>6062.25</v>
      </c>
      <c r="U189">
        <v>5814.25</v>
      </c>
      <c r="V189">
        <v>6186.25</v>
      </c>
      <c r="W189">
        <v>5690.25</v>
      </c>
      <c r="X189">
        <v>5822.5899366125004</v>
      </c>
      <c r="Y189">
        <v>6022.5899366125004</v>
      </c>
      <c r="Z189">
        <v>5812.25</v>
      </c>
      <c r="AA189">
        <v>6012.25</v>
      </c>
      <c r="AB189">
        <v>14.576270821968359</v>
      </c>
      <c r="AC189">
        <v>59.412374047953911</v>
      </c>
      <c r="AD189">
        <v>6043.2708488633752</v>
      </c>
      <c r="AE189">
        <v>5892.9821428571431</v>
      </c>
      <c r="AF189">
        <v>5742.693436850911</v>
      </c>
      <c r="AG189">
        <v>5968.1264958602596</v>
      </c>
      <c r="AH189">
        <v>5892.9821428571431</v>
      </c>
      <c r="AI189">
        <v>5817.8377898540266</v>
      </c>
      <c r="AJ189">
        <v>1</v>
      </c>
      <c r="AK189">
        <v>0</v>
      </c>
    </row>
    <row r="190" spans="1:37" ht="15.75" customHeight="1" x14ac:dyDescent="0.25">
      <c r="A190" s="30">
        <v>45810</v>
      </c>
      <c r="B190">
        <v>5898.75</v>
      </c>
      <c r="C190">
        <v>5955.5</v>
      </c>
      <c r="D190">
        <v>5867.5</v>
      </c>
      <c r="E190">
        <v>5947.25</v>
      </c>
      <c r="F190">
        <v>1194125</v>
      </c>
      <c r="G190">
        <v>5956.5168712155801</v>
      </c>
      <c r="H190">
        <v>5912.25</v>
      </c>
      <c r="I190">
        <v>5932.75</v>
      </c>
      <c r="J190">
        <v>5853.25</v>
      </c>
      <c r="K190">
        <v>5916</v>
      </c>
      <c r="L190">
        <v>1633334</v>
      </c>
      <c r="M190">
        <v>6.342762907523003E-4</v>
      </c>
      <c r="N190">
        <v>7.1962810214089888E-3</v>
      </c>
      <c r="O190">
        <v>5937.286599261327</v>
      </c>
      <c r="P190">
        <v>5894.7134007386721</v>
      </c>
      <c r="Q190">
        <v>5900.666666666667</v>
      </c>
      <c r="R190">
        <v>5948.0833333333339</v>
      </c>
      <c r="S190">
        <v>5868.5833333333339</v>
      </c>
      <c r="T190">
        <v>5980.166666666667</v>
      </c>
      <c r="U190">
        <v>5821.166666666667</v>
      </c>
      <c r="V190">
        <v>6059.666666666667</v>
      </c>
      <c r="W190">
        <v>5741.666666666667</v>
      </c>
      <c r="X190">
        <v>5856.5168712155801</v>
      </c>
      <c r="Y190">
        <v>6056.5168712155801</v>
      </c>
      <c r="Z190">
        <v>5798.75</v>
      </c>
      <c r="AA190">
        <v>5998.75</v>
      </c>
      <c r="AB190">
        <v>13.99704304376281</v>
      </c>
      <c r="AC190">
        <v>57.209938574659837</v>
      </c>
      <c r="AD190">
        <v>6001.5087713565072</v>
      </c>
      <c r="AE190">
        <v>5909.9821428571431</v>
      </c>
      <c r="AF190">
        <v>5818.4555143577791</v>
      </c>
      <c r="AG190">
        <v>5955.7454571068256</v>
      </c>
      <c r="AH190">
        <v>5909.9821428571431</v>
      </c>
      <c r="AI190">
        <v>5864.2188286074606</v>
      </c>
      <c r="AJ190">
        <v>1</v>
      </c>
      <c r="AK190">
        <v>0</v>
      </c>
    </row>
    <row r="191" spans="1:37" ht="15.75" customHeight="1" x14ac:dyDescent="0.25">
      <c r="A191" s="30">
        <v>45811</v>
      </c>
      <c r="B191">
        <v>5949</v>
      </c>
      <c r="C191">
        <v>5991.25</v>
      </c>
      <c r="D191">
        <v>5909.25</v>
      </c>
      <c r="E191">
        <v>5981.5</v>
      </c>
      <c r="F191">
        <v>1154297</v>
      </c>
      <c r="G191">
        <v>5958.9501904794197</v>
      </c>
      <c r="H191">
        <v>5898.75</v>
      </c>
      <c r="I191">
        <v>5955.5</v>
      </c>
      <c r="J191">
        <v>5867.5</v>
      </c>
      <c r="K191">
        <v>5947.25</v>
      </c>
      <c r="L191">
        <v>1194125</v>
      </c>
      <c r="M191">
        <v>8.2220809493536162E-3</v>
      </c>
      <c r="N191">
        <v>6.4941138424622112E-3</v>
      </c>
      <c r="O191">
        <v>5968.3167416244032</v>
      </c>
      <c r="P191">
        <v>5929.6832583755968</v>
      </c>
      <c r="Q191">
        <v>5923.416666666667</v>
      </c>
      <c r="R191">
        <v>5979.3333333333339</v>
      </c>
      <c r="S191">
        <v>5891.3333333333339</v>
      </c>
      <c r="T191">
        <v>6011.416666666667</v>
      </c>
      <c r="U191">
        <v>5835.416666666667</v>
      </c>
      <c r="V191">
        <v>6099.416666666667</v>
      </c>
      <c r="W191">
        <v>5747.416666666667</v>
      </c>
      <c r="X191">
        <v>5858.9501904794197</v>
      </c>
      <c r="Y191">
        <v>6058.9501904794197</v>
      </c>
      <c r="Z191">
        <v>5849</v>
      </c>
      <c r="AA191">
        <v>6049</v>
      </c>
      <c r="AB191">
        <v>13.70023508262217</v>
      </c>
      <c r="AC191">
        <v>64.768135106661447</v>
      </c>
      <c r="AD191">
        <v>6005.6222558476138</v>
      </c>
      <c r="AE191">
        <v>5915.8571428571431</v>
      </c>
      <c r="AF191">
        <v>5826.0920298666724</v>
      </c>
      <c r="AG191">
        <v>5960.739699352378</v>
      </c>
      <c r="AH191">
        <v>5915.8571428571431</v>
      </c>
      <c r="AI191">
        <v>5870.9745863619082</v>
      </c>
      <c r="AJ191">
        <v>1</v>
      </c>
      <c r="AK191">
        <v>0</v>
      </c>
    </row>
    <row r="192" spans="1:37" ht="15.75" customHeight="1" x14ac:dyDescent="0.25">
      <c r="A192" s="30">
        <v>45812</v>
      </c>
      <c r="B192">
        <v>5980</v>
      </c>
      <c r="C192">
        <v>5999</v>
      </c>
      <c r="D192">
        <v>5974</v>
      </c>
      <c r="E192">
        <v>5981</v>
      </c>
      <c r="F192">
        <v>1097088</v>
      </c>
      <c r="G192">
        <v>5982.2148998842003</v>
      </c>
      <c r="H192">
        <v>5949</v>
      </c>
      <c r="I192">
        <v>5991.25</v>
      </c>
      <c r="J192">
        <v>5909.25</v>
      </c>
      <c r="K192">
        <v>5981.5</v>
      </c>
      <c r="L192">
        <v>1154297</v>
      </c>
      <c r="M192">
        <v>5.4631030425280613E-3</v>
      </c>
      <c r="N192">
        <v>6.4400371146108382E-3</v>
      </c>
      <c r="O192">
        <v>6000.7605410005226</v>
      </c>
      <c r="P192">
        <v>5962.2394589994774</v>
      </c>
      <c r="Q192">
        <v>5960.666666666667</v>
      </c>
      <c r="R192">
        <v>6012.0833333333339</v>
      </c>
      <c r="S192">
        <v>5930.0833333333339</v>
      </c>
      <c r="T192">
        <v>6042.666666666667</v>
      </c>
      <c r="U192">
        <v>5878.666666666667</v>
      </c>
      <c r="V192">
        <v>6124.666666666667</v>
      </c>
      <c r="W192">
        <v>5796.666666666667</v>
      </c>
      <c r="X192">
        <v>5882.2148998842003</v>
      </c>
      <c r="Y192">
        <v>6082.2148998842003</v>
      </c>
      <c r="Z192">
        <v>5880</v>
      </c>
      <c r="AA192">
        <v>6080</v>
      </c>
      <c r="AB192">
        <v>13.79520761137074</v>
      </c>
      <c r="AC192">
        <v>71.632710491649021</v>
      </c>
      <c r="AD192">
        <v>6016.9137293620024</v>
      </c>
      <c r="AE192">
        <v>5921.3571428571431</v>
      </c>
      <c r="AF192">
        <v>5825.8005563522838</v>
      </c>
      <c r="AG192">
        <v>5969.1354361095728</v>
      </c>
      <c r="AH192">
        <v>5921.3571428571431</v>
      </c>
      <c r="AI192">
        <v>5873.5788496047126</v>
      </c>
      <c r="AJ192">
        <v>1</v>
      </c>
      <c r="AK192">
        <v>0</v>
      </c>
    </row>
    <row r="193" spans="1:37" ht="15.75" customHeight="1" x14ac:dyDescent="0.25">
      <c r="A193" s="30">
        <v>45813</v>
      </c>
      <c r="B193">
        <v>5974.25</v>
      </c>
      <c r="C193">
        <v>6016.5</v>
      </c>
      <c r="D193">
        <v>5928.75</v>
      </c>
      <c r="E193">
        <v>5946</v>
      </c>
      <c r="F193">
        <v>1603350</v>
      </c>
      <c r="G193">
        <v>5946.6735866651397</v>
      </c>
      <c r="H193">
        <v>5980</v>
      </c>
      <c r="I193">
        <v>5999</v>
      </c>
      <c r="J193">
        <v>5974</v>
      </c>
      <c r="K193">
        <v>5981</v>
      </c>
      <c r="L193">
        <v>1097088</v>
      </c>
      <c r="M193">
        <v>1.672240802674807E-4</v>
      </c>
      <c r="N193">
        <v>6.3733158642082987E-3</v>
      </c>
      <c r="O193">
        <v>6000.059401091914</v>
      </c>
      <c r="P193">
        <v>5961.9405989080851</v>
      </c>
      <c r="Q193">
        <v>5984.666666666667</v>
      </c>
      <c r="R193">
        <v>5995.3333333333339</v>
      </c>
      <c r="S193">
        <v>5970.3333333333339</v>
      </c>
      <c r="T193">
        <v>6009.666666666667</v>
      </c>
      <c r="U193">
        <v>5959.666666666667</v>
      </c>
      <c r="V193">
        <v>6034.666666666667</v>
      </c>
      <c r="W193">
        <v>5934.666666666667</v>
      </c>
      <c r="X193">
        <v>5846.6735866651397</v>
      </c>
      <c r="Y193">
        <v>6046.6735866651397</v>
      </c>
      <c r="Z193">
        <v>5874.25</v>
      </c>
      <c r="AA193">
        <v>6074.25</v>
      </c>
      <c r="AB193">
        <v>13.963852205263439</v>
      </c>
      <c r="AC193">
        <v>71.378924592097022</v>
      </c>
      <c r="AD193">
        <v>6026.5003253706609</v>
      </c>
      <c r="AE193">
        <v>5926.5357142857147</v>
      </c>
      <c r="AF193">
        <v>5826.5711032007684</v>
      </c>
      <c r="AG193">
        <v>5976.5180198281878</v>
      </c>
      <c r="AH193">
        <v>5926.5357142857147</v>
      </c>
      <c r="AI193">
        <v>5876.5534087432416</v>
      </c>
      <c r="AJ193">
        <v>1</v>
      </c>
      <c r="AK193">
        <v>0</v>
      </c>
    </row>
    <row r="194" spans="1:37" ht="15.75" customHeight="1" x14ac:dyDescent="0.25">
      <c r="A194" s="30">
        <v>45814</v>
      </c>
      <c r="B194">
        <v>5931.75</v>
      </c>
      <c r="C194">
        <v>6025</v>
      </c>
      <c r="D194">
        <v>5930</v>
      </c>
      <c r="E194">
        <v>6006.75</v>
      </c>
      <c r="F194">
        <v>1300244</v>
      </c>
      <c r="G194">
        <v>5940.3757510016303</v>
      </c>
      <c r="H194">
        <v>5974.25</v>
      </c>
      <c r="I194">
        <v>6016.5</v>
      </c>
      <c r="J194">
        <v>5928.75</v>
      </c>
      <c r="K194">
        <v>5946</v>
      </c>
      <c r="L194">
        <v>0</v>
      </c>
      <c r="M194">
        <v>4.7286270243126483E-3</v>
      </c>
      <c r="N194">
        <v>6.3571986307532826E-3</v>
      </c>
      <c r="O194">
        <v>5964.8999515292289</v>
      </c>
      <c r="P194">
        <v>5927.1000484707702</v>
      </c>
      <c r="Q194">
        <v>5963.75</v>
      </c>
      <c r="R194">
        <v>5998.75</v>
      </c>
      <c r="S194">
        <v>5911</v>
      </c>
      <c r="T194">
        <v>6051.5</v>
      </c>
      <c r="U194">
        <v>5876</v>
      </c>
      <c r="V194">
        <v>6139.25</v>
      </c>
      <c r="W194">
        <v>5788.25</v>
      </c>
      <c r="X194">
        <v>5840.3757510016303</v>
      </c>
      <c r="Y194">
        <v>6040.3757510016303</v>
      </c>
      <c r="Z194">
        <v>5831.75</v>
      </c>
      <c r="AA194">
        <v>6031.75</v>
      </c>
      <c r="AB194">
        <v>13.48209144049315</v>
      </c>
      <c r="AC194">
        <v>54.487655558348813</v>
      </c>
      <c r="AD194">
        <v>6027.8703832001884</v>
      </c>
      <c r="AE194">
        <v>5927.4464285714284</v>
      </c>
      <c r="AF194">
        <v>5827.0224739426694</v>
      </c>
      <c r="AG194">
        <v>5977.6584058858089</v>
      </c>
      <c r="AH194">
        <v>5927.4464285714284</v>
      </c>
      <c r="AI194">
        <v>5877.234451257048</v>
      </c>
      <c r="AJ194">
        <v>1</v>
      </c>
      <c r="AK194">
        <v>0</v>
      </c>
    </row>
    <row r="195" spans="1:37" ht="15.75" customHeight="1" x14ac:dyDescent="0.25">
      <c r="A195" s="30">
        <v>45817</v>
      </c>
      <c r="B195">
        <v>6010</v>
      </c>
      <c r="C195">
        <v>6027.75</v>
      </c>
      <c r="D195">
        <v>5992.25</v>
      </c>
      <c r="E195">
        <v>6010.25</v>
      </c>
      <c r="F195">
        <v>959819</v>
      </c>
      <c r="G195">
        <v>5991.13911425685</v>
      </c>
      <c r="H195">
        <v>5931.75</v>
      </c>
      <c r="I195">
        <v>6025</v>
      </c>
      <c r="J195">
        <v>5930</v>
      </c>
      <c r="K195">
        <v>6006.75</v>
      </c>
      <c r="L195">
        <v>1278102</v>
      </c>
      <c r="M195">
        <v>1.2643823492224151E-2</v>
      </c>
      <c r="N195">
        <v>6.772905604232049E-3</v>
      </c>
      <c r="O195">
        <v>6030.3525813407177</v>
      </c>
      <c r="P195">
        <v>5989.6474186592823</v>
      </c>
      <c r="Q195">
        <v>5987.25</v>
      </c>
      <c r="R195">
        <v>6044.5</v>
      </c>
      <c r="S195">
        <v>5949.5</v>
      </c>
      <c r="T195">
        <v>6082.25</v>
      </c>
      <c r="U195">
        <v>5892.25</v>
      </c>
      <c r="V195">
        <v>6177.25</v>
      </c>
      <c r="W195">
        <v>5797.25</v>
      </c>
      <c r="X195">
        <v>5891.13911425685</v>
      </c>
      <c r="Y195">
        <v>6091.13911425685</v>
      </c>
      <c r="Z195">
        <v>5910</v>
      </c>
      <c r="AA195">
        <v>6110</v>
      </c>
      <c r="AB195">
        <v>13.13631048546713</v>
      </c>
      <c r="AC195">
        <v>69.927667788115826</v>
      </c>
      <c r="AD195">
        <v>6035.5188197429507</v>
      </c>
      <c r="AE195">
        <v>5929.6785714285716</v>
      </c>
      <c r="AF195">
        <v>5823.8383231141916</v>
      </c>
      <c r="AG195">
        <v>5982.5986955857616</v>
      </c>
      <c r="AH195">
        <v>5929.6785714285716</v>
      </c>
      <c r="AI195">
        <v>5876.7584472713816</v>
      </c>
      <c r="AJ195">
        <v>1</v>
      </c>
      <c r="AK195">
        <v>0</v>
      </c>
    </row>
    <row r="196" spans="1:37" ht="15.75" customHeight="1" x14ac:dyDescent="0.25">
      <c r="A196" s="30">
        <v>45818</v>
      </c>
      <c r="B196">
        <v>6012.25</v>
      </c>
      <c r="C196">
        <v>6049.5</v>
      </c>
      <c r="D196">
        <v>5991.25</v>
      </c>
      <c r="E196">
        <v>6045</v>
      </c>
      <c r="F196">
        <v>1174590</v>
      </c>
      <c r="G196">
        <v>6047.0219607601302</v>
      </c>
      <c r="H196">
        <v>6010</v>
      </c>
      <c r="I196">
        <v>6027.75</v>
      </c>
      <c r="J196">
        <v>5992.25</v>
      </c>
      <c r="K196">
        <v>6010.25</v>
      </c>
      <c r="L196">
        <v>912371</v>
      </c>
      <c r="M196">
        <v>4.1597337770316052E-5</v>
      </c>
      <c r="N196">
        <v>6.1465369569492067E-3</v>
      </c>
      <c r="O196">
        <v>6030.7272584097091</v>
      </c>
      <c r="P196">
        <v>5993.7727415902909</v>
      </c>
      <c r="Q196">
        <v>6010.083333333333</v>
      </c>
      <c r="R196">
        <v>6027.9166666666661</v>
      </c>
      <c r="S196">
        <v>5992.4166666666661</v>
      </c>
      <c r="T196">
        <v>6045.583333333333</v>
      </c>
      <c r="U196">
        <v>5974.583333333333</v>
      </c>
      <c r="V196">
        <v>6081.083333333333</v>
      </c>
      <c r="W196">
        <v>5939.083333333333</v>
      </c>
      <c r="X196">
        <v>5947.0219607601302</v>
      </c>
      <c r="Y196">
        <v>6147.0219607601302</v>
      </c>
      <c r="Z196">
        <v>5912.25</v>
      </c>
      <c r="AA196">
        <v>6112.25</v>
      </c>
      <c r="AB196">
        <v>12.8498887913993</v>
      </c>
      <c r="AC196">
        <v>70.644858063401969</v>
      </c>
      <c r="AD196">
        <v>6042.313583195345</v>
      </c>
      <c r="AE196">
        <v>5931.6607142857147</v>
      </c>
      <c r="AF196">
        <v>5821.0078453760843</v>
      </c>
      <c r="AG196">
        <v>5986.9871487405298</v>
      </c>
      <c r="AH196">
        <v>5931.6607142857147</v>
      </c>
      <c r="AI196">
        <v>5876.3342798309004</v>
      </c>
      <c r="AJ196">
        <v>1</v>
      </c>
      <c r="AK196">
        <v>0</v>
      </c>
    </row>
    <row r="197" spans="1:37" ht="15.75" customHeight="1" x14ac:dyDescent="0.25">
      <c r="A197" s="30">
        <v>45819</v>
      </c>
      <c r="B197">
        <v>6038.75</v>
      </c>
      <c r="C197">
        <v>6074.75</v>
      </c>
      <c r="D197">
        <v>6006.25</v>
      </c>
      <c r="E197">
        <v>6029</v>
      </c>
      <c r="F197">
        <v>1712599</v>
      </c>
      <c r="G197">
        <v>6059.5567835253496</v>
      </c>
      <c r="H197">
        <v>6012.25</v>
      </c>
      <c r="I197">
        <v>6049.5</v>
      </c>
      <c r="J197">
        <v>5991.25</v>
      </c>
      <c r="K197">
        <v>6045</v>
      </c>
      <c r="L197">
        <v>1104373</v>
      </c>
      <c r="M197">
        <v>5.447211942284591E-3</v>
      </c>
      <c r="N197">
        <v>6.2937458367253894E-3</v>
      </c>
      <c r="O197">
        <v>6064.0228467915031</v>
      </c>
      <c r="P197">
        <v>6025.9771532084978</v>
      </c>
      <c r="Q197">
        <v>6028.583333333333</v>
      </c>
      <c r="R197">
        <v>6065.9166666666661</v>
      </c>
      <c r="S197">
        <v>6007.6666666666661</v>
      </c>
      <c r="T197">
        <v>6086.833333333333</v>
      </c>
      <c r="U197">
        <v>5970.333333333333</v>
      </c>
      <c r="V197">
        <v>6145.083333333333</v>
      </c>
      <c r="W197">
        <v>5912.083333333333</v>
      </c>
      <c r="X197">
        <v>5959.5567835253496</v>
      </c>
      <c r="Y197">
        <v>6159.5567835253496</v>
      </c>
      <c r="Z197">
        <v>5938.75</v>
      </c>
      <c r="AA197">
        <v>6138.75</v>
      </c>
      <c r="AB197">
        <v>12.86486902681693</v>
      </c>
      <c r="AC197">
        <v>77.349098138240819</v>
      </c>
      <c r="AD197">
        <v>6062.4116850291157</v>
      </c>
      <c r="AE197">
        <v>5937.75</v>
      </c>
      <c r="AF197">
        <v>5813.0883149708843</v>
      </c>
      <c r="AG197">
        <v>6000.0808425145578</v>
      </c>
      <c r="AH197">
        <v>5937.75</v>
      </c>
      <c r="AI197">
        <v>5875.4191574854422</v>
      </c>
      <c r="AJ197">
        <v>1</v>
      </c>
      <c r="AK197">
        <v>0</v>
      </c>
    </row>
    <row r="198" spans="1:37" ht="15.75" customHeight="1" x14ac:dyDescent="0.25">
      <c r="A198" s="30">
        <v>45820</v>
      </c>
      <c r="B198">
        <v>6022.25</v>
      </c>
      <c r="C198">
        <v>6051.25</v>
      </c>
      <c r="D198">
        <v>5987.75</v>
      </c>
      <c r="E198">
        <v>6049.5</v>
      </c>
      <c r="F198">
        <v>1542652</v>
      </c>
      <c r="G198">
        <v>6021.8698734979198</v>
      </c>
      <c r="H198">
        <v>6038.75</v>
      </c>
      <c r="I198">
        <v>6074.75</v>
      </c>
      <c r="J198">
        <v>6006.25</v>
      </c>
      <c r="K198">
        <v>6029</v>
      </c>
      <c r="L198">
        <v>1610313</v>
      </c>
      <c r="M198">
        <v>1.6145725522666019E-3</v>
      </c>
      <c r="N198">
        <v>5.302280524483124E-3</v>
      </c>
      <c r="O198">
        <v>6044.9837246410543</v>
      </c>
      <c r="P198">
        <v>6013.0162753589457</v>
      </c>
      <c r="Q198">
        <v>6036.666666666667</v>
      </c>
      <c r="R198">
        <v>6067.0833333333339</v>
      </c>
      <c r="S198">
        <v>5998.5833333333339</v>
      </c>
      <c r="T198">
        <v>6105.166666666667</v>
      </c>
      <c r="U198">
        <v>5968.166666666667</v>
      </c>
      <c r="V198">
        <v>6173.666666666667</v>
      </c>
      <c r="W198">
        <v>5899.666666666667</v>
      </c>
      <c r="X198">
        <v>5921.8698734979198</v>
      </c>
      <c r="Y198">
        <v>6121.8698734979198</v>
      </c>
      <c r="Z198">
        <v>5922.25</v>
      </c>
      <c r="AA198">
        <v>6122.25</v>
      </c>
      <c r="AB198">
        <v>13.197567559106981</v>
      </c>
      <c r="AC198">
        <v>68.363173447855118</v>
      </c>
      <c r="AD198">
        <v>6074.9247750407412</v>
      </c>
      <c r="AE198">
        <v>5949.7321428571431</v>
      </c>
      <c r="AF198">
        <v>5824.539510673545</v>
      </c>
      <c r="AG198">
        <v>6012.3284589489422</v>
      </c>
      <c r="AH198">
        <v>5949.7321428571431</v>
      </c>
      <c r="AI198">
        <v>5887.1358267653441</v>
      </c>
      <c r="AJ198">
        <v>1</v>
      </c>
      <c r="AK198">
        <v>0</v>
      </c>
    </row>
    <row r="199" spans="1:37" ht="15.75" customHeight="1" x14ac:dyDescent="0.25">
      <c r="A199" s="30">
        <v>45821</v>
      </c>
      <c r="B199">
        <v>6045</v>
      </c>
      <c r="C199">
        <v>6045</v>
      </c>
      <c r="D199">
        <v>5927.5</v>
      </c>
      <c r="E199">
        <v>5979.25</v>
      </c>
      <c r="F199">
        <v>3081851</v>
      </c>
      <c r="G199">
        <v>6060.9025641701201</v>
      </c>
      <c r="H199">
        <v>6022.25</v>
      </c>
      <c r="I199">
        <v>6051.25</v>
      </c>
      <c r="J199">
        <v>5987.75</v>
      </c>
      <c r="K199">
        <v>6049.5</v>
      </c>
      <c r="L199">
        <v>1330953</v>
      </c>
      <c r="M199">
        <v>4.5248868778280382E-3</v>
      </c>
      <c r="N199">
        <v>5.6102450580918228E-3</v>
      </c>
      <c r="O199">
        <v>6066.4695887394637</v>
      </c>
      <c r="P199">
        <v>6032.5304112605363</v>
      </c>
      <c r="Q199">
        <v>6029.5</v>
      </c>
      <c r="R199">
        <v>6071.25</v>
      </c>
      <c r="S199">
        <v>6007.75</v>
      </c>
      <c r="T199">
        <v>6093</v>
      </c>
      <c r="U199">
        <v>5966</v>
      </c>
      <c r="V199">
        <v>6156.5</v>
      </c>
      <c r="W199">
        <v>5902.5</v>
      </c>
      <c r="X199">
        <v>5960.9025641701201</v>
      </c>
      <c r="Y199">
        <v>6160.9025641701201</v>
      </c>
      <c r="Z199">
        <v>5945</v>
      </c>
      <c r="AA199">
        <v>6145</v>
      </c>
      <c r="AB199">
        <v>13.179723442989211</v>
      </c>
      <c r="AC199">
        <v>73.3261007925814</v>
      </c>
      <c r="AD199">
        <v>6087.1473961368893</v>
      </c>
      <c r="AE199">
        <v>5963.5</v>
      </c>
      <c r="AF199">
        <v>5839.8526038631107</v>
      </c>
      <c r="AG199">
        <v>6025.3236980684451</v>
      </c>
      <c r="AH199">
        <v>5963.5</v>
      </c>
      <c r="AI199">
        <v>5901.6763019315549</v>
      </c>
      <c r="AJ199">
        <v>1</v>
      </c>
      <c r="AK199">
        <v>0</v>
      </c>
    </row>
    <row r="200" spans="1:37" ht="15.75" customHeight="1" x14ac:dyDescent="0.25">
      <c r="A200" s="30">
        <v>45824</v>
      </c>
      <c r="B200">
        <v>6001</v>
      </c>
      <c r="C200">
        <v>6109</v>
      </c>
      <c r="D200">
        <v>6000</v>
      </c>
      <c r="E200">
        <v>6089.75</v>
      </c>
      <c r="F200">
        <v>3665691</v>
      </c>
      <c r="G200">
        <v>6002.3420375738297</v>
      </c>
      <c r="H200">
        <v>6045</v>
      </c>
      <c r="I200">
        <v>6045</v>
      </c>
      <c r="J200">
        <v>5927.5</v>
      </c>
      <c r="K200">
        <v>5979.25</v>
      </c>
      <c r="L200">
        <v>2162167</v>
      </c>
      <c r="M200">
        <v>1.08767576509512E-2</v>
      </c>
      <c r="N200">
        <v>5.7512756088782492E-3</v>
      </c>
      <c r="O200">
        <v>6018.2567024644404</v>
      </c>
      <c r="P200">
        <v>5983.7432975355596</v>
      </c>
      <c r="Q200">
        <v>5983.916666666667</v>
      </c>
      <c r="R200">
        <v>6040.3333333333339</v>
      </c>
      <c r="S200">
        <v>5922.8333333333339</v>
      </c>
      <c r="T200">
        <v>6101.416666666667</v>
      </c>
      <c r="U200">
        <v>5866.416666666667</v>
      </c>
      <c r="V200">
        <v>6218.916666666667</v>
      </c>
      <c r="W200">
        <v>5748.916666666667</v>
      </c>
      <c r="X200">
        <v>5902.3420375738297</v>
      </c>
      <c r="Y200">
        <v>6102.3420375738297</v>
      </c>
      <c r="Z200">
        <v>5901</v>
      </c>
      <c r="AA200">
        <v>6101</v>
      </c>
      <c r="AB200">
        <v>12.28264170131529</v>
      </c>
      <c r="AC200">
        <v>43.856207741229049</v>
      </c>
      <c r="AD200">
        <v>6068.3107208533911</v>
      </c>
      <c r="AE200">
        <v>5975.0892857142853</v>
      </c>
      <c r="AF200">
        <v>5881.8678505751795</v>
      </c>
      <c r="AG200">
        <v>6021.7000032838378</v>
      </c>
      <c r="AH200">
        <v>5975.0892857142853</v>
      </c>
      <c r="AI200">
        <v>5928.4785681447329</v>
      </c>
      <c r="AJ200">
        <v>1</v>
      </c>
      <c r="AK200">
        <v>0</v>
      </c>
    </row>
    <row r="201" spans="1:37" ht="15.75" customHeight="1" x14ac:dyDescent="0.25">
      <c r="A201" s="30">
        <v>45825</v>
      </c>
      <c r="B201">
        <v>6093</v>
      </c>
      <c r="C201">
        <v>6093.5</v>
      </c>
      <c r="D201">
        <v>6030.25</v>
      </c>
      <c r="E201">
        <v>6038.5</v>
      </c>
      <c r="F201">
        <v>2597764</v>
      </c>
      <c r="G201">
        <v>6037.3886282451604</v>
      </c>
      <c r="H201">
        <v>5949</v>
      </c>
      <c r="I201">
        <v>6055.25</v>
      </c>
      <c r="J201">
        <v>5944</v>
      </c>
      <c r="K201">
        <v>6035.75</v>
      </c>
      <c r="L201">
        <v>1744867</v>
      </c>
      <c r="M201">
        <v>1.4582282736594451E-2</v>
      </c>
      <c r="N201">
        <v>5.3906826477464398E-3</v>
      </c>
      <c r="O201">
        <v>6109.4227146863605</v>
      </c>
      <c r="P201">
        <v>6076.5772853136395</v>
      </c>
      <c r="Q201">
        <v>6011.666666666667</v>
      </c>
      <c r="R201">
        <v>6079.3333333333339</v>
      </c>
      <c r="S201">
        <v>5968.0833333333339</v>
      </c>
      <c r="T201">
        <v>6122.916666666667</v>
      </c>
      <c r="U201">
        <v>5900.416666666667</v>
      </c>
      <c r="V201">
        <v>6234.166666666667</v>
      </c>
      <c r="W201">
        <v>5789.166666666667</v>
      </c>
      <c r="X201">
        <v>5937.3886282451604</v>
      </c>
      <c r="Y201">
        <v>6137.3886282451604</v>
      </c>
      <c r="Z201">
        <v>5993</v>
      </c>
      <c r="AA201">
        <v>6193</v>
      </c>
      <c r="AB201">
        <v>11.51575933130963</v>
      </c>
      <c r="AC201">
        <v>60.012888246266392</v>
      </c>
      <c r="AD201">
        <v>6077.4960374347575</v>
      </c>
      <c r="AE201">
        <v>5982.3392857142853</v>
      </c>
      <c r="AF201">
        <v>5887.1825339938141</v>
      </c>
      <c r="AG201">
        <v>6029.9176615745209</v>
      </c>
      <c r="AH201">
        <v>5982.3392857142853</v>
      </c>
      <c r="AI201">
        <v>5934.7609098540497</v>
      </c>
      <c r="AJ201">
        <v>1</v>
      </c>
      <c r="AK201">
        <v>0</v>
      </c>
    </row>
    <row r="202" spans="1:37" ht="15.75" customHeight="1" x14ac:dyDescent="0.25">
      <c r="A202" s="30">
        <v>45826</v>
      </c>
      <c r="B202">
        <v>6030.75</v>
      </c>
      <c r="C202">
        <v>6073.75</v>
      </c>
      <c r="D202">
        <v>6017.75</v>
      </c>
      <c r="E202">
        <v>6034.25</v>
      </c>
      <c r="F202">
        <v>1815233</v>
      </c>
      <c r="G202">
        <v>6011.3187833707298</v>
      </c>
      <c r="H202">
        <v>6038.5</v>
      </c>
      <c r="I202">
        <v>6040.5</v>
      </c>
      <c r="J202">
        <v>5976.75</v>
      </c>
      <c r="K202">
        <v>5985</v>
      </c>
      <c r="L202">
        <v>870571</v>
      </c>
      <c r="M202">
        <v>8.8598161795148123E-3</v>
      </c>
      <c r="N202">
        <v>5.5666338920993342E-3</v>
      </c>
      <c r="O202">
        <v>6047.535488672389</v>
      </c>
      <c r="P202">
        <v>6013.964511327611</v>
      </c>
      <c r="Q202">
        <v>6000.75</v>
      </c>
      <c r="R202">
        <v>6024.75</v>
      </c>
      <c r="S202">
        <v>5961</v>
      </c>
      <c r="T202">
        <v>6064.5</v>
      </c>
      <c r="U202">
        <v>5937</v>
      </c>
      <c r="V202">
        <v>6128.25</v>
      </c>
      <c r="W202">
        <v>5873.25</v>
      </c>
      <c r="X202">
        <v>5911.3187833707298</v>
      </c>
      <c r="Y202">
        <v>6111.3187833707298</v>
      </c>
      <c r="Z202">
        <v>5930.75</v>
      </c>
      <c r="AA202">
        <v>6130.75</v>
      </c>
      <c r="AB202">
        <v>10.80365427344724</v>
      </c>
      <c r="AC202">
        <v>45.357505459149252</v>
      </c>
      <c r="AD202">
        <v>6072.5287178679473</v>
      </c>
      <c r="AE202">
        <v>5988.2142857142853</v>
      </c>
      <c r="AF202">
        <v>5903.8998535606233</v>
      </c>
      <c r="AG202">
        <v>6030.3715017911163</v>
      </c>
      <c r="AH202">
        <v>5988.2142857142853</v>
      </c>
      <c r="AI202">
        <v>5946.0570696374543</v>
      </c>
      <c r="AJ202">
        <v>2.5</v>
      </c>
      <c r="AK202">
        <v>0</v>
      </c>
    </row>
    <row r="203" spans="1:37" ht="15.75" customHeight="1" x14ac:dyDescent="0.25">
      <c r="A203" s="30">
        <v>45828</v>
      </c>
      <c r="B203">
        <v>6038.25</v>
      </c>
      <c r="C203">
        <v>6071</v>
      </c>
      <c r="D203">
        <v>5969.5</v>
      </c>
      <c r="E203">
        <v>6018</v>
      </c>
      <c r="F203">
        <v>1696030</v>
      </c>
      <c r="G203">
        <v>6008.2797257013499</v>
      </c>
      <c r="H203">
        <v>5977.25</v>
      </c>
      <c r="I203">
        <v>6020.75</v>
      </c>
      <c r="J203">
        <v>5964.75</v>
      </c>
      <c r="K203">
        <v>5981.5</v>
      </c>
      <c r="L203">
        <v>0</v>
      </c>
      <c r="M203">
        <v>7.1102931950317583E-4</v>
      </c>
      <c r="N203">
        <v>5.6083778197251032E-3</v>
      </c>
      <c r="O203">
        <v>6055.1823936849769</v>
      </c>
      <c r="P203">
        <v>6021.3176063150222</v>
      </c>
      <c r="Q203">
        <v>5989</v>
      </c>
      <c r="R203">
        <v>6013.25</v>
      </c>
      <c r="S203">
        <v>5957.25</v>
      </c>
      <c r="T203">
        <v>6045</v>
      </c>
      <c r="U203">
        <v>5933</v>
      </c>
      <c r="V203">
        <v>6101</v>
      </c>
      <c r="W203">
        <v>5877</v>
      </c>
      <c r="X203">
        <v>5908.2797257013499</v>
      </c>
      <c r="Y203">
        <v>6108.2797257013499</v>
      </c>
      <c r="Z203">
        <v>5938.25</v>
      </c>
      <c r="AA203">
        <v>6138.25</v>
      </c>
      <c r="AB203">
        <v>10.12757460959709</v>
      </c>
      <c r="AC203">
        <v>44.422323924173782</v>
      </c>
      <c r="AD203">
        <v>6068.7449434414311</v>
      </c>
      <c r="AE203">
        <v>5992.4107142857147</v>
      </c>
      <c r="AF203">
        <v>5916.0764851299982</v>
      </c>
      <c r="AG203">
        <v>6030.5778288635729</v>
      </c>
      <c r="AH203">
        <v>5992.4107142857147</v>
      </c>
      <c r="AI203">
        <v>5954.2435997078564</v>
      </c>
      <c r="AJ203">
        <v>2.5</v>
      </c>
      <c r="AK203">
        <v>0</v>
      </c>
    </row>
    <row r="204" spans="1:37" ht="15.75" customHeight="1" x14ac:dyDescent="0.25">
      <c r="A204" s="30">
        <v>45831</v>
      </c>
      <c r="B204">
        <v>5964</v>
      </c>
      <c r="C204">
        <v>6081.5</v>
      </c>
      <c r="D204">
        <v>5959</v>
      </c>
      <c r="E204">
        <v>6077</v>
      </c>
      <c r="F204">
        <v>1358820</v>
      </c>
      <c r="G204">
        <v>6020.6483534045801</v>
      </c>
      <c r="H204">
        <v>5984</v>
      </c>
      <c r="I204">
        <v>6019.25</v>
      </c>
      <c r="J204">
        <v>5918.25</v>
      </c>
      <c r="K204">
        <v>6010.21</v>
      </c>
      <c r="L204">
        <v>1694443</v>
      </c>
      <c r="M204">
        <v>4.3800133689839704E-3</v>
      </c>
      <c r="N204">
        <v>5.8759304681702219E-3</v>
      </c>
      <c r="O204">
        <v>6027.8677880295509</v>
      </c>
      <c r="P204">
        <v>5992.5522119704492</v>
      </c>
      <c r="Q204">
        <v>5982.57</v>
      </c>
      <c r="R204">
        <v>6046.8899999999994</v>
      </c>
      <c r="S204">
        <v>5945.8899999999994</v>
      </c>
      <c r="T204">
        <v>6083.57</v>
      </c>
      <c r="U204">
        <v>5881.57</v>
      </c>
      <c r="V204">
        <v>6184.57</v>
      </c>
      <c r="W204">
        <v>5780.57</v>
      </c>
      <c r="X204">
        <v>5920.6483534045801</v>
      </c>
      <c r="Y204">
        <v>6120.6483534045801</v>
      </c>
      <c r="Z204">
        <v>5864</v>
      </c>
      <c r="AA204">
        <v>6064</v>
      </c>
      <c r="AB204">
        <v>10.24670819865292</v>
      </c>
      <c r="AC204">
        <v>54.121431595092517</v>
      </c>
      <c r="AD204">
        <v>6062.9218877110243</v>
      </c>
      <c r="AE204">
        <v>5999.14</v>
      </c>
      <c r="AF204">
        <v>5935.3581122889764</v>
      </c>
      <c r="AG204">
        <v>6031.0309438555123</v>
      </c>
      <c r="AH204">
        <v>5999.14</v>
      </c>
      <c r="AI204">
        <v>5967.2490561444883</v>
      </c>
      <c r="AJ204">
        <v>2.5</v>
      </c>
      <c r="AK204">
        <v>0</v>
      </c>
    </row>
    <row r="205" spans="1:37" ht="15.75" customHeight="1" x14ac:dyDescent="0.25">
      <c r="A205" s="30">
        <v>45832</v>
      </c>
      <c r="B205">
        <v>6078</v>
      </c>
      <c r="C205">
        <v>6155.25</v>
      </c>
      <c r="D205">
        <v>6075.25</v>
      </c>
      <c r="E205">
        <v>6146.25</v>
      </c>
      <c r="F205">
        <v>1080337</v>
      </c>
      <c r="G205">
        <v>6076.1663859949203</v>
      </c>
      <c r="H205">
        <v>5964</v>
      </c>
      <c r="I205">
        <v>6081.5</v>
      </c>
      <c r="J205">
        <v>5959</v>
      </c>
      <c r="K205">
        <v>6077</v>
      </c>
      <c r="L205">
        <v>1358034</v>
      </c>
      <c r="M205">
        <v>1.894701542588861E-2</v>
      </c>
      <c r="N205">
        <v>6.6419972164941509E-3</v>
      </c>
      <c r="O205">
        <v>6098.1850295409249</v>
      </c>
      <c r="P205">
        <v>6057.8149704590742</v>
      </c>
      <c r="Q205">
        <v>6039.166666666667</v>
      </c>
      <c r="R205">
        <v>6119.3333333333339</v>
      </c>
      <c r="S205">
        <v>5996.8333333333339</v>
      </c>
      <c r="T205">
        <v>6161.666666666667</v>
      </c>
      <c r="U205">
        <v>5916.666666666667</v>
      </c>
      <c r="V205">
        <v>6284.166666666667</v>
      </c>
      <c r="W205">
        <v>5794.166666666667</v>
      </c>
      <c r="X205">
        <v>5976.1663859949203</v>
      </c>
      <c r="Y205">
        <v>6176.1663859949203</v>
      </c>
      <c r="Z205">
        <v>5978</v>
      </c>
      <c r="AA205">
        <v>6178</v>
      </c>
      <c r="AB205">
        <v>9.7307139455226608</v>
      </c>
      <c r="AC205">
        <v>69.566068908203093</v>
      </c>
      <c r="AD205">
        <v>6076.8717271467494</v>
      </c>
      <c r="AE205">
        <v>6008.4078571428572</v>
      </c>
      <c r="AF205">
        <v>5939.9439871389659</v>
      </c>
      <c r="AG205">
        <v>6042.6397921448024</v>
      </c>
      <c r="AH205">
        <v>6008.4078571428572</v>
      </c>
      <c r="AI205">
        <v>5974.175922140912</v>
      </c>
      <c r="AJ205">
        <v>2.5</v>
      </c>
      <c r="AK205">
        <v>0</v>
      </c>
    </row>
    <row r="206" spans="1:37" ht="15.75" customHeight="1" x14ac:dyDescent="0.25">
      <c r="A206" s="30">
        <v>45833</v>
      </c>
      <c r="B206">
        <v>6144.75</v>
      </c>
      <c r="C206">
        <v>6160.25</v>
      </c>
      <c r="D206">
        <v>6130.75</v>
      </c>
      <c r="E206">
        <v>6147</v>
      </c>
      <c r="F206">
        <v>903229</v>
      </c>
      <c r="G206">
        <v>6101.9467236079699</v>
      </c>
      <c r="H206">
        <v>6078</v>
      </c>
      <c r="I206">
        <v>6155.25</v>
      </c>
      <c r="J206">
        <v>6075.25</v>
      </c>
      <c r="K206">
        <v>6146.25</v>
      </c>
      <c r="L206">
        <v>1077333</v>
      </c>
      <c r="M206">
        <v>1.122902270483706E-2</v>
      </c>
      <c r="N206">
        <v>7.0538486209447927E-3</v>
      </c>
      <c r="O206">
        <v>6167.9273585432402</v>
      </c>
      <c r="P206">
        <v>6124.5726414567589</v>
      </c>
      <c r="Q206">
        <v>6125.583333333333</v>
      </c>
      <c r="R206">
        <v>6175.9166666666661</v>
      </c>
      <c r="S206">
        <v>6095.9166666666661</v>
      </c>
      <c r="T206">
        <v>6205.583333333333</v>
      </c>
      <c r="U206">
        <v>6045.583333333333</v>
      </c>
      <c r="V206">
        <v>6285.583333333333</v>
      </c>
      <c r="W206">
        <v>5965.583333333333</v>
      </c>
      <c r="X206">
        <v>6001.9467236079699</v>
      </c>
      <c r="Y206">
        <v>6201.9467236079699</v>
      </c>
      <c r="Z206">
        <v>6044.75</v>
      </c>
      <c r="AA206">
        <v>6244.75</v>
      </c>
      <c r="AB206">
        <v>10.25356889040885</v>
      </c>
      <c r="AC206">
        <v>78.810896051693931</v>
      </c>
      <c r="AD206">
        <v>6116.8980330908671</v>
      </c>
      <c r="AE206">
        <v>6020.175714285715</v>
      </c>
      <c r="AF206">
        <v>5923.4533954805629</v>
      </c>
      <c r="AG206">
        <v>6068.5368736882911</v>
      </c>
      <c r="AH206">
        <v>6020.175714285715</v>
      </c>
      <c r="AI206">
        <v>5971.814554883139</v>
      </c>
      <c r="AJ206">
        <v>2.5</v>
      </c>
      <c r="AK206">
        <v>0</v>
      </c>
    </row>
    <row r="207" spans="1:37" ht="15.75" customHeight="1" x14ac:dyDescent="0.25">
      <c r="A207" s="30">
        <v>45834</v>
      </c>
      <c r="B207">
        <v>6144.75</v>
      </c>
      <c r="C207">
        <v>6200</v>
      </c>
      <c r="D207">
        <v>6141.25</v>
      </c>
      <c r="E207">
        <v>6195</v>
      </c>
      <c r="F207">
        <v>1040954</v>
      </c>
      <c r="G207">
        <v>6101.02504218594</v>
      </c>
      <c r="H207">
        <v>6144.75</v>
      </c>
      <c r="I207">
        <v>6160.25</v>
      </c>
      <c r="J207">
        <v>6130.75</v>
      </c>
      <c r="K207">
        <v>6147</v>
      </c>
      <c r="L207">
        <v>902500</v>
      </c>
      <c r="M207">
        <v>3.6616623947272048E-4</v>
      </c>
      <c r="N207">
        <v>7.0680587751737389E-3</v>
      </c>
      <c r="O207">
        <v>6168.7236786454969</v>
      </c>
      <c r="P207">
        <v>6125.276321354504</v>
      </c>
      <c r="Q207">
        <v>6146</v>
      </c>
      <c r="R207">
        <v>6161.25</v>
      </c>
      <c r="S207">
        <v>6131.75</v>
      </c>
      <c r="T207">
        <v>6175.5</v>
      </c>
      <c r="U207">
        <v>6116.5</v>
      </c>
      <c r="V207">
        <v>6205</v>
      </c>
      <c r="W207">
        <v>6087</v>
      </c>
      <c r="X207">
        <v>6001.02504218594</v>
      </c>
      <c r="Y207">
        <v>6201.02504218594</v>
      </c>
      <c r="Z207">
        <v>6044.75</v>
      </c>
      <c r="AA207">
        <v>6244.75</v>
      </c>
      <c r="AB207">
        <v>10.8009980017523</v>
      </c>
      <c r="AC207">
        <v>78.897676625002958</v>
      </c>
      <c r="AD207">
        <v>6145.8304236316317</v>
      </c>
      <c r="AE207">
        <v>6032.0328571428572</v>
      </c>
      <c r="AF207">
        <v>5918.2352906540827</v>
      </c>
      <c r="AG207">
        <v>6088.9316403872444</v>
      </c>
      <c r="AH207">
        <v>6032.0328571428572</v>
      </c>
      <c r="AI207">
        <v>5975.13407389847</v>
      </c>
      <c r="AJ207">
        <v>2.5</v>
      </c>
      <c r="AK207">
        <v>0</v>
      </c>
    </row>
    <row r="208" spans="1:37" ht="15.75" customHeight="1" x14ac:dyDescent="0.25">
      <c r="A208" s="30">
        <v>45835</v>
      </c>
      <c r="B208">
        <v>6197.5</v>
      </c>
      <c r="C208">
        <v>6239</v>
      </c>
      <c r="D208">
        <v>6183.25</v>
      </c>
      <c r="E208">
        <v>6223.75</v>
      </c>
      <c r="F208">
        <v>1354691</v>
      </c>
      <c r="G208">
        <v>6114.0665702060696</v>
      </c>
      <c r="H208">
        <v>6144.75</v>
      </c>
      <c r="I208">
        <v>6200</v>
      </c>
      <c r="J208">
        <v>6141.25</v>
      </c>
      <c r="K208">
        <v>6195</v>
      </c>
      <c r="L208">
        <v>1039428</v>
      </c>
      <c r="M208">
        <v>8.1777126815574253E-3</v>
      </c>
      <c r="N208">
        <v>7.3144220364055089E-3</v>
      </c>
      <c r="O208">
        <v>6220.1655652853105</v>
      </c>
      <c r="P208">
        <v>6174.8344347146895</v>
      </c>
      <c r="Q208">
        <v>6178.75</v>
      </c>
      <c r="R208">
        <v>6216.25</v>
      </c>
      <c r="S208">
        <v>6157.5</v>
      </c>
      <c r="T208">
        <v>6237.5</v>
      </c>
      <c r="U208">
        <v>6120</v>
      </c>
      <c r="V208">
        <v>6296.25</v>
      </c>
      <c r="W208">
        <v>6061.25</v>
      </c>
      <c r="X208">
        <v>6014.0665702060696</v>
      </c>
      <c r="Y208">
        <v>6214.0665702060696</v>
      </c>
      <c r="Z208">
        <v>6097.5</v>
      </c>
      <c r="AA208">
        <v>6297.5</v>
      </c>
      <c r="AB208">
        <v>11.79083941036664</v>
      </c>
      <c r="AC208">
        <v>84.105414507361957</v>
      </c>
      <c r="AD208">
        <v>6180.8066796907588</v>
      </c>
      <c r="AE208">
        <v>6049.8185714285719</v>
      </c>
      <c r="AF208">
        <v>5918.830463166385</v>
      </c>
      <c r="AG208">
        <v>6115.3126255596653</v>
      </c>
      <c r="AH208">
        <v>6049.8185714285719</v>
      </c>
      <c r="AI208">
        <v>5984.3245172974785</v>
      </c>
      <c r="AJ208">
        <v>2.5</v>
      </c>
      <c r="AK208">
        <v>0</v>
      </c>
    </row>
    <row r="209" spans="1:37" ht="15.75" customHeight="1" x14ac:dyDescent="0.25">
      <c r="A209" s="30">
        <v>45838</v>
      </c>
      <c r="B209">
        <v>6223.25</v>
      </c>
      <c r="C209">
        <v>6265.5</v>
      </c>
      <c r="D209">
        <v>6223.25</v>
      </c>
      <c r="E209">
        <v>6253.75</v>
      </c>
      <c r="F209">
        <v>1365778</v>
      </c>
      <c r="G209">
        <v>6127.9269057476604</v>
      </c>
      <c r="H209">
        <v>6197.5</v>
      </c>
      <c r="I209">
        <v>6239</v>
      </c>
      <c r="J209">
        <v>6183.25</v>
      </c>
      <c r="K209">
        <v>6223.75</v>
      </c>
      <c r="L209">
        <v>1353399</v>
      </c>
      <c r="M209">
        <v>4.2355788624446333E-3</v>
      </c>
      <c r="N209">
        <v>6.7138331342784007E-3</v>
      </c>
      <c r="O209">
        <v>6244.6426094847329</v>
      </c>
      <c r="P209">
        <v>6202.8573905152671</v>
      </c>
      <c r="Q209">
        <v>6215.333333333333</v>
      </c>
      <c r="R209">
        <v>6247.4166666666661</v>
      </c>
      <c r="S209">
        <v>6191.6666666666661</v>
      </c>
      <c r="T209">
        <v>6271.083333333333</v>
      </c>
      <c r="U209">
        <v>6159.583333333333</v>
      </c>
      <c r="V209">
        <v>6326.833333333333</v>
      </c>
      <c r="W209">
        <v>6103.833333333333</v>
      </c>
      <c r="X209">
        <v>6027.9269057476604</v>
      </c>
      <c r="Y209">
        <v>6227.9269057476604</v>
      </c>
      <c r="Z209">
        <v>6123.25</v>
      </c>
      <c r="AA209">
        <v>6323.25</v>
      </c>
      <c r="AB209">
        <v>13.13967641818301</v>
      </c>
      <c r="AC209">
        <v>86.58421492134724</v>
      </c>
      <c r="AD209">
        <v>6221.2364397085021</v>
      </c>
      <c r="AE209">
        <v>6065.3185714285719</v>
      </c>
      <c r="AF209">
        <v>5909.4007031486417</v>
      </c>
      <c r="AG209">
        <v>6143.277505568537</v>
      </c>
      <c r="AH209">
        <v>6065.3185714285719</v>
      </c>
      <c r="AI209">
        <v>5987.3596372886068</v>
      </c>
      <c r="AJ209">
        <v>2.5</v>
      </c>
      <c r="AK209">
        <v>0</v>
      </c>
    </row>
    <row r="210" spans="1:37" ht="15.75" customHeight="1" x14ac:dyDescent="0.25">
      <c r="A210" s="30">
        <v>45839</v>
      </c>
      <c r="B210">
        <v>6245.75</v>
      </c>
      <c r="C210">
        <v>6261.5</v>
      </c>
      <c r="D210">
        <v>6227.25</v>
      </c>
      <c r="E210">
        <v>6248.75</v>
      </c>
      <c r="F210">
        <v>1321422</v>
      </c>
      <c r="G210">
        <v>6145.2695153185296</v>
      </c>
      <c r="H210">
        <v>6223.25</v>
      </c>
      <c r="I210">
        <v>6265.5</v>
      </c>
      <c r="J210">
        <v>6223.25</v>
      </c>
      <c r="K210">
        <v>6253.75</v>
      </c>
      <c r="L210">
        <v>1364101</v>
      </c>
      <c r="M210">
        <v>4.9009761780420824E-3</v>
      </c>
      <c r="N210">
        <v>7.0609316228692409E-3</v>
      </c>
      <c r="O210">
        <v>6275.828650568259</v>
      </c>
      <c r="P210">
        <v>6231.671349431741</v>
      </c>
      <c r="Q210">
        <v>6247.5</v>
      </c>
      <c r="R210">
        <v>6271.75</v>
      </c>
      <c r="S210">
        <v>6229.5</v>
      </c>
      <c r="T210">
        <v>6289.75</v>
      </c>
      <c r="U210">
        <v>6205.25</v>
      </c>
      <c r="V210">
        <v>6332</v>
      </c>
      <c r="W210">
        <v>6163</v>
      </c>
      <c r="X210">
        <v>6045.2695153185296</v>
      </c>
      <c r="Y210">
        <v>6245.2695153185296</v>
      </c>
      <c r="Z210">
        <v>6145.75</v>
      </c>
      <c r="AA210">
        <v>6345.75</v>
      </c>
      <c r="AB210">
        <v>14.66552371847995</v>
      </c>
      <c r="AC210">
        <v>88.851916858534537</v>
      </c>
      <c r="AD210">
        <v>6262.6519193465774</v>
      </c>
      <c r="AE210">
        <v>6082.7114285714288</v>
      </c>
      <c r="AF210">
        <v>5902.7709377962801</v>
      </c>
      <c r="AG210">
        <v>6172.6816739590031</v>
      </c>
      <c r="AH210">
        <v>6082.7114285714288</v>
      </c>
      <c r="AI210">
        <v>5992.7411831838544</v>
      </c>
      <c r="AJ210">
        <v>2.5</v>
      </c>
      <c r="AK210">
        <v>0</v>
      </c>
    </row>
    <row r="211" spans="1:37" ht="15.75" customHeight="1" x14ac:dyDescent="0.25">
      <c r="A211" s="30">
        <v>45840</v>
      </c>
      <c r="B211">
        <v>6247.75</v>
      </c>
      <c r="C211">
        <v>6279.5</v>
      </c>
      <c r="D211">
        <v>6235.5</v>
      </c>
      <c r="E211">
        <v>6275</v>
      </c>
      <c r="F211">
        <v>1044972</v>
      </c>
      <c r="G211">
        <v>6149.70791474423</v>
      </c>
      <c r="H211">
        <v>6245.75</v>
      </c>
      <c r="I211">
        <v>6261.5</v>
      </c>
      <c r="J211">
        <v>6227.25</v>
      </c>
      <c r="K211">
        <v>6248.75</v>
      </c>
      <c r="L211">
        <v>1320618</v>
      </c>
      <c r="M211">
        <v>4.8032662210295562E-4</v>
      </c>
      <c r="N211">
        <v>6.7061540999991242E-3</v>
      </c>
      <c r="O211">
        <v>6269.7025402161853</v>
      </c>
      <c r="P211">
        <v>6227.7974597838156</v>
      </c>
      <c r="Q211">
        <v>6245.833333333333</v>
      </c>
      <c r="R211">
        <v>6264.4166666666661</v>
      </c>
      <c r="S211">
        <v>6230.1666666666661</v>
      </c>
      <c r="T211">
        <v>6280.083333333333</v>
      </c>
      <c r="U211">
        <v>6211.583333333333</v>
      </c>
      <c r="V211">
        <v>6314.333333333333</v>
      </c>
      <c r="W211">
        <v>6177.333333333333</v>
      </c>
      <c r="X211">
        <v>6049.70791474423</v>
      </c>
      <c r="Y211">
        <v>6249.70791474423</v>
      </c>
      <c r="Z211">
        <v>6147.75</v>
      </c>
      <c r="AA211">
        <v>6347.75</v>
      </c>
      <c r="AB211">
        <v>16.082381925898531</v>
      </c>
      <c r="AC211">
        <v>85.829426984670135</v>
      </c>
      <c r="AD211">
        <v>6294.7538032630564</v>
      </c>
      <c r="AE211">
        <v>6097.2650000000003</v>
      </c>
      <c r="AF211">
        <v>5899.7761967369443</v>
      </c>
      <c r="AG211">
        <v>6196.0094016315288</v>
      </c>
      <c r="AH211">
        <v>6097.2650000000003</v>
      </c>
      <c r="AI211">
        <v>5998.5205983684718</v>
      </c>
      <c r="AJ211">
        <v>2.5</v>
      </c>
      <c r="AK211">
        <v>0</v>
      </c>
    </row>
    <row r="212" spans="1:37" ht="15.75" customHeight="1" x14ac:dyDescent="0.25">
      <c r="A212" s="30">
        <v>45841</v>
      </c>
      <c r="B212">
        <v>6276.5</v>
      </c>
      <c r="C212">
        <v>6333.25</v>
      </c>
      <c r="D212">
        <v>6270.5</v>
      </c>
      <c r="E212">
        <v>6324.25</v>
      </c>
      <c r="F212">
        <v>752070</v>
      </c>
      <c r="G212">
        <v>6122.2046873190202</v>
      </c>
      <c r="H212">
        <v>6247.75</v>
      </c>
      <c r="I212">
        <v>6279.5</v>
      </c>
      <c r="J212">
        <v>6235.5</v>
      </c>
      <c r="K212">
        <v>6275</v>
      </c>
      <c r="L212">
        <v>1044261</v>
      </c>
      <c r="M212">
        <v>4.3615701652595096E-3</v>
      </c>
      <c r="N212">
        <v>6.9023682152129029E-3</v>
      </c>
      <c r="O212">
        <v>6298.161357051391</v>
      </c>
      <c r="P212">
        <v>6254.8386429486081</v>
      </c>
      <c r="Q212">
        <v>6263.333333333333</v>
      </c>
      <c r="R212">
        <v>6291.1666666666661</v>
      </c>
      <c r="S212">
        <v>6247.1666666666661</v>
      </c>
      <c r="T212">
        <v>6307.333333333333</v>
      </c>
      <c r="U212">
        <v>6219.333333333333</v>
      </c>
      <c r="V212">
        <v>6351.333333333333</v>
      </c>
      <c r="W212">
        <v>6175.333333333333</v>
      </c>
      <c r="X212">
        <v>6022.2046873190202</v>
      </c>
      <c r="Y212">
        <v>6222.2046873190202</v>
      </c>
      <c r="Z212">
        <v>6176.5</v>
      </c>
      <c r="AA212">
        <v>6376.5</v>
      </c>
      <c r="AB212">
        <v>17.593009515175911</v>
      </c>
      <c r="AC212">
        <v>88.415518891015068</v>
      </c>
      <c r="AD212">
        <v>6328.0522444691933</v>
      </c>
      <c r="AE212">
        <v>6114.8364285714288</v>
      </c>
      <c r="AF212">
        <v>5901.6206126736643</v>
      </c>
      <c r="AG212">
        <v>6221.4443365203106</v>
      </c>
      <c r="AH212">
        <v>6114.8364285714288</v>
      </c>
      <c r="AI212">
        <v>6008.228520622547</v>
      </c>
      <c r="AJ212">
        <v>2.5</v>
      </c>
      <c r="AK212">
        <v>0</v>
      </c>
    </row>
    <row r="213" spans="1:37" ht="15.75" customHeight="1" x14ac:dyDescent="0.25">
      <c r="A213" s="30">
        <v>45845</v>
      </c>
      <c r="B213">
        <v>6307.75</v>
      </c>
      <c r="C213">
        <v>6315</v>
      </c>
      <c r="D213">
        <v>6246.25</v>
      </c>
      <c r="E213">
        <v>6276</v>
      </c>
      <c r="F213">
        <v>1377798</v>
      </c>
      <c r="G213">
        <v>6149.6529645459304</v>
      </c>
      <c r="H213">
        <v>6276.5</v>
      </c>
      <c r="I213">
        <v>6333.25</v>
      </c>
      <c r="J213">
        <v>6270.5</v>
      </c>
      <c r="K213">
        <v>6324.25</v>
      </c>
      <c r="L213">
        <v>0</v>
      </c>
      <c r="M213">
        <v>7.607743168963621E-3</v>
      </c>
      <c r="N213">
        <v>7.1225722360083021E-3</v>
      </c>
      <c r="O213">
        <v>6346.7724637317879</v>
      </c>
      <c r="P213">
        <v>6301.7275362682121</v>
      </c>
      <c r="Q213">
        <v>6309.333333333333</v>
      </c>
      <c r="R213">
        <v>6348.1666666666661</v>
      </c>
      <c r="S213">
        <v>6285.4166666666661</v>
      </c>
      <c r="T213">
        <v>6372.083333333333</v>
      </c>
      <c r="U213">
        <v>6246.583333333333</v>
      </c>
      <c r="V213">
        <v>6434.833333333333</v>
      </c>
      <c r="W213">
        <v>6183.833333333333</v>
      </c>
      <c r="X213">
        <v>6049.6529645459304</v>
      </c>
      <c r="Y213">
        <v>6249.6529645459304</v>
      </c>
      <c r="Z213">
        <v>6207.75</v>
      </c>
      <c r="AA213">
        <v>6407.75</v>
      </c>
      <c r="AB213">
        <v>19.525592904155609</v>
      </c>
      <c r="AC213">
        <v>91.887616669830535</v>
      </c>
      <c r="AD213">
        <v>6369.4730822467918</v>
      </c>
      <c r="AE213">
        <v>6134.4614285714288</v>
      </c>
      <c r="AF213">
        <v>5899.4497748960657</v>
      </c>
      <c r="AG213">
        <v>6251.9672554091103</v>
      </c>
      <c r="AH213">
        <v>6134.4614285714288</v>
      </c>
      <c r="AI213">
        <v>6016.9556017337472</v>
      </c>
      <c r="AJ213">
        <v>2.5</v>
      </c>
      <c r="AK213">
        <v>0</v>
      </c>
    </row>
    <row r="214" spans="1:37" ht="15.75" customHeight="1" x14ac:dyDescent="0.25">
      <c r="A214" s="30">
        <v>45846</v>
      </c>
      <c r="B214">
        <v>6262.5</v>
      </c>
      <c r="C214">
        <v>6289</v>
      </c>
      <c r="D214">
        <v>6254.5</v>
      </c>
      <c r="E214">
        <v>6272</v>
      </c>
      <c r="F214">
        <v>1074499</v>
      </c>
      <c r="G214">
        <v>6129.8563057360298</v>
      </c>
      <c r="H214">
        <v>6307.75</v>
      </c>
      <c r="I214">
        <v>6315</v>
      </c>
      <c r="J214">
        <v>6246.25</v>
      </c>
      <c r="K214">
        <v>6276</v>
      </c>
      <c r="L214">
        <v>1376613</v>
      </c>
      <c r="M214">
        <v>5.0334905473425886E-3</v>
      </c>
      <c r="N214">
        <v>6.7051960143219734E-3</v>
      </c>
      <c r="O214">
        <v>6297.040905092942</v>
      </c>
      <c r="P214">
        <v>6254.9590949070571</v>
      </c>
      <c r="Q214">
        <v>6279.083333333333</v>
      </c>
      <c r="R214">
        <v>6311.9166666666661</v>
      </c>
      <c r="S214">
        <v>6243.1666666666661</v>
      </c>
      <c r="T214">
        <v>6347.833333333333</v>
      </c>
      <c r="U214">
        <v>6210.333333333333</v>
      </c>
      <c r="V214">
        <v>6416.583333333333</v>
      </c>
      <c r="W214">
        <v>6141.583333333333</v>
      </c>
      <c r="X214">
        <v>6029.8563057360298</v>
      </c>
      <c r="Y214">
        <v>6229.8563057360298</v>
      </c>
      <c r="Z214">
        <v>6162.5</v>
      </c>
      <c r="AA214">
        <v>6362.5</v>
      </c>
      <c r="AB214">
        <v>20.759084358959011</v>
      </c>
      <c r="AC214">
        <v>67.216352693589371</v>
      </c>
      <c r="AD214">
        <v>6384.2930689264449</v>
      </c>
      <c r="AE214">
        <v>6155.6578571428572</v>
      </c>
      <c r="AF214">
        <v>5927.0226453592704</v>
      </c>
      <c r="AG214">
        <v>6269.9754630346506</v>
      </c>
      <c r="AH214">
        <v>6155.6578571428572</v>
      </c>
      <c r="AI214">
        <v>6041.3402512510638</v>
      </c>
      <c r="AJ214">
        <v>2.5</v>
      </c>
      <c r="AK214">
        <v>0</v>
      </c>
    </row>
    <row r="215" spans="1:37" ht="15.75" customHeight="1" x14ac:dyDescent="0.25">
      <c r="A215" s="30">
        <v>45847</v>
      </c>
      <c r="B215">
        <v>6272</v>
      </c>
      <c r="C215">
        <v>6315.25</v>
      </c>
      <c r="D215">
        <v>6260</v>
      </c>
      <c r="E215">
        <v>6307.25</v>
      </c>
      <c r="F215">
        <v>1145715</v>
      </c>
      <c r="G215">
        <v>6153.1140475017601</v>
      </c>
      <c r="H215">
        <v>6262.5</v>
      </c>
      <c r="I215">
        <v>6289</v>
      </c>
      <c r="J215">
        <v>6254.5</v>
      </c>
      <c r="K215">
        <v>6272</v>
      </c>
      <c r="L215">
        <v>1073914</v>
      </c>
      <c r="M215">
        <v>1.5169660678642229E-3</v>
      </c>
      <c r="N215">
        <v>5.7719591094126709E-3</v>
      </c>
      <c r="O215">
        <v>6290.1008637671184</v>
      </c>
      <c r="P215">
        <v>6253.8991362328816</v>
      </c>
      <c r="Q215">
        <v>6271.833333333333</v>
      </c>
      <c r="R215">
        <v>6289.1666666666661</v>
      </c>
      <c r="S215">
        <v>6254.6666666666661</v>
      </c>
      <c r="T215">
        <v>6306.333333333333</v>
      </c>
      <c r="U215">
        <v>6237.333333333333</v>
      </c>
      <c r="V215">
        <v>6340.833333333333</v>
      </c>
      <c r="W215">
        <v>6202.833333333333</v>
      </c>
      <c r="X215">
        <v>6053.1140475017601</v>
      </c>
      <c r="Y215">
        <v>6253.1140475017601</v>
      </c>
      <c r="Z215">
        <v>6172</v>
      </c>
      <c r="AA215">
        <v>6372</v>
      </c>
      <c r="AB215">
        <v>21.904469281276459</v>
      </c>
      <c r="AC215">
        <v>65.396804237545467</v>
      </c>
      <c r="AD215">
        <v>6398.130534110177</v>
      </c>
      <c r="AE215">
        <v>6172.5328571428572</v>
      </c>
      <c r="AF215">
        <v>5946.9351801755374</v>
      </c>
      <c r="AG215">
        <v>6285.3316956265171</v>
      </c>
      <c r="AH215">
        <v>6172.5328571428572</v>
      </c>
      <c r="AI215">
        <v>6059.7340186591973</v>
      </c>
      <c r="AJ215">
        <v>2.5</v>
      </c>
      <c r="AK215">
        <v>0</v>
      </c>
    </row>
    <row r="216" spans="1:37" ht="15.75" customHeight="1" x14ac:dyDescent="0.25">
      <c r="A216" s="30">
        <v>45848</v>
      </c>
      <c r="B216">
        <v>6306</v>
      </c>
      <c r="C216">
        <v>6335.5</v>
      </c>
      <c r="D216">
        <v>6287.5</v>
      </c>
      <c r="E216">
        <v>6324.25</v>
      </c>
      <c r="F216">
        <v>948971</v>
      </c>
      <c r="G216">
        <v>6175.4488379110899</v>
      </c>
      <c r="H216">
        <v>6272</v>
      </c>
      <c r="I216">
        <v>6315.25</v>
      </c>
      <c r="J216">
        <v>6260</v>
      </c>
      <c r="K216">
        <v>6307.25</v>
      </c>
      <c r="L216">
        <v>1144723</v>
      </c>
      <c r="M216">
        <v>5.6202168367347483E-3</v>
      </c>
      <c r="N216">
        <v>5.5405591563569513E-3</v>
      </c>
      <c r="O216">
        <v>6324.7228458694663</v>
      </c>
      <c r="P216">
        <v>6289.7771541305337</v>
      </c>
      <c r="Q216">
        <v>6294.166666666667</v>
      </c>
      <c r="R216">
        <v>6328.3333333333339</v>
      </c>
      <c r="S216">
        <v>6273.0833333333339</v>
      </c>
      <c r="T216">
        <v>6349.416666666667</v>
      </c>
      <c r="U216">
        <v>6238.916666666667</v>
      </c>
      <c r="V216">
        <v>6404.666666666667</v>
      </c>
      <c r="W216">
        <v>6183.666666666667</v>
      </c>
      <c r="X216">
        <v>6075.4488379110899</v>
      </c>
      <c r="Y216">
        <v>6275.4488379110899</v>
      </c>
      <c r="Z216">
        <v>6206</v>
      </c>
      <c r="AA216">
        <v>6406</v>
      </c>
      <c r="AB216">
        <v>23.25616997141541</v>
      </c>
      <c r="AC216">
        <v>73.34511218117855</v>
      </c>
      <c r="AD216">
        <v>6405.1031101153121</v>
      </c>
      <c r="AE216">
        <v>6195.550714285715</v>
      </c>
      <c r="AF216">
        <v>5985.9983184561179</v>
      </c>
      <c r="AG216">
        <v>6300.326912200514</v>
      </c>
      <c r="AH216">
        <v>6195.550714285715</v>
      </c>
      <c r="AI216">
        <v>6090.774516370916</v>
      </c>
      <c r="AJ216">
        <v>2.5</v>
      </c>
      <c r="AK216">
        <v>0</v>
      </c>
    </row>
    <row r="217" spans="1:37" ht="15.75" customHeight="1" x14ac:dyDescent="0.25">
      <c r="A217" s="30">
        <v>45849</v>
      </c>
      <c r="B217">
        <v>6323</v>
      </c>
      <c r="C217">
        <v>6330.25</v>
      </c>
      <c r="D217">
        <v>6276.75</v>
      </c>
      <c r="E217">
        <v>6300</v>
      </c>
      <c r="F217">
        <v>1102376</v>
      </c>
      <c r="G217">
        <v>6194.0471307480502</v>
      </c>
      <c r="H217">
        <v>6306</v>
      </c>
      <c r="I217">
        <v>6335.5</v>
      </c>
      <c r="J217">
        <v>6287.5</v>
      </c>
      <c r="K217">
        <v>6324.25</v>
      </c>
      <c r="L217">
        <v>948393</v>
      </c>
      <c r="M217">
        <v>2.8940691405010539E-3</v>
      </c>
      <c r="N217">
        <v>5.6964905721425142E-3</v>
      </c>
      <c r="O217">
        <v>6342.2630152504362</v>
      </c>
      <c r="P217">
        <v>6306.2369847495638</v>
      </c>
      <c r="Q217">
        <v>6315.75</v>
      </c>
      <c r="R217">
        <v>6344</v>
      </c>
      <c r="S217">
        <v>6296</v>
      </c>
      <c r="T217">
        <v>6363.75</v>
      </c>
      <c r="U217">
        <v>6267.75</v>
      </c>
      <c r="V217">
        <v>6411.75</v>
      </c>
      <c r="W217">
        <v>6219.75</v>
      </c>
      <c r="X217">
        <v>6094.0471307480502</v>
      </c>
      <c r="Y217">
        <v>6294.0471307480502</v>
      </c>
      <c r="Z217">
        <v>6223</v>
      </c>
      <c r="AA217">
        <v>6423</v>
      </c>
      <c r="AB217">
        <v>24.72412953645825</v>
      </c>
      <c r="AC217">
        <v>76.587113898033905</v>
      </c>
      <c r="AD217">
        <v>6402.1217416280533</v>
      </c>
      <c r="AE217">
        <v>6220.0328571428572</v>
      </c>
      <c r="AF217">
        <v>6037.9439726576611</v>
      </c>
      <c r="AG217">
        <v>6311.0772993854553</v>
      </c>
      <c r="AH217">
        <v>6220.0328571428572</v>
      </c>
      <c r="AI217">
        <v>6128.9884149002592</v>
      </c>
      <c r="AJ217">
        <v>2.5</v>
      </c>
      <c r="AK217">
        <v>0</v>
      </c>
    </row>
    <row r="218" spans="1:37" ht="15.75" customHeight="1" x14ac:dyDescent="0.25">
      <c r="A218" s="30">
        <v>45852</v>
      </c>
      <c r="B218">
        <v>6274</v>
      </c>
      <c r="C218">
        <v>6315</v>
      </c>
      <c r="D218">
        <v>6259.75</v>
      </c>
      <c r="E218">
        <v>6311</v>
      </c>
      <c r="F218">
        <v>910416</v>
      </c>
      <c r="G218">
        <v>6201.2037838354299</v>
      </c>
      <c r="H218">
        <v>6323</v>
      </c>
      <c r="I218">
        <v>6330.25</v>
      </c>
      <c r="J218">
        <v>6276.75</v>
      </c>
      <c r="K218">
        <v>6300</v>
      </c>
      <c r="L218">
        <v>1100047</v>
      </c>
      <c r="M218">
        <v>3.6375138383678558E-3</v>
      </c>
      <c r="N218">
        <v>5.6434548913842208E-3</v>
      </c>
      <c r="O218">
        <v>6317.7768829078605</v>
      </c>
      <c r="P218">
        <v>6282.2231170921395</v>
      </c>
      <c r="Q218">
        <v>6302.333333333333</v>
      </c>
      <c r="R218">
        <v>6327.9166666666661</v>
      </c>
      <c r="S218">
        <v>6274.4166666666661</v>
      </c>
      <c r="T218">
        <v>6355.833333333333</v>
      </c>
      <c r="U218">
        <v>6248.833333333333</v>
      </c>
      <c r="V218">
        <v>6409.333333333333</v>
      </c>
      <c r="W218">
        <v>6195.333333333333</v>
      </c>
      <c r="X218">
        <v>6101.2037838354299</v>
      </c>
      <c r="Y218">
        <v>6301.2037838354299</v>
      </c>
      <c r="Z218">
        <v>6174</v>
      </c>
      <c r="AA218">
        <v>6374</v>
      </c>
      <c r="AB218">
        <v>25.799825540695579</v>
      </c>
      <c r="AC218">
        <v>62.937542949615668</v>
      </c>
      <c r="AD218">
        <v>6384.5752449169631</v>
      </c>
      <c r="AE218">
        <v>6240.7321428571431</v>
      </c>
      <c r="AF218">
        <v>6096.8890407973231</v>
      </c>
      <c r="AG218">
        <v>6312.6536938870531</v>
      </c>
      <c r="AH218">
        <v>6240.7321428571431</v>
      </c>
      <c r="AI218">
        <v>6168.8105918272331</v>
      </c>
      <c r="AJ218">
        <v>2.5</v>
      </c>
      <c r="AK218">
        <v>0</v>
      </c>
    </row>
    <row r="219" spans="1:37" ht="15.75" customHeight="1" x14ac:dyDescent="0.25">
      <c r="A219" s="30">
        <v>45853</v>
      </c>
      <c r="B219">
        <v>6309.5</v>
      </c>
      <c r="C219">
        <v>6343</v>
      </c>
      <c r="D219">
        <v>6272.5</v>
      </c>
      <c r="E219">
        <v>6284</v>
      </c>
      <c r="F219">
        <v>1280273</v>
      </c>
      <c r="G219">
        <v>6225.6499797738197</v>
      </c>
      <c r="H219">
        <v>6274</v>
      </c>
      <c r="I219">
        <v>6315</v>
      </c>
      <c r="J219">
        <v>6259.75</v>
      </c>
      <c r="K219">
        <v>6311</v>
      </c>
      <c r="L219">
        <v>1100047</v>
      </c>
      <c r="M219">
        <v>5.8973541600255697E-3</v>
      </c>
      <c r="N219">
        <v>4.71133622953686E-3</v>
      </c>
      <c r="O219">
        <v>6325.8666214723044</v>
      </c>
      <c r="P219">
        <v>6296.1333785276966</v>
      </c>
      <c r="Q219">
        <v>6295.25</v>
      </c>
      <c r="R219">
        <v>6330.75</v>
      </c>
      <c r="S219">
        <v>6275.5</v>
      </c>
      <c r="T219">
        <v>6350.5</v>
      </c>
      <c r="U219">
        <v>6240</v>
      </c>
      <c r="V219">
        <v>6405.75</v>
      </c>
      <c r="W219">
        <v>6184.75</v>
      </c>
      <c r="X219">
        <v>6125.6499797738197</v>
      </c>
      <c r="Y219">
        <v>6325.6499797738197</v>
      </c>
      <c r="Z219">
        <v>6209.5</v>
      </c>
      <c r="AA219">
        <v>6409.5</v>
      </c>
      <c r="AB219">
        <v>26.34455155966884</v>
      </c>
      <c r="AC219">
        <v>66.339115763150318</v>
      </c>
      <c r="AD219">
        <v>6372.8787183365266</v>
      </c>
      <c r="AE219">
        <v>6257.4464285714284</v>
      </c>
      <c r="AF219">
        <v>6142.0141388063303</v>
      </c>
      <c r="AG219">
        <v>6315.1625734539784</v>
      </c>
      <c r="AH219">
        <v>6257.4464285714284</v>
      </c>
      <c r="AI219">
        <v>6199.7302836888794</v>
      </c>
      <c r="AJ219">
        <v>2.5</v>
      </c>
      <c r="AK219">
        <v>0</v>
      </c>
    </row>
    <row r="220" spans="1:37" ht="15.75" customHeight="1" x14ac:dyDescent="0.25">
      <c r="A220" s="30">
        <v>45854</v>
      </c>
      <c r="B220">
        <v>6273.75</v>
      </c>
      <c r="C220">
        <v>6308.75</v>
      </c>
      <c r="D220">
        <v>6241</v>
      </c>
      <c r="E220">
        <v>6303.25</v>
      </c>
      <c r="F220">
        <v>1464573</v>
      </c>
      <c r="G220">
        <v>6241.6475335813002</v>
      </c>
      <c r="H220">
        <v>6309.5</v>
      </c>
      <c r="I220">
        <v>6343</v>
      </c>
      <c r="J220">
        <v>6272.5</v>
      </c>
      <c r="K220">
        <v>6284</v>
      </c>
      <c r="L220">
        <v>1100047</v>
      </c>
      <c r="M220">
        <v>4.041524684998854E-3</v>
      </c>
      <c r="N220">
        <v>4.1979435138341306E-3</v>
      </c>
      <c r="O220">
        <v>6297.189938520467</v>
      </c>
      <c r="P220">
        <v>6270.810061479533</v>
      </c>
      <c r="Q220">
        <v>6299.833333333333</v>
      </c>
      <c r="R220">
        <v>6327.1666666666661</v>
      </c>
      <c r="S220">
        <v>6256.6666666666661</v>
      </c>
      <c r="T220">
        <v>6370.333333333333</v>
      </c>
      <c r="U220">
        <v>6229.333333333333</v>
      </c>
      <c r="V220">
        <v>6440.833333333333</v>
      </c>
      <c r="W220">
        <v>6158.833333333333</v>
      </c>
      <c r="X220">
        <v>6141.6475335813002</v>
      </c>
      <c r="Y220">
        <v>6341.6475335813002</v>
      </c>
      <c r="Z220">
        <v>6173.75</v>
      </c>
      <c r="AA220">
        <v>6373.75</v>
      </c>
      <c r="AB220">
        <v>27.20537001671941</v>
      </c>
      <c r="AC220">
        <v>51.762887752045707</v>
      </c>
      <c r="AD220">
        <v>6365.2962562008524</v>
      </c>
      <c r="AE220">
        <v>6267.2857142857147</v>
      </c>
      <c r="AF220">
        <v>6169.2751723705769</v>
      </c>
      <c r="AG220">
        <v>6316.290985243284</v>
      </c>
      <c r="AH220">
        <v>6267.2857142857147</v>
      </c>
      <c r="AI220">
        <v>6218.2804433281453</v>
      </c>
      <c r="AJ220">
        <v>2.5</v>
      </c>
      <c r="AK220">
        <v>0</v>
      </c>
    </row>
    <row r="221" spans="1:37" ht="15.75" customHeight="1" x14ac:dyDescent="0.25">
      <c r="A221" s="30">
        <v>45855</v>
      </c>
      <c r="B221">
        <v>6299.25</v>
      </c>
      <c r="C221">
        <v>6345.5</v>
      </c>
      <c r="D221">
        <v>6288.25</v>
      </c>
      <c r="E221">
        <v>6340.5</v>
      </c>
      <c r="F221">
        <v>1053971</v>
      </c>
      <c r="G221">
        <v>6254.3136596840404</v>
      </c>
      <c r="H221">
        <v>6273.75</v>
      </c>
      <c r="I221">
        <v>6308.75</v>
      </c>
      <c r="J221">
        <v>6241</v>
      </c>
      <c r="K221">
        <v>6303.25</v>
      </c>
      <c r="L221">
        <v>1100047</v>
      </c>
      <c r="M221">
        <v>4.7021318987845451E-3</v>
      </c>
      <c r="N221">
        <v>4.5076553466421188E-3</v>
      </c>
      <c r="O221">
        <v>6317.4564392818611</v>
      </c>
      <c r="P221">
        <v>6289.0435607181389</v>
      </c>
      <c r="Q221">
        <v>6284.333333333333</v>
      </c>
      <c r="R221">
        <v>6327.6666666666661</v>
      </c>
      <c r="S221">
        <v>6259.9166666666661</v>
      </c>
      <c r="T221">
        <v>6352.083333333333</v>
      </c>
      <c r="U221">
        <v>6216.583333333333</v>
      </c>
      <c r="V221">
        <v>6419.833333333333</v>
      </c>
      <c r="W221">
        <v>6148.833333333333</v>
      </c>
      <c r="X221">
        <v>6154.3136596840404</v>
      </c>
      <c r="Y221">
        <v>6354.3136596840404</v>
      </c>
      <c r="Z221">
        <v>6199.25</v>
      </c>
      <c r="AA221">
        <v>6399.25</v>
      </c>
      <c r="AB221">
        <v>27.18476176564835</v>
      </c>
      <c r="AC221">
        <v>59.661825600996742</v>
      </c>
      <c r="AD221">
        <v>6351.5454755096707</v>
      </c>
      <c r="AE221">
        <v>6278.4464285714284</v>
      </c>
      <c r="AF221">
        <v>6205.3473816331862</v>
      </c>
      <c r="AG221">
        <v>6314.9959520405491</v>
      </c>
      <c r="AH221">
        <v>6278.4464285714284</v>
      </c>
      <c r="AI221">
        <v>6241.8969051023078</v>
      </c>
      <c r="AJ221">
        <v>2.5</v>
      </c>
      <c r="AK221">
        <v>0</v>
      </c>
    </row>
    <row r="222" spans="1:37" ht="15.75" customHeight="1" x14ac:dyDescent="0.2">
      <c r="A222" s="30"/>
    </row>
    <row r="223" spans="1:37" ht="15.75" customHeight="1" x14ac:dyDescent="0.2">
      <c r="A223" s="30"/>
    </row>
    <row r="224" spans="1:37" ht="15.75" customHeight="1" x14ac:dyDescent="0.2">
      <c r="A224" s="30"/>
    </row>
    <row r="225" spans="1:1" ht="15.75" customHeight="1" x14ac:dyDescent="0.2">
      <c r="A225" s="30"/>
    </row>
    <row r="226" spans="1:1" ht="15.75" customHeight="1" x14ac:dyDescent="0.2">
      <c r="A226" s="30"/>
    </row>
    <row r="227" spans="1:1" ht="15.75" customHeight="1" x14ac:dyDescent="0.2">
      <c r="A227" s="30"/>
    </row>
    <row r="228" spans="1:1" ht="15.75" customHeight="1" x14ac:dyDescent="0.2">
      <c r="A228" s="30"/>
    </row>
    <row r="229" spans="1:1" ht="15.75" customHeight="1" x14ac:dyDescent="0.2">
      <c r="A229" s="30"/>
    </row>
    <row r="230" spans="1:1" ht="15.75" customHeight="1" x14ac:dyDescent="0.2">
      <c r="A230" s="30"/>
    </row>
    <row r="231" spans="1:1" ht="15.75" customHeight="1" x14ac:dyDescent="0.2">
      <c r="A231" s="30"/>
    </row>
    <row r="232" spans="1:1" ht="15.75" customHeight="1" x14ac:dyDescent="0.2">
      <c r="A232" s="30"/>
    </row>
    <row r="233" spans="1:1" ht="15.75" customHeight="1" x14ac:dyDescent="0.2">
      <c r="A233" s="30"/>
    </row>
    <row r="234" spans="1:1" ht="15.75" customHeight="1" x14ac:dyDescent="0.2">
      <c r="A234" s="30"/>
    </row>
    <row r="235" spans="1:1" ht="15.75" customHeight="1" x14ac:dyDescent="0.2">
      <c r="A235" s="30"/>
    </row>
    <row r="236" spans="1:1" ht="15.75" customHeight="1" x14ac:dyDescent="0.2">
      <c r="A236" s="30"/>
    </row>
    <row r="237" spans="1:1" ht="15.75" customHeight="1" x14ac:dyDescent="0.2">
      <c r="A237" s="30"/>
    </row>
    <row r="238" spans="1:1" ht="15.75" customHeight="1" x14ac:dyDescent="0.2">
      <c r="A238" s="30"/>
    </row>
    <row r="239" spans="1:1" ht="15.75" customHeight="1" x14ac:dyDescent="0.2">
      <c r="A239" s="30"/>
    </row>
    <row r="240" spans="1:1" ht="15.75" customHeight="1" x14ac:dyDescent="0.2">
      <c r="A240" s="30"/>
    </row>
    <row r="241" spans="1:1" ht="15.75" customHeight="1" x14ac:dyDescent="0.2">
      <c r="A241" s="30"/>
    </row>
  </sheetData>
  <phoneticPr fontId="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63"/>
  <sheetViews>
    <sheetView workbookViewId="0">
      <selection activeCell="A24" sqref="A24"/>
    </sheetView>
  </sheetViews>
  <sheetFormatPr defaultRowHeight="15.75" x14ac:dyDescent="0.25"/>
  <cols>
    <col min="1" max="437" width="9.140625" style="1" customWidth="1"/>
    <col min="438" max="16384" width="9.140625" style="1"/>
  </cols>
  <sheetData>
    <row r="2" spans="1:1" x14ac:dyDescent="0.25">
      <c r="A2" s="1" t="s">
        <v>139</v>
      </c>
    </row>
    <row r="3" spans="1:1" x14ac:dyDescent="0.25">
      <c r="A3" s="1" t="s">
        <v>140</v>
      </c>
    </row>
    <row r="5" spans="1:1" x14ac:dyDescent="0.25">
      <c r="A5" s="1" t="s">
        <v>141</v>
      </c>
    </row>
    <row r="6" spans="1:1" x14ac:dyDescent="0.25">
      <c r="A6" s="1" t="s">
        <v>142</v>
      </c>
    </row>
    <row r="7" spans="1:1" x14ac:dyDescent="0.25">
      <c r="A7" s="1" t="s">
        <v>143</v>
      </c>
    </row>
    <row r="8" spans="1:1" x14ac:dyDescent="0.25">
      <c r="A8" s="1" t="s">
        <v>144</v>
      </c>
    </row>
    <row r="9" spans="1:1" x14ac:dyDescent="0.25">
      <c r="A9" s="1" t="s">
        <v>145</v>
      </c>
    </row>
    <row r="11" spans="1:1" x14ac:dyDescent="0.25">
      <c r="A11" s="2" t="s">
        <v>146</v>
      </c>
    </row>
    <row r="12" spans="1:1" x14ac:dyDescent="0.25">
      <c r="A12" s="1" t="s">
        <v>147</v>
      </c>
    </row>
    <row r="13" spans="1:1" x14ac:dyDescent="0.25">
      <c r="A13" s="1" t="s">
        <v>148</v>
      </c>
    </row>
    <row r="14" spans="1:1" x14ac:dyDescent="0.25">
      <c r="A14" s="1" t="s">
        <v>149</v>
      </c>
    </row>
    <row r="15" spans="1:1" x14ac:dyDescent="0.25">
      <c r="A15" s="1" t="s">
        <v>150</v>
      </c>
    </row>
    <row r="16" spans="1:1" x14ac:dyDescent="0.25">
      <c r="A16" s="1" t="s">
        <v>151</v>
      </c>
    </row>
    <row r="17" spans="1:1" x14ac:dyDescent="0.25">
      <c r="A17" s="1" t="s">
        <v>152</v>
      </c>
    </row>
    <row r="18" spans="1:1" x14ac:dyDescent="0.25">
      <c r="A18" s="1" t="s">
        <v>153</v>
      </c>
    </row>
    <row r="19" spans="1:1" x14ac:dyDescent="0.25">
      <c r="A19" s="1" t="s">
        <v>154</v>
      </c>
    </row>
    <row r="20" spans="1:1" x14ac:dyDescent="0.25">
      <c r="A20" s="1" t="s">
        <v>155</v>
      </c>
    </row>
    <row r="21" spans="1:1" x14ac:dyDescent="0.25">
      <c r="A21" s="1" t="s">
        <v>156</v>
      </c>
    </row>
    <row r="22" spans="1:1" x14ac:dyDescent="0.25">
      <c r="A22" s="1" t="s">
        <v>157</v>
      </c>
    </row>
    <row r="24" spans="1:1" x14ac:dyDescent="0.25">
      <c r="A24" s="2" t="s">
        <v>158</v>
      </c>
    </row>
    <row r="25" spans="1:1" x14ac:dyDescent="0.25">
      <c r="A25" s="1" t="s">
        <v>147</v>
      </c>
    </row>
    <row r="26" spans="1:1" x14ac:dyDescent="0.25">
      <c r="A26" s="1" t="s">
        <v>148</v>
      </c>
    </row>
    <row r="27" spans="1:1" x14ac:dyDescent="0.25">
      <c r="A27" s="1" t="s">
        <v>149</v>
      </c>
    </row>
    <row r="28" spans="1:1" x14ac:dyDescent="0.25">
      <c r="A28" s="1" t="s">
        <v>159</v>
      </c>
    </row>
    <row r="29" spans="1:1" x14ac:dyDescent="0.25">
      <c r="A29" s="1" t="s">
        <v>160</v>
      </c>
    </row>
    <row r="30" spans="1:1" x14ac:dyDescent="0.25">
      <c r="A30" s="1" t="s">
        <v>161</v>
      </c>
    </row>
    <row r="31" spans="1:1" x14ac:dyDescent="0.25">
      <c r="A31" s="1" t="s">
        <v>153</v>
      </c>
    </row>
    <row r="32" spans="1:1" x14ac:dyDescent="0.25">
      <c r="A32" s="1" t="s">
        <v>162</v>
      </c>
    </row>
    <row r="33" spans="1:1" x14ac:dyDescent="0.25">
      <c r="A33" s="1" t="s">
        <v>163</v>
      </c>
    </row>
    <row r="34" spans="1:1" x14ac:dyDescent="0.25">
      <c r="A34" s="1" t="s">
        <v>156</v>
      </c>
    </row>
    <row r="35" spans="1:1" x14ac:dyDescent="0.25">
      <c r="A35" s="1" t="s">
        <v>157</v>
      </c>
    </row>
    <row r="37" spans="1:1" x14ac:dyDescent="0.25">
      <c r="A37" s="2" t="s">
        <v>164</v>
      </c>
    </row>
    <row r="38" spans="1:1" x14ac:dyDescent="0.25">
      <c r="A38" s="1" t="s">
        <v>147</v>
      </c>
    </row>
    <row r="39" spans="1:1" x14ac:dyDescent="0.25">
      <c r="A39" s="1" t="s">
        <v>148</v>
      </c>
    </row>
    <row r="40" spans="1:1" x14ac:dyDescent="0.25">
      <c r="A40" s="1" t="s">
        <v>165</v>
      </c>
    </row>
    <row r="41" spans="1:1" x14ac:dyDescent="0.25">
      <c r="A41" s="1" t="s">
        <v>166</v>
      </c>
    </row>
    <row r="42" spans="1:1" x14ac:dyDescent="0.25">
      <c r="A42" s="1" t="s">
        <v>167</v>
      </c>
    </row>
    <row r="43" spans="1:1" x14ac:dyDescent="0.25">
      <c r="A43" s="1" t="s">
        <v>168</v>
      </c>
    </row>
    <row r="44" spans="1:1" x14ac:dyDescent="0.25">
      <c r="A44" s="1" t="s">
        <v>169</v>
      </c>
    </row>
    <row r="45" spans="1:1" x14ac:dyDescent="0.25">
      <c r="A45" s="1" t="s">
        <v>170</v>
      </c>
    </row>
    <row r="46" spans="1:1" x14ac:dyDescent="0.25">
      <c r="A46" s="1" t="s">
        <v>171</v>
      </c>
    </row>
    <row r="47" spans="1:1" x14ac:dyDescent="0.25">
      <c r="A47" s="1" t="s">
        <v>172</v>
      </c>
    </row>
    <row r="48" spans="1:1" x14ac:dyDescent="0.25">
      <c r="A48" s="1" t="s">
        <v>173</v>
      </c>
    </row>
    <row r="49" spans="1:1" x14ac:dyDescent="0.25">
      <c r="A49" s="1" t="s">
        <v>174</v>
      </c>
    </row>
    <row r="51" spans="1:1" x14ac:dyDescent="0.25">
      <c r="A51" s="2" t="s">
        <v>175</v>
      </c>
    </row>
    <row r="52" spans="1:1" x14ac:dyDescent="0.25">
      <c r="A52" s="1" t="s">
        <v>147</v>
      </c>
    </row>
    <row r="53" spans="1:1" x14ac:dyDescent="0.25">
      <c r="A53" s="1" t="s">
        <v>148</v>
      </c>
    </row>
    <row r="54" spans="1:1" x14ac:dyDescent="0.25">
      <c r="A54" s="1" t="s">
        <v>165</v>
      </c>
    </row>
    <row r="55" spans="1:1" x14ac:dyDescent="0.25">
      <c r="A55" s="1" t="s">
        <v>166</v>
      </c>
    </row>
    <row r="56" spans="1:1" x14ac:dyDescent="0.25">
      <c r="A56" s="1" t="s">
        <v>167</v>
      </c>
    </row>
    <row r="57" spans="1:1" x14ac:dyDescent="0.25">
      <c r="A57" s="1" t="s">
        <v>168</v>
      </c>
    </row>
    <row r="58" spans="1:1" x14ac:dyDescent="0.25">
      <c r="A58" s="1" t="s">
        <v>176</v>
      </c>
    </row>
    <row r="59" spans="1:1" x14ac:dyDescent="0.25">
      <c r="A59" s="1" t="s">
        <v>177</v>
      </c>
    </row>
    <row r="60" spans="1:1" x14ac:dyDescent="0.25">
      <c r="A60" s="1" t="s">
        <v>178</v>
      </c>
    </row>
    <row r="61" spans="1:1" x14ac:dyDescent="0.25">
      <c r="A61" s="1" t="s">
        <v>172</v>
      </c>
    </row>
    <row r="62" spans="1:1" x14ac:dyDescent="0.25">
      <c r="A62" s="1" t="s">
        <v>173</v>
      </c>
    </row>
    <row r="63" spans="1:1" x14ac:dyDescent="0.25">
      <c r="A63" s="1" t="s">
        <v>174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4"/>
  <sheetViews>
    <sheetView workbookViewId="0">
      <selection activeCell="D72" sqref="D72"/>
    </sheetView>
  </sheetViews>
  <sheetFormatPr defaultRowHeight="15" x14ac:dyDescent="0.25"/>
  <cols>
    <col min="1" max="1" width="34" style="18" customWidth="1"/>
    <col min="2" max="2" width="58.7109375" style="21" bestFit="1" customWidth="1"/>
    <col min="3" max="290" width="9.140625" style="21" customWidth="1"/>
    <col min="291" max="16384" width="9.140625" style="21"/>
  </cols>
  <sheetData>
    <row r="1" spans="1:2" ht="23.25" customHeight="1" x14ac:dyDescent="0.35">
      <c r="A1" s="7" t="s">
        <v>179</v>
      </c>
      <c r="B1" s="6"/>
    </row>
    <row r="2" spans="1:2" ht="14.25" customHeight="1" x14ac:dyDescent="0.25">
      <c r="A2" s="15" t="s">
        <v>180</v>
      </c>
      <c r="B2" s="6"/>
    </row>
    <row r="3" spans="1:2" x14ac:dyDescent="0.25">
      <c r="A3" s="19" t="s">
        <v>181</v>
      </c>
      <c r="B3" s="19" t="s">
        <v>56</v>
      </c>
    </row>
    <row r="4" spans="1:2" ht="14.25" customHeight="1" x14ac:dyDescent="0.2">
      <c r="A4" s="21"/>
    </row>
    <row r="5" spans="1:2" x14ac:dyDescent="0.25">
      <c r="A5" s="16" t="s">
        <v>182</v>
      </c>
      <c r="B5" s="8"/>
    </row>
    <row r="7" spans="1:2" x14ac:dyDescent="0.25">
      <c r="A7" s="18" t="s">
        <v>45</v>
      </c>
      <c r="B7" s="21" t="s">
        <v>183</v>
      </c>
    </row>
    <row r="8" spans="1:2" x14ac:dyDescent="0.25">
      <c r="A8" s="18" t="s">
        <v>184</v>
      </c>
      <c r="B8" s="21" t="s">
        <v>185</v>
      </c>
    </row>
    <row r="9" spans="1:2" x14ac:dyDescent="0.25">
      <c r="A9" s="18" t="s">
        <v>186</v>
      </c>
      <c r="B9" s="21" t="s">
        <v>187</v>
      </c>
    </row>
    <row r="10" spans="1:2" x14ac:dyDescent="0.25">
      <c r="A10" s="18" t="s">
        <v>188</v>
      </c>
      <c r="B10" s="21" t="s">
        <v>189</v>
      </c>
    </row>
    <row r="11" spans="1:2" x14ac:dyDescent="0.25">
      <c r="A11" s="18" t="s">
        <v>190</v>
      </c>
      <c r="B11" s="21" t="s">
        <v>191</v>
      </c>
    </row>
    <row r="12" spans="1:2" x14ac:dyDescent="0.25">
      <c r="A12" s="18" t="s">
        <v>192</v>
      </c>
      <c r="B12" s="21" t="s">
        <v>193</v>
      </c>
    </row>
    <row r="13" spans="1:2" x14ac:dyDescent="0.25">
      <c r="A13" s="18" t="s">
        <v>194</v>
      </c>
      <c r="B13" s="21" t="s">
        <v>195</v>
      </c>
    </row>
    <row r="14" spans="1:2" x14ac:dyDescent="0.25">
      <c r="A14" s="18" t="s">
        <v>196</v>
      </c>
      <c r="B14" s="21" t="s">
        <v>197</v>
      </c>
    </row>
    <row r="15" spans="1:2" x14ac:dyDescent="0.25">
      <c r="A15" s="18" t="s">
        <v>198</v>
      </c>
      <c r="B15" s="21" t="s">
        <v>199</v>
      </c>
    </row>
    <row r="16" spans="1:2" x14ac:dyDescent="0.25">
      <c r="A16" s="18" t="s">
        <v>200</v>
      </c>
      <c r="B16" s="21" t="s">
        <v>201</v>
      </c>
    </row>
    <row r="17" spans="1:2" x14ac:dyDescent="0.25">
      <c r="A17" s="18" t="s">
        <v>202</v>
      </c>
      <c r="B17" s="21" t="s">
        <v>203</v>
      </c>
    </row>
    <row r="18" spans="1:2" x14ac:dyDescent="0.25">
      <c r="A18" s="18" t="s">
        <v>204</v>
      </c>
      <c r="B18" s="21" t="s">
        <v>205</v>
      </c>
    </row>
    <row r="19" spans="1:2" x14ac:dyDescent="0.25">
      <c r="A19" s="18" t="s">
        <v>206</v>
      </c>
      <c r="B19" s="21" t="s">
        <v>207</v>
      </c>
    </row>
    <row r="20" spans="1:2" x14ac:dyDescent="0.25">
      <c r="A20" s="18" t="s">
        <v>208</v>
      </c>
      <c r="B20" s="21" t="s">
        <v>209</v>
      </c>
    </row>
    <row r="21" spans="1:2" x14ac:dyDescent="0.25">
      <c r="A21" s="18" t="s">
        <v>210</v>
      </c>
      <c r="B21" s="21" t="s">
        <v>211</v>
      </c>
    </row>
    <row r="22" spans="1:2" x14ac:dyDescent="0.25">
      <c r="A22" s="18" t="s">
        <v>212</v>
      </c>
      <c r="B22" s="21" t="s">
        <v>213</v>
      </c>
    </row>
    <row r="23" spans="1:2" x14ac:dyDescent="0.25">
      <c r="A23" s="18" t="s">
        <v>214</v>
      </c>
      <c r="B23" s="21" t="s">
        <v>215</v>
      </c>
    </row>
    <row r="26" spans="1:2" x14ac:dyDescent="0.25">
      <c r="A26" s="16" t="s">
        <v>216</v>
      </c>
      <c r="B26" s="8"/>
    </row>
    <row r="28" spans="1:2" x14ac:dyDescent="0.25">
      <c r="A28" s="18" t="s">
        <v>38</v>
      </c>
      <c r="B28" s="21" t="s">
        <v>217</v>
      </c>
    </row>
    <row r="29" spans="1:2" x14ac:dyDescent="0.25">
      <c r="A29" s="18" t="s">
        <v>218</v>
      </c>
      <c r="B29" s="21" t="s">
        <v>219</v>
      </c>
    </row>
    <row r="30" spans="1:2" x14ac:dyDescent="0.25">
      <c r="A30" s="18" t="s">
        <v>220</v>
      </c>
      <c r="B30" s="21" t="s">
        <v>221</v>
      </c>
    </row>
    <row r="31" spans="1:2" x14ac:dyDescent="0.25">
      <c r="A31" s="18" t="s">
        <v>222</v>
      </c>
      <c r="B31" s="21" t="s">
        <v>223</v>
      </c>
    </row>
    <row r="32" spans="1:2" x14ac:dyDescent="0.25">
      <c r="A32" s="18" t="s">
        <v>224</v>
      </c>
      <c r="B32" s="21" t="s">
        <v>225</v>
      </c>
    </row>
    <row r="33" spans="1:2" x14ac:dyDescent="0.25">
      <c r="A33" s="18" t="s">
        <v>226</v>
      </c>
      <c r="B33" s="21" t="s">
        <v>227</v>
      </c>
    </row>
    <row r="34" spans="1:2" x14ac:dyDescent="0.25">
      <c r="A34" s="18" t="s">
        <v>228</v>
      </c>
      <c r="B34" s="21" t="s">
        <v>229</v>
      </c>
    </row>
    <row r="35" spans="1:2" x14ac:dyDescent="0.25">
      <c r="A35" s="18" t="s">
        <v>230</v>
      </c>
      <c r="B35" s="21" t="s">
        <v>231</v>
      </c>
    </row>
    <row r="36" spans="1:2" x14ac:dyDescent="0.25">
      <c r="A36" s="18" t="s">
        <v>232</v>
      </c>
      <c r="B36" s="21" t="s">
        <v>233</v>
      </c>
    </row>
    <row r="37" spans="1:2" x14ac:dyDescent="0.25">
      <c r="A37" s="18" t="s">
        <v>234</v>
      </c>
      <c r="B37" s="21" t="s">
        <v>235</v>
      </c>
    </row>
    <row r="38" spans="1:2" x14ac:dyDescent="0.25">
      <c r="A38" s="18" t="s">
        <v>236</v>
      </c>
      <c r="B38" s="21" t="s">
        <v>237</v>
      </c>
    </row>
    <row r="39" spans="1:2" x14ac:dyDescent="0.25">
      <c r="A39" s="18" t="s">
        <v>238</v>
      </c>
      <c r="B39" s="21" t="s">
        <v>239</v>
      </c>
    </row>
    <row r="40" spans="1:2" x14ac:dyDescent="0.25">
      <c r="A40" s="18" t="s">
        <v>240</v>
      </c>
      <c r="B40" s="21" t="s">
        <v>241</v>
      </c>
    </row>
    <row r="41" spans="1:2" x14ac:dyDescent="0.25">
      <c r="A41" s="18" t="s">
        <v>242</v>
      </c>
      <c r="B41" s="21" t="s">
        <v>243</v>
      </c>
    </row>
    <row r="42" spans="1:2" x14ac:dyDescent="0.25">
      <c r="A42" s="18" t="s">
        <v>244</v>
      </c>
      <c r="B42" s="21" t="s">
        <v>245</v>
      </c>
    </row>
    <row r="43" spans="1:2" x14ac:dyDescent="0.25">
      <c r="A43" s="18" t="s">
        <v>246</v>
      </c>
      <c r="B43" s="21" t="s">
        <v>247</v>
      </c>
    </row>
    <row r="44" spans="1:2" x14ac:dyDescent="0.25">
      <c r="A44" s="18" t="s">
        <v>248</v>
      </c>
      <c r="B44" s="21" t="s">
        <v>249</v>
      </c>
    </row>
    <row r="45" spans="1:2" x14ac:dyDescent="0.25">
      <c r="A45" s="18" t="s">
        <v>250</v>
      </c>
      <c r="B45" s="21" t="s">
        <v>251</v>
      </c>
    </row>
    <row r="46" spans="1:2" x14ac:dyDescent="0.25">
      <c r="A46" s="18" t="s">
        <v>252</v>
      </c>
      <c r="B46" s="21" t="s">
        <v>253</v>
      </c>
    </row>
    <row r="47" spans="1:2" x14ac:dyDescent="0.25">
      <c r="A47" s="18" t="s">
        <v>254</v>
      </c>
      <c r="B47" s="21" t="s">
        <v>255</v>
      </c>
    </row>
    <row r="48" spans="1:2" x14ac:dyDescent="0.25">
      <c r="A48" s="18" t="s">
        <v>256</v>
      </c>
      <c r="B48" s="21" t="s">
        <v>257</v>
      </c>
    </row>
    <row r="49" spans="1:2" x14ac:dyDescent="0.25">
      <c r="A49" s="18" t="s">
        <v>258</v>
      </c>
      <c r="B49" s="21" t="s">
        <v>259</v>
      </c>
    </row>
    <row r="50" spans="1:2" x14ac:dyDescent="0.25">
      <c r="A50" s="18" t="s">
        <v>260</v>
      </c>
      <c r="B50" s="21" t="s">
        <v>261</v>
      </c>
    </row>
    <row r="51" spans="1:2" x14ac:dyDescent="0.25">
      <c r="A51" s="18" t="s">
        <v>42</v>
      </c>
      <c r="B51" s="21" t="s">
        <v>262</v>
      </c>
    </row>
    <row r="52" spans="1:2" x14ac:dyDescent="0.25">
      <c r="A52" s="18" t="s">
        <v>263</v>
      </c>
      <c r="B52" s="21" t="s">
        <v>264</v>
      </c>
    </row>
    <row r="53" spans="1:2" x14ac:dyDescent="0.25">
      <c r="A53" s="18" t="s">
        <v>265</v>
      </c>
      <c r="B53" s="21" t="s">
        <v>266</v>
      </c>
    </row>
    <row r="54" spans="1:2" x14ac:dyDescent="0.25">
      <c r="A54" s="18" t="s">
        <v>267</v>
      </c>
      <c r="B54" s="21" t="s">
        <v>268</v>
      </c>
    </row>
    <row r="55" spans="1:2" x14ac:dyDescent="0.25">
      <c r="A55" s="18" t="s">
        <v>269</v>
      </c>
      <c r="B55" s="21" t="s">
        <v>270</v>
      </c>
    </row>
    <row r="56" spans="1:2" x14ac:dyDescent="0.25">
      <c r="A56" s="18" t="s">
        <v>271</v>
      </c>
      <c r="B56" s="21" t="s">
        <v>272</v>
      </c>
    </row>
    <row r="57" spans="1:2" x14ac:dyDescent="0.25">
      <c r="A57" s="18" t="s">
        <v>273</v>
      </c>
      <c r="B57" s="21" t="s">
        <v>274</v>
      </c>
    </row>
    <row r="60" spans="1:2" x14ac:dyDescent="0.25">
      <c r="A60" s="16" t="s">
        <v>275</v>
      </c>
      <c r="B60" s="8"/>
    </row>
    <row r="62" spans="1:2" x14ac:dyDescent="0.25">
      <c r="A62" s="18" t="s">
        <v>276</v>
      </c>
      <c r="B62" s="21" t="s">
        <v>277</v>
      </c>
    </row>
    <row r="63" spans="1:2" x14ac:dyDescent="0.25">
      <c r="A63" s="18" t="s">
        <v>278</v>
      </c>
      <c r="B63" s="21" t="s">
        <v>279</v>
      </c>
    </row>
    <row r="64" spans="1:2" x14ac:dyDescent="0.25">
      <c r="A64" s="18" t="s">
        <v>280</v>
      </c>
      <c r="B64" s="21" t="s">
        <v>281</v>
      </c>
    </row>
    <row r="67" spans="1:2" x14ac:dyDescent="0.25">
      <c r="A67" s="16" t="s">
        <v>282</v>
      </c>
      <c r="B67" s="8"/>
    </row>
    <row r="69" spans="1:2" x14ac:dyDescent="0.25">
      <c r="A69" s="18" t="s">
        <v>283</v>
      </c>
      <c r="B69" s="21" t="s">
        <v>284</v>
      </c>
    </row>
    <row r="70" spans="1:2" x14ac:dyDescent="0.25">
      <c r="A70" s="18" t="s">
        <v>285</v>
      </c>
      <c r="B70" s="21" t="s">
        <v>286</v>
      </c>
    </row>
    <row r="71" spans="1:2" x14ac:dyDescent="0.25">
      <c r="A71" s="18" t="s">
        <v>287</v>
      </c>
      <c r="B71" s="21" t="s">
        <v>288</v>
      </c>
    </row>
    <row r="72" spans="1:2" x14ac:dyDescent="0.25">
      <c r="A72" s="18" t="s">
        <v>289</v>
      </c>
      <c r="B72" s="21" t="s">
        <v>290</v>
      </c>
    </row>
    <row r="73" spans="1:2" x14ac:dyDescent="0.25">
      <c r="A73" s="18" t="s">
        <v>291</v>
      </c>
      <c r="B73" s="21" t="s">
        <v>292</v>
      </c>
    </row>
    <row r="76" spans="1:2" x14ac:dyDescent="0.25">
      <c r="A76" s="16" t="s">
        <v>293</v>
      </c>
      <c r="B76" s="8"/>
    </row>
    <row r="78" spans="1:2" x14ac:dyDescent="0.25">
      <c r="A78" s="18" t="s">
        <v>294</v>
      </c>
      <c r="B78" s="21" t="s">
        <v>295</v>
      </c>
    </row>
    <row r="79" spans="1:2" x14ac:dyDescent="0.25">
      <c r="A79" s="18" t="s">
        <v>296</v>
      </c>
      <c r="B79" s="21" t="s">
        <v>297</v>
      </c>
    </row>
    <row r="80" spans="1:2" x14ac:dyDescent="0.25">
      <c r="A80" s="18" t="s">
        <v>298</v>
      </c>
      <c r="B80" s="21" t="s">
        <v>299</v>
      </c>
    </row>
    <row r="81" spans="1:2" x14ac:dyDescent="0.25">
      <c r="A81" s="18" t="s">
        <v>300</v>
      </c>
      <c r="B81" s="21" t="s">
        <v>301</v>
      </c>
    </row>
    <row r="84" spans="1:2" x14ac:dyDescent="0.25">
      <c r="A84" s="16" t="s">
        <v>302</v>
      </c>
      <c r="B84" s="8"/>
    </row>
    <row r="86" spans="1:2" x14ac:dyDescent="0.25">
      <c r="A86" s="18" t="s">
        <v>303</v>
      </c>
      <c r="B86" s="21" t="s">
        <v>304</v>
      </c>
    </row>
    <row r="87" spans="1:2" x14ac:dyDescent="0.25">
      <c r="A87" s="18" t="s">
        <v>305</v>
      </c>
      <c r="B87" s="21" t="s">
        <v>306</v>
      </c>
    </row>
    <row r="88" spans="1:2" x14ac:dyDescent="0.25">
      <c r="A88" s="18" t="s">
        <v>307</v>
      </c>
      <c r="B88" s="21" t="s">
        <v>308</v>
      </c>
    </row>
    <row r="91" spans="1:2" x14ac:dyDescent="0.25">
      <c r="A91" s="16" t="s">
        <v>309</v>
      </c>
      <c r="B91" s="8"/>
    </row>
    <row r="93" spans="1:2" x14ac:dyDescent="0.25">
      <c r="A93" s="18" t="s">
        <v>310</v>
      </c>
      <c r="B93" s="21" t="s">
        <v>311</v>
      </c>
    </row>
    <row r="94" spans="1:2" x14ac:dyDescent="0.25">
      <c r="A94" s="18" t="s">
        <v>312</v>
      </c>
      <c r="B94" s="21" t="s">
        <v>313</v>
      </c>
    </row>
    <row r="95" spans="1:2" x14ac:dyDescent="0.25">
      <c r="A95" s="18" t="s">
        <v>314</v>
      </c>
      <c r="B95" s="21" t="s">
        <v>315</v>
      </c>
    </row>
    <row r="96" spans="1:2" x14ac:dyDescent="0.25">
      <c r="A96" s="18" t="s">
        <v>316</v>
      </c>
      <c r="B96" s="21" t="s">
        <v>317</v>
      </c>
    </row>
    <row r="97" spans="1:2" x14ac:dyDescent="0.25">
      <c r="A97" s="18" t="s">
        <v>318</v>
      </c>
      <c r="B97" s="21" t="s">
        <v>319</v>
      </c>
    </row>
    <row r="98" spans="1:2" x14ac:dyDescent="0.25">
      <c r="A98" s="18" t="s">
        <v>320</v>
      </c>
      <c r="B98" s="21" t="s">
        <v>321</v>
      </c>
    </row>
    <row r="99" spans="1:2" x14ac:dyDescent="0.25">
      <c r="A99" s="18" t="s">
        <v>322</v>
      </c>
      <c r="B99" s="21" t="s">
        <v>323</v>
      </c>
    </row>
    <row r="100" spans="1:2" x14ac:dyDescent="0.25">
      <c r="A100" s="18" t="s">
        <v>324</v>
      </c>
      <c r="B100" s="21" t="s">
        <v>325</v>
      </c>
    </row>
    <row r="101" spans="1:2" x14ac:dyDescent="0.25">
      <c r="A101" s="18" t="s">
        <v>326</v>
      </c>
      <c r="B101" s="21" t="s">
        <v>327</v>
      </c>
    </row>
    <row r="102" spans="1:2" x14ac:dyDescent="0.25">
      <c r="A102" s="18" t="s">
        <v>328</v>
      </c>
      <c r="B102" s="21" t="s">
        <v>329</v>
      </c>
    </row>
    <row r="103" spans="1:2" x14ac:dyDescent="0.25">
      <c r="A103" s="18" t="s">
        <v>330</v>
      </c>
      <c r="B103" s="21" t="s">
        <v>331</v>
      </c>
    </row>
    <row r="104" spans="1:2" x14ac:dyDescent="0.25">
      <c r="A104" s="18" t="s">
        <v>332</v>
      </c>
      <c r="B104" s="21" t="s">
        <v>333</v>
      </c>
    </row>
    <row r="105" spans="1:2" x14ac:dyDescent="0.25">
      <c r="A105" s="18" t="s">
        <v>334</v>
      </c>
      <c r="B105" s="21" t="s">
        <v>335</v>
      </c>
    </row>
    <row r="106" spans="1:2" x14ac:dyDescent="0.25">
      <c r="A106" s="18" t="s">
        <v>336</v>
      </c>
      <c r="B106" s="21" t="s">
        <v>337</v>
      </c>
    </row>
    <row r="107" spans="1:2" x14ac:dyDescent="0.25">
      <c r="A107" s="18" t="s">
        <v>338</v>
      </c>
      <c r="B107" s="21" t="s">
        <v>339</v>
      </c>
    </row>
    <row r="108" spans="1:2" x14ac:dyDescent="0.25">
      <c r="A108" s="18" t="s">
        <v>340</v>
      </c>
      <c r="B108" s="21" t="s">
        <v>341</v>
      </c>
    </row>
    <row r="109" spans="1:2" x14ac:dyDescent="0.25">
      <c r="A109" s="18" t="s">
        <v>342</v>
      </c>
      <c r="B109" s="21" t="s">
        <v>343</v>
      </c>
    </row>
    <row r="110" spans="1:2" x14ac:dyDescent="0.25">
      <c r="A110" s="18" t="s">
        <v>344</v>
      </c>
      <c r="B110" s="21" t="s">
        <v>345</v>
      </c>
    </row>
    <row r="111" spans="1:2" x14ac:dyDescent="0.25">
      <c r="A111" s="18" t="s">
        <v>346</v>
      </c>
      <c r="B111" s="21" t="s">
        <v>347</v>
      </c>
    </row>
    <row r="112" spans="1:2" x14ac:dyDescent="0.25">
      <c r="A112" s="18" t="s">
        <v>348</v>
      </c>
      <c r="B112" s="21" t="s">
        <v>349</v>
      </c>
    </row>
    <row r="113" spans="1:2" x14ac:dyDescent="0.25">
      <c r="A113" s="18" t="s">
        <v>350</v>
      </c>
      <c r="B113" s="21" t="s">
        <v>351</v>
      </c>
    </row>
    <row r="114" spans="1:2" x14ac:dyDescent="0.25">
      <c r="A114" s="18" t="s">
        <v>352</v>
      </c>
      <c r="B114" s="21" t="s">
        <v>353</v>
      </c>
    </row>
    <row r="115" spans="1:2" x14ac:dyDescent="0.25">
      <c r="A115" s="18" t="s">
        <v>354</v>
      </c>
      <c r="B115" s="21" t="s">
        <v>355</v>
      </c>
    </row>
    <row r="116" spans="1:2" x14ac:dyDescent="0.25">
      <c r="A116" s="18" t="s">
        <v>356</v>
      </c>
      <c r="B116" s="21" t="s">
        <v>357</v>
      </c>
    </row>
    <row r="117" spans="1:2" x14ac:dyDescent="0.25">
      <c r="A117" s="18" t="s">
        <v>358</v>
      </c>
      <c r="B117" s="21" t="s">
        <v>359</v>
      </c>
    </row>
    <row r="118" spans="1:2" x14ac:dyDescent="0.25">
      <c r="A118" s="18" t="s">
        <v>360</v>
      </c>
      <c r="B118" s="21" t="s">
        <v>361</v>
      </c>
    </row>
    <row r="119" spans="1:2" x14ac:dyDescent="0.25">
      <c r="A119" s="18" t="s">
        <v>362</v>
      </c>
      <c r="B119" s="21" t="s">
        <v>363</v>
      </c>
    </row>
    <row r="120" spans="1:2" x14ac:dyDescent="0.25">
      <c r="A120" s="18" t="s">
        <v>364</v>
      </c>
      <c r="B120" s="21" t="s">
        <v>365</v>
      </c>
    </row>
    <row r="121" spans="1:2" x14ac:dyDescent="0.25">
      <c r="A121" s="18" t="s">
        <v>366</v>
      </c>
      <c r="B121" s="21" t="s">
        <v>367</v>
      </c>
    </row>
    <row r="122" spans="1:2" x14ac:dyDescent="0.25">
      <c r="A122" s="18" t="s">
        <v>368</v>
      </c>
      <c r="B122" s="21" t="s">
        <v>369</v>
      </c>
    </row>
    <row r="123" spans="1:2" x14ac:dyDescent="0.25">
      <c r="A123" s="18" t="s">
        <v>370</v>
      </c>
      <c r="B123" s="21" t="s">
        <v>371</v>
      </c>
    </row>
    <row r="124" spans="1:2" x14ac:dyDescent="0.25">
      <c r="A124" s="18" t="s">
        <v>372</v>
      </c>
      <c r="B124" s="21" t="s">
        <v>373</v>
      </c>
    </row>
    <row r="125" spans="1:2" x14ac:dyDescent="0.25">
      <c r="A125" s="18" t="s">
        <v>374</v>
      </c>
      <c r="B125" s="21" t="s">
        <v>375</v>
      </c>
    </row>
    <row r="126" spans="1:2" x14ac:dyDescent="0.25">
      <c r="A126" s="18" t="s">
        <v>376</v>
      </c>
      <c r="B126" s="21" t="s">
        <v>377</v>
      </c>
    </row>
    <row r="127" spans="1:2" x14ac:dyDescent="0.25">
      <c r="A127" s="18" t="s">
        <v>378</v>
      </c>
      <c r="B127" s="21" t="s">
        <v>379</v>
      </c>
    </row>
    <row r="128" spans="1:2" x14ac:dyDescent="0.25">
      <c r="A128" s="18" t="s">
        <v>380</v>
      </c>
      <c r="B128" s="21" t="s">
        <v>381</v>
      </c>
    </row>
    <row r="129" spans="1:2" x14ac:dyDescent="0.25">
      <c r="A129" s="18" t="s">
        <v>382</v>
      </c>
      <c r="B129" s="21" t="s">
        <v>383</v>
      </c>
    </row>
    <row r="130" spans="1:2" x14ac:dyDescent="0.25">
      <c r="A130" s="18" t="s">
        <v>384</v>
      </c>
      <c r="B130" s="21" t="s">
        <v>385</v>
      </c>
    </row>
    <row r="131" spans="1:2" x14ac:dyDescent="0.25">
      <c r="A131" s="18" t="s">
        <v>386</v>
      </c>
      <c r="B131" s="21" t="s">
        <v>387</v>
      </c>
    </row>
    <row r="132" spans="1:2" x14ac:dyDescent="0.25">
      <c r="A132" s="18" t="s">
        <v>388</v>
      </c>
      <c r="B132" s="21" t="s">
        <v>389</v>
      </c>
    </row>
    <row r="133" spans="1:2" x14ac:dyDescent="0.25">
      <c r="A133" s="18" t="s">
        <v>390</v>
      </c>
      <c r="B133" s="21" t="s">
        <v>391</v>
      </c>
    </row>
    <row r="134" spans="1:2" x14ac:dyDescent="0.25">
      <c r="A134" s="18" t="s">
        <v>392</v>
      </c>
      <c r="B134" s="21" t="s">
        <v>393</v>
      </c>
    </row>
    <row r="135" spans="1:2" x14ac:dyDescent="0.25">
      <c r="A135" s="18" t="s">
        <v>394</v>
      </c>
      <c r="B135" s="21" t="s">
        <v>395</v>
      </c>
    </row>
    <row r="136" spans="1:2" x14ac:dyDescent="0.25">
      <c r="A136" s="18" t="s">
        <v>396</v>
      </c>
      <c r="B136" s="21" t="s">
        <v>397</v>
      </c>
    </row>
    <row r="137" spans="1:2" x14ac:dyDescent="0.25">
      <c r="A137" s="18" t="s">
        <v>398</v>
      </c>
      <c r="B137" s="21" t="s">
        <v>399</v>
      </c>
    </row>
    <row r="138" spans="1:2" x14ac:dyDescent="0.25">
      <c r="A138" s="18" t="s">
        <v>400</v>
      </c>
      <c r="B138" s="21" t="s">
        <v>401</v>
      </c>
    </row>
    <row r="139" spans="1:2" x14ac:dyDescent="0.25">
      <c r="A139" s="18" t="s">
        <v>402</v>
      </c>
      <c r="B139" s="21" t="s">
        <v>403</v>
      </c>
    </row>
    <row r="140" spans="1:2" x14ac:dyDescent="0.25">
      <c r="A140" s="18" t="s">
        <v>404</v>
      </c>
      <c r="B140" s="21" t="s">
        <v>405</v>
      </c>
    </row>
    <row r="141" spans="1:2" x14ac:dyDescent="0.25">
      <c r="A141" s="18" t="s">
        <v>406</v>
      </c>
      <c r="B141" s="21" t="s">
        <v>407</v>
      </c>
    </row>
    <row r="142" spans="1:2" x14ac:dyDescent="0.25">
      <c r="A142" s="18" t="s">
        <v>408</v>
      </c>
      <c r="B142" s="21" t="s">
        <v>409</v>
      </c>
    </row>
    <row r="143" spans="1:2" x14ac:dyDescent="0.25">
      <c r="A143" s="18" t="s">
        <v>410</v>
      </c>
      <c r="B143" s="21" t="s">
        <v>411</v>
      </c>
    </row>
    <row r="144" spans="1:2" x14ac:dyDescent="0.25">
      <c r="A144" s="18" t="s">
        <v>412</v>
      </c>
      <c r="B144" s="21" t="s">
        <v>413</v>
      </c>
    </row>
    <row r="145" spans="1:2" x14ac:dyDescent="0.25">
      <c r="A145" s="18" t="s">
        <v>414</v>
      </c>
      <c r="B145" s="21" t="s">
        <v>415</v>
      </c>
    </row>
    <row r="146" spans="1:2" x14ac:dyDescent="0.25">
      <c r="A146" s="18" t="s">
        <v>416</v>
      </c>
      <c r="B146" s="21" t="s">
        <v>417</v>
      </c>
    </row>
    <row r="147" spans="1:2" x14ac:dyDescent="0.25">
      <c r="A147" s="18" t="s">
        <v>418</v>
      </c>
      <c r="B147" s="21" t="s">
        <v>419</v>
      </c>
    </row>
    <row r="148" spans="1:2" x14ac:dyDescent="0.25">
      <c r="A148" s="18" t="s">
        <v>420</v>
      </c>
      <c r="B148" s="21" t="s">
        <v>421</v>
      </c>
    </row>
    <row r="149" spans="1:2" x14ac:dyDescent="0.25">
      <c r="A149" s="18" t="s">
        <v>422</v>
      </c>
      <c r="B149" s="21" t="s">
        <v>423</v>
      </c>
    </row>
    <row r="150" spans="1:2" x14ac:dyDescent="0.25">
      <c r="A150" s="18" t="s">
        <v>424</v>
      </c>
      <c r="B150" s="21" t="s">
        <v>425</v>
      </c>
    </row>
    <row r="151" spans="1:2" x14ac:dyDescent="0.25">
      <c r="A151" s="18" t="s">
        <v>426</v>
      </c>
      <c r="B151" s="21" t="s">
        <v>427</v>
      </c>
    </row>
    <row r="152" spans="1:2" x14ac:dyDescent="0.25">
      <c r="A152" s="18" t="s">
        <v>428</v>
      </c>
      <c r="B152" s="21" t="s">
        <v>429</v>
      </c>
    </row>
    <row r="153" spans="1:2" x14ac:dyDescent="0.25">
      <c r="A153" s="18" t="s">
        <v>430</v>
      </c>
      <c r="B153" s="21" t="s">
        <v>431</v>
      </c>
    </row>
    <row r="156" spans="1:2" x14ac:dyDescent="0.25">
      <c r="A156" s="16" t="s">
        <v>432</v>
      </c>
      <c r="B156" s="8"/>
    </row>
    <row r="158" spans="1:2" x14ac:dyDescent="0.25">
      <c r="A158" s="18" t="s">
        <v>433</v>
      </c>
      <c r="B158" s="21" t="s">
        <v>434</v>
      </c>
    </row>
    <row r="159" spans="1:2" x14ac:dyDescent="0.25">
      <c r="A159" s="18" t="s">
        <v>435</v>
      </c>
      <c r="B159" s="21" t="s">
        <v>436</v>
      </c>
    </row>
    <row r="160" spans="1:2" x14ac:dyDescent="0.25">
      <c r="A160" s="18" t="s">
        <v>437</v>
      </c>
      <c r="B160" s="21" t="s">
        <v>438</v>
      </c>
    </row>
    <row r="161" spans="1:2" x14ac:dyDescent="0.25">
      <c r="A161" s="18" t="s">
        <v>439</v>
      </c>
      <c r="B161" s="21" t="s">
        <v>440</v>
      </c>
    </row>
    <row r="162" spans="1:2" x14ac:dyDescent="0.25">
      <c r="A162" s="18" t="s">
        <v>441</v>
      </c>
      <c r="B162" s="21" t="s">
        <v>442</v>
      </c>
    </row>
    <row r="163" spans="1:2" x14ac:dyDescent="0.25">
      <c r="A163" s="18" t="s">
        <v>443</v>
      </c>
      <c r="B163" s="21" t="s">
        <v>444</v>
      </c>
    </row>
    <row r="164" spans="1:2" x14ac:dyDescent="0.25">
      <c r="A164" s="18" t="s">
        <v>445</v>
      </c>
      <c r="B164" s="21" t="s">
        <v>446</v>
      </c>
    </row>
    <row r="165" spans="1:2" x14ac:dyDescent="0.25">
      <c r="A165" s="18" t="s">
        <v>447</v>
      </c>
      <c r="B165" s="21" t="s">
        <v>448</v>
      </c>
    </row>
    <row r="166" spans="1:2" x14ac:dyDescent="0.25">
      <c r="A166" s="18" t="s">
        <v>449</v>
      </c>
      <c r="B166" s="21" t="s">
        <v>450</v>
      </c>
    </row>
    <row r="169" spans="1:2" x14ac:dyDescent="0.25">
      <c r="A169" s="16" t="s">
        <v>451</v>
      </c>
      <c r="B169" s="8"/>
    </row>
    <row r="171" spans="1:2" x14ac:dyDescent="0.25">
      <c r="A171" s="18" t="s">
        <v>452</v>
      </c>
      <c r="B171" s="21" t="s">
        <v>453</v>
      </c>
    </row>
    <row r="172" spans="1:2" x14ac:dyDescent="0.25">
      <c r="A172" s="18" t="s">
        <v>454</v>
      </c>
      <c r="B172" s="21" t="s">
        <v>455</v>
      </c>
    </row>
    <row r="173" spans="1:2" x14ac:dyDescent="0.25">
      <c r="A173" s="18" t="s">
        <v>456</v>
      </c>
      <c r="B173" s="21" t="s">
        <v>457</v>
      </c>
    </row>
    <row r="174" spans="1:2" x14ac:dyDescent="0.25">
      <c r="A174" s="18" t="s">
        <v>458</v>
      </c>
      <c r="B174" s="21" t="s">
        <v>459</v>
      </c>
    </row>
    <row r="175" spans="1:2" x14ac:dyDescent="0.25">
      <c r="A175" s="18" t="s">
        <v>460</v>
      </c>
      <c r="B175" s="21" t="s">
        <v>461</v>
      </c>
    </row>
    <row r="176" spans="1:2" x14ac:dyDescent="0.25">
      <c r="A176" s="18" t="s">
        <v>462</v>
      </c>
      <c r="B176" s="21" t="s">
        <v>463</v>
      </c>
    </row>
    <row r="177" spans="1:2" x14ac:dyDescent="0.25">
      <c r="A177" s="18" t="s">
        <v>464</v>
      </c>
      <c r="B177" s="21" t="s">
        <v>465</v>
      </c>
    </row>
    <row r="178" spans="1:2" x14ac:dyDescent="0.25">
      <c r="A178" s="18" t="s">
        <v>466</v>
      </c>
      <c r="B178" s="21" t="s">
        <v>467</v>
      </c>
    </row>
    <row r="179" spans="1:2" x14ac:dyDescent="0.25">
      <c r="A179" s="18" t="s">
        <v>468</v>
      </c>
      <c r="B179" s="21" t="s">
        <v>469</v>
      </c>
    </row>
    <row r="180" spans="1:2" x14ac:dyDescent="0.25">
      <c r="A180" s="18" t="s">
        <v>470</v>
      </c>
      <c r="B180" s="21" t="s">
        <v>471</v>
      </c>
    </row>
    <row r="181" spans="1:2" x14ac:dyDescent="0.25">
      <c r="A181" s="18" t="s">
        <v>472</v>
      </c>
      <c r="B181" s="21" t="s">
        <v>473</v>
      </c>
    </row>
    <row r="182" spans="1:2" x14ac:dyDescent="0.25">
      <c r="A182" s="18" t="s">
        <v>474</v>
      </c>
      <c r="B182" s="21" t="s">
        <v>475</v>
      </c>
    </row>
    <row r="183" spans="1:2" x14ac:dyDescent="0.25">
      <c r="A183" s="18" t="s">
        <v>476</v>
      </c>
      <c r="B183" s="21" t="s">
        <v>477</v>
      </c>
    </row>
    <row r="184" spans="1:2" x14ac:dyDescent="0.25">
      <c r="A184" s="18" t="s">
        <v>478</v>
      </c>
      <c r="B184" s="21" t="s">
        <v>479</v>
      </c>
    </row>
    <row r="185" spans="1:2" x14ac:dyDescent="0.25">
      <c r="A185" s="18" t="s">
        <v>480</v>
      </c>
      <c r="B185" s="21" t="s">
        <v>481</v>
      </c>
    </row>
    <row r="188" spans="1:2" x14ac:dyDescent="0.25">
      <c r="A188" s="16" t="s">
        <v>482</v>
      </c>
      <c r="B188" s="8"/>
    </row>
    <row r="190" spans="1:2" x14ac:dyDescent="0.25">
      <c r="A190" s="18" t="s">
        <v>483</v>
      </c>
      <c r="B190" s="21" t="s">
        <v>484</v>
      </c>
    </row>
    <row r="191" spans="1:2" x14ac:dyDescent="0.25">
      <c r="A191" s="18" t="s">
        <v>485</v>
      </c>
      <c r="B191" s="21" t="s">
        <v>486</v>
      </c>
    </row>
    <row r="192" spans="1:2" x14ac:dyDescent="0.25">
      <c r="A192" s="18" t="s">
        <v>68</v>
      </c>
      <c r="B192" s="21" t="s">
        <v>487</v>
      </c>
    </row>
    <row r="193" spans="1:2" x14ac:dyDescent="0.25">
      <c r="A193" s="18" t="s">
        <v>488</v>
      </c>
      <c r="B193" s="21" t="s">
        <v>489</v>
      </c>
    </row>
    <row r="194" spans="1:2" x14ac:dyDescent="0.25">
      <c r="A194" s="18" t="s">
        <v>490</v>
      </c>
      <c r="B194" s="21" t="s">
        <v>491</v>
      </c>
    </row>
    <row r="195" spans="1:2" x14ac:dyDescent="0.25">
      <c r="A195" s="18" t="s">
        <v>492</v>
      </c>
      <c r="B195" s="21" t="s">
        <v>493</v>
      </c>
    </row>
    <row r="196" spans="1:2" x14ac:dyDescent="0.25">
      <c r="A196" s="18" t="s">
        <v>494</v>
      </c>
      <c r="B196" s="21" t="s">
        <v>495</v>
      </c>
    </row>
    <row r="197" spans="1:2" x14ac:dyDescent="0.25">
      <c r="A197" s="18" t="s">
        <v>496</v>
      </c>
      <c r="B197" s="21" t="s">
        <v>497</v>
      </c>
    </row>
    <row r="198" spans="1:2" x14ac:dyDescent="0.25">
      <c r="A198" s="18" t="s">
        <v>498</v>
      </c>
      <c r="B198" s="21" t="s">
        <v>499</v>
      </c>
    </row>
    <row r="199" spans="1:2" x14ac:dyDescent="0.25">
      <c r="A199" s="18" t="s">
        <v>500</v>
      </c>
      <c r="B199" s="21" t="s">
        <v>501</v>
      </c>
    </row>
    <row r="200" spans="1:2" x14ac:dyDescent="0.25">
      <c r="A200" s="18" t="s">
        <v>502</v>
      </c>
      <c r="B200" s="21" t="s">
        <v>503</v>
      </c>
    </row>
    <row r="204" spans="1:2" x14ac:dyDescent="0.25">
      <c r="A204" s="10"/>
    </row>
  </sheetData>
  <phoneticPr fontId="1" type="noConversion"/>
  <hyperlinks>
    <hyperlink ref="A2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1"/>
  <sheetViews>
    <sheetView workbookViewId="0">
      <selection activeCell="E9" sqref="E9"/>
    </sheetView>
  </sheetViews>
  <sheetFormatPr defaultRowHeight="15.75" x14ac:dyDescent="0.25"/>
  <cols>
    <col min="1" max="1" width="14.42578125" style="18" bestFit="1" customWidth="1"/>
    <col min="2" max="8" width="14.42578125" style="21" bestFit="1" customWidth="1"/>
    <col min="9" max="10" width="20.85546875" style="14" bestFit="1" customWidth="1"/>
  </cols>
  <sheetData>
    <row r="1" spans="1:10" x14ac:dyDescent="0.25">
      <c r="A1" s="19"/>
      <c r="B1" s="19"/>
      <c r="C1" s="19"/>
      <c r="D1" s="19"/>
      <c r="E1" s="19"/>
      <c r="F1" s="19"/>
      <c r="G1" s="19"/>
      <c r="H1" s="19"/>
      <c r="I1" s="11"/>
      <c r="J1" s="11"/>
    </row>
    <row r="2" spans="1:10" x14ac:dyDescent="0.25">
      <c r="A2" s="9"/>
      <c r="B2" s="20"/>
      <c r="C2" s="20"/>
      <c r="D2" s="20"/>
      <c r="E2" s="20"/>
      <c r="F2" s="20"/>
      <c r="G2" s="20"/>
      <c r="H2" s="20"/>
      <c r="I2" s="13"/>
      <c r="J2" s="13"/>
    </row>
    <row r="3" spans="1:10" x14ac:dyDescent="0.25">
      <c r="A3" s="9"/>
      <c r="B3" s="20"/>
      <c r="C3" s="20"/>
      <c r="D3" s="20"/>
      <c r="E3" s="20"/>
      <c r="F3" s="20"/>
      <c r="G3" s="20"/>
      <c r="H3" s="20"/>
      <c r="I3" s="13"/>
      <c r="J3" s="13"/>
    </row>
    <row r="4" spans="1:10" x14ac:dyDescent="0.25">
      <c r="A4" s="9"/>
      <c r="B4" s="20"/>
      <c r="C4" s="20"/>
      <c r="D4" s="20"/>
      <c r="E4" s="20"/>
      <c r="F4" s="20"/>
      <c r="G4" s="20"/>
      <c r="H4" s="20"/>
      <c r="I4" s="13"/>
      <c r="J4" s="13"/>
    </row>
    <row r="5" spans="1:10" x14ac:dyDescent="0.25">
      <c r="A5" s="9"/>
      <c r="B5" s="20"/>
      <c r="C5" s="20"/>
      <c r="D5" s="20"/>
      <c r="E5" s="20"/>
      <c r="F5" s="20"/>
      <c r="G5" s="20"/>
      <c r="H5" s="20"/>
      <c r="I5" s="13"/>
      <c r="J5" s="13"/>
    </row>
    <row r="6" spans="1:10" x14ac:dyDescent="0.25">
      <c r="A6" s="9"/>
      <c r="B6" s="20"/>
      <c r="C6" s="20"/>
      <c r="D6" s="20"/>
      <c r="E6" s="20"/>
      <c r="F6" s="20"/>
      <c r="G6" s="20"/>
      <c r="H6" s="20"/>
      <c r="I6" s="13"/>
      <c r="J6" s="13"/>
    </row>
    <row r="7" spans="1:10" x14ac:dyDescent="0.25">
      <c r="A7" s="9"/>
      <c r="B7" s="20"/>
      <c r="C7" s="20"/>
      <c r="D7" s="20"/>
      <c r="E7" s="20"/>
      <c r="F7" s="20"/>
      <c r="G7" s="20"/>
      <c r="H7" s="20"/>
      <c r="I7" s="13"/>
      <c r="J7" s="13"/>
    </row>
    <row r="8" spans="1:10" x14ac:dyDescent="0.25">
      <c r="A8" s="9"/>
      <c r="B8" s="20"/>
      <c r="C8" s="20"/>
      <c r="D8" s="20"/>
      <c r="E8" s="20"/>
      <c r="F8" s="20"/>
      <c r="G8" s="20"/>
      <c r="H8" s="20"/>
      <c r="I8" s="13"/>
      <c r="J8" s="13"/>
    </row>
    <row r="9" spans="1:10" x14ac:dyDescent="0.25">
      <c r="A9" s="9"/>
      <c r="B9" s="20"/>
      <c r="C9" s="20"/>
      <c r="D9" s="20"/>
      <c r="E9" s="20"/>
      <c r="F9" s="20"/>
      <c r="G9" s="20"/>
      <c r="H9" s="20"/>
      <c r="I9" s="13"/>
      <c r="J9" s="13"/>
    </row>
    <row r="10" spans="1:10" x14ac:dyDescent="0.25">
      <c r="A10" s="9"/>
      <c r="B10" s="20"/>
      <c r="C10" s="20"/>
      <c r="D10" s="20"/>
      <c r="E10" s="20"/>
      <c r="F10" s="20"/>
      <c r="G10" s="20"/>
      <c r="H10" s="20"/>
      <c r="I10" s="13"/>
      <c r="J10" s="13"/>
    </row>
    <row r="11" spans="1:10" x14ac:dyDescent="0.25">
      <c r="A11" s="9"/>
      <c r="B11" s="20"/>
      <c r="C11" s="20"/>
      <c r="D11" s="20"/>
      <c r="E11" s="20"/>
      <c r="F11" s="20"/>
      <c r="G11" s="20"/>
      <c r="H11" s="20"/>
      <c r="I11" s="13"/>
      <c r="J11" s="13"/>
    </row>
    <row r="12" spans="1:10" x14ac:dyDescent="0.25">
      <c r="A12" s="9"/>
      <c r="B12" s="20"/>
      <c r="C12" s="20"/>
      <c r="D12" s="20"/>
      <c r="E12" s="20"/>
      <c r="F12" s="20"/>
      <c r="G12" s="20"/>
      <c r="H12" s="20"/>
      <c r="I12" s="13"/>
      <c r="J12" s="13"/>
    </row>
    <row r="13" spans="1:10" x14ac:dyDescent="0.25">
      <c r="A13" s="9"/>
      <c r="B13" s="20"/>
      <c r="C13" s="20"/>
      <c r="D13" s="20"/>
      <c r="E13" s="20"/>
      <c r="F13" s="20"/>
      <c r="G13" s="20"/>
      <c r="H13" s="20"/>
      <c r="I13" s="13"/>
      <c r="J13" s="13"/>
    </row>
    <row r="14" spans="1:10" x14ac:dyDescent="0.25">
      <c r="A14" s="9"/>
      <c r="B14" s="20"/>
      <c r="C14" s="20"/>
      <c r="D14" s="20"/>
      <c r="E14" s="20"/>
      <c r="F14" s="20"/>
      <c r="G14" s="20"/>
      <c r="H14" s="20"/>
      <c r="I14" s="13"/>
      <c r="J14" s="13"/>
    </row>
    <row r="15" spans="1:10" x14ac:dyDescent="0.25">
      <c r="A15" s="9"/>
      <c r="B15" s="20"/>
      <c r="C15" s="20"/>
      <c r="D15" s="20"/>
      <c r="E15" s="20"/>
      <c r="F15" s="20"/>
      <c r="G15" s="20"/>
      <c r="H15" s="20"/>
      <c r="I15" s="13"/>
      <c r="J15" s="13"/>
    </row>
    <row r="16" spans="1:10" x14ac:dyDescent="0.25">
      <c r="A16" s="9"/>
      <c r="B16" s="20"/>
      <c r="C16" s="20"/>
      <c r="D16" s="20"/>
      <c r="E16" s="20"/>
      <c r="F16" s="20"/>
      <c r="G16" s="20"/>
      <c r="H16" s="20"/>
      <c r="I16" s="13"/>
      <c r="J16" s="13"/>
    </row>
    <row r="17" spans="1:10" x14ac:dyDescent="0.25">
      <c r="A17" s="9"/>
      <c r="B17" s="20"/>
      <c r="C17" s="20"/>
      <c r="D17" s="20"/>
      <c r="E17" s="20"/>
      <c r="F17" s="20"/>
      <c r="G17" s="20"/>
      <c r="H17" s="20"/>
      <c r="I17" s="13"/>
      <c r="J17" s="13"/>
    </row>
    <row r="18" spans="1:10" x14ac:dyDescent="0.25">
      <c r="A18" s="9"/>
      <c r="B18" s="20"/>
      <c r="C18" s="20"/>
      <c r="D18" s="20"/>
      <c r="E18" s="20"/>
      <c r="F18" s="20"/>
      <c r="G18" s="20"/>
      <c r="H18" s="20"/>
      <c r="I18" s="13"/>
      <c r="J18" s="13"/>
    </row>
    <row r="19" spans="1:10" x14ac:dyDescent="0.25">
      <c r="A19" s="9"/>
      <c r="B19" s="20"/>
      <c r="C19" s="20"/>
      <c r="D19" s="20"/>
      <c r="E19" s="20"/>
      <c r="F19" s="20"/>
      <c r="G19" s="20"/>
      <c r="H19" s="20"/>
      <c r="I19" s="13"/>
      <c r="J19" s="13"/>
    </row>
    <row r="20" spans="1:10" x14ac:dyDescent="0.25">
      <c r="A20" s="9"/>
      <c r="B20" s="20"/>
      <c r="C20" s="20"/>
      <c r="D20" s="20"/>
      <c r="E20" s="20"/>
      <c r="F20" s="20"/>
      <c r="G20" s="20"/>
      <c r="H20" s="20"/>
      <c r="I20" s="13"/>
      <c r="J20" s="13"/>
    </row>
    <row r="21" spans="1:10" x14ac:dyDescent="0.25">
      <c r="A21" s="9"/>
      <c r="B21" s="20"/>
      <c r="C21" s="20"/>
      <c r="D21" s="20"/>
      <c r="E21" s="20"/>
      <c r="F21" s="20"/>
      <c r="G21" s="20"/>
      <c r="H21" s="20"/>
      <c r="I21" s="13"/>
      <c r="J21" s="13"/>
    </row>
    <row r="22" spans="1:10" x14ac:dyDescent="0.25">
      <c r="A22" s="9"/>
      <c r="B22" s="20"/>
      <c r="C22" s="20"/>
      <c r="D22" s="20"/>
      <c r="E22" s="20"/>
      <c r="F22" s="20"/>
      <c r="G22" s="20"/>
      <c r="H22" s="20"/>
      <c r="I22" s="13"/>
      <c r="J22" s="13"/>
    </row>
    <row r="23" spans="1:10" x14ac:dyDescent="0.25">
      <c r="A23" s="9"/>
      <c r="B23" s="20"/>
      <c r="C23" s="20"/>
      <c r="D23" s="20"/>
      <c r="E23" s="20"/>
      <c r="F23" s="20"/>
      <c r="G23" s="20"/>
      <c r="H23" s="20"/>
      <c r="I23" s="13"/>
      <c r="J23" s="13"/>
    </row>
    <row r="24" spans="1:10" x14ac:dyDescent="0.25">
      <c r="A24" s="9"/>
      <c r="B24" s="20"/>
      <c r="C24" s="20"/>
      <c r="D24" s="20"/>
      <c r="E24" s="20"/>
      <c r="F24" s="20"/>
      <c r="G24" s="20"/>
      <c r="H24" s="20"/>
      <c r="I24" s="13"/>
      <c r="J24" s="13"/>
    </row>
    <row r="25" spans="1:10" x14ac:dyDescent="0.25">
      <c r="A25" s="9"/>
      <c r="B25" s="20"/>
      <c r="C25" s="20"/>
      <c r="D25" s="20"/>
      <c r="E25" s="20"/>
      <c r="F25" s="20"/>
      <c r="G25" s="20"/>
      <c r="H25" s="20"/>
      <c r="I25" s="13"/>
      <c r="J25" s="13"/>
    </row>
    <row r="26" spans="1:10" x14ac:dyDescent="0.25">
      <c r="A26" s="9"/>
      <c r="B26" s="20"/>
      <c r="C26" s="20"/>
      <c r="D26" s="20"/>
      <c r="E26" s="20"/>
      <c r="F26" s="20"/>
      <c r="G26" s="20"/>
      <c r="H26" s="20"/>
      <c r="I26" s="13"/>
      <c r="J26" s="13"/>
    </row>
    <row r="27" spans="1:10" x14ac:dyDescent="0.25">
      <c r="A27" s="9"/>
      <c r="B27" s="20"/>
      <c r="C27" s="20"/>
      <c r="D27" s="20"/>
      <c r="E27" s="20"/>
      <c r="F27" s="20"/>
      <c r="G27" s="20"/>
      <c r="H27" s="20"/>
      <c r="I27" s="13"/>
      <c r="J27" s="13"/>
    </row>
    <row r="28" spans="1:10" x14ac:dyDescent="0.25">
      <c r="A28" s="9"/>
      <c r="B28" s="20"/>
      <c r="C28" s="20"/>
      <c r="D28" s="20"/>
      <c r="E28" s="20"/>
      <c r="F28" s="20"/>
      <c r="G28" s="20"/>
      <c r="H28" s="20"/>
      <c r="I28" s="13"/>
      <c r="J28" s="13"/>
    </row>
    <row r="29" spans="1:10" x14ac:dyDescent="0.25">
      <c r="A29" s="9"/>
      <c r="B29" s="20"/>
      <c r="C29" s="20"/>
      <c r="D29" s="20"/>
      <c r="E29" s="20"/>
      <c r="F29" s="20"/>
      <c r="G29" s="20"/>
      <c r="H29" s="20"/>
      <c r="I29" s="13"/>
      <c r="J29" s="13"/>
    </row>
    <row r="30" spans="1:10" x14ac:dyDescent="0.25">
      <c r="A30" s="9"/>
      <c r="B30" s="20"/>
      <c r="C30" s="20"/>
      <c r="D30" s="20"/>
      <c r="E30" s="20"/>
      <c r="F30" s="20"/>
      <c r="G30" s="20"/>
      <c r="H30" s="20"/>
      <c r="I30" s="13"/>
      <c r="J30" s="13"/>
    </row>
    <row r="31" spans="1:10" x14ac:dyDescent="0.25">
      <c r="A31" s="9"/>
      <c r="B31" s="20"/>
      <c r="C31" s="20"/>
      <c r="D31" s="20"/>
      <c r="E31" s="20"/>
      <c r="F31" s="20"/>
      <c r="G31" s="20"/>
      <c r="H31" s="20"/>
      <c r="I31" s="13"/>
      <c r="J31" s="13"/>
    </row>
    <row r="32" spans="1:10" x14ac:dyDescent="0.25">
      <c r="A32" s="9"/>
      <c r="B32" s="20"/>
      <c r="C32" s="20"/>
      <c r="D32" s="20"/>
      <c r="E32" s="20"/>
      <c r="F32" s="20"/>
      <c r="G32" s="20"/>
      <c r="H32" s="20"/>
      <c r="I32" s="13"/>
      <c r="J32" s="13"/>
    </row>
    <row r="33" spans="1:10" x14ac:dyDescent="0.25">
      <c r="A33" s="9"/>
      <c r="B33" s="20"/>
      <c r="C33" s="20"/>
      <c r="D33" s="20"/>
      <c r="E33" s="20"/>
      <c r="F33" s="20"/>
      <c r="G33" s="20"/>
      <c r="H33" s="20"/>
      <c r="I33" s="13"/>
      <c r="J33" s="13"/>
    </row>
    <row r="34" spans="1:10" x14ac:dyDescent="0.25">
      <c r="A34" s="9"/>
      <c r="B34" s="20"/>
      <c r="C34" s="20"/>
      <c r="D34" s="20"/>
      <c r="E34" s="20"/>
      <c r="F34" s="20"/>
      <c r="G34" s="20"/>
      <c r="H34" s="20"/>
      <c r="I34" s="13"/>
      <c r="J34" s="13"/>
    </row>
    <row r="35" spans="1:10" x14ac:dyDescent="0.25">
      <c r="A35" s="9"/>
      <c r="B35" s="20"/>
      <c r="C35" s="20"/>
      <c r="D35" s="20"/>
      <c r="E35" s="20"/>
      <c r="F35" s="20"/>
      <c r="G35" s="20"/>
      <c r="H35" s="20"/>
      <c r="I35" s="13"/>
      <c r="J35" s="13"/>
    </row>
    <row r="36" spans="1:10" x14ac:dyDescent="0.25">
      <c r="A36" s="9"/>
      <c r="B36" s="20"/>
      <c r="C36" s="20"/>
      <c r="D36" s="20"/>
      <c r="E36" s="20"/>
      <c r="F36" s="20"/>
      <c r="G36" s="20"/>
      <c r="H36" s="20"/>
      <c r="I36" s="13"/>
      <c r="J36" s="13"/>
    </row>
    <row r="37" spans="1:10" x14ac:dyDescent="0.25">
      <c r="A37" s="9"/>
      <c r="B37" s="20"/>
      <c r="C37" s="20"/>
      <c r="D37" s="20"/>
      <c r="E37" s="20"/>
      <c r="F37" s="20"/>
      <c r="G37" s="20"/>
      <c r="H37" s="20"/>
      <c r="I37" s="13"/>
      <c r="J37" s="13"/>
    </row>
    <row r="38" spans="1:10" x14ac:dyDescent="0.25">
      <c r="A38" s="9"/>
      <c r="B38" s="20"/>
      <c r="C38" s="20"/>
      <c r="D38" s="20"/>
      <c r="E38" s="20"/>
      <c r="F38" s="20"/>
      <c r="G38" s="20"/>
      <c r="H38" s="20"/>
      <c r="I38" s="13"/>
      <c r="J38" s="13"/>
    </row>
    <row r="39" spans="1:10" x14ac:dyDescent="0.25">
      <c r="A39" s="9"/>
      <c r="B39" s="20"/>
      <c r="C39" s="20"/>
      <c r="D39" s="20"/>
      <c r="E39" s="20"/>
      <c r="F39" s="20"/>
      <c r="G39" s="20"/>
      <c r="H39" s="20"/>
      <c r="I39" s="13"/>
      <c r="J39" s="13"/>
    </row>
    <row r="40" spans="1:10" x14ac:dyDescent="0.25">
      <c r="A40" s="9"/>
      <c r="B40" s="20"/>
      <c r="C40" s="20"/>
      <c r="D40" s="20"/>
      <c r="E40" s="20"/>
      <c r="F40" s="20"/>
      <c r="G40" s="20"/>
      <c r="H40" s="20"/>
      <c r="I40" s="13"/>
      <c r="J40" s="13"/>
    </row>
    <row r="41" spans="1:10" x14ac:dyDescent="0.25">
      <c r="A41" s="9"/>
      <c r="B41" s="20"/>
      <c r="C41" s="20"/>
      <c r="D41" s="20"/>
      <c r="E41" s="20"/>
      <c r="F41" s="20"/>
      <c r="G41" s="20"/>
      <c r="H41" s="20"/>
      <c r="I41" s="13"/>
      <c r="J41" s="13"/>
    </row>
    <row r="42" spans="1:10" x14ac:dyDescent="0.25">
      <c r="A42" s="9"/>
      <c r="B42" s="20"/>
      <c r="C42" s="20"/>
      <c r="D42" s="20"/>
      <c r="E42" s="20"/>
      <c r="F42" s="20"/>
      <c r="G42" s="20"/>
      <c r="H42" s="20"/>
      <c r="I42" s="13"/>
      <c r="J42" s="13"/>
    </row>
    <row r="43" spans="1:10" x14ac:dyDescent="0.25">
      <c r="A43" s="9"/>
      <c r="B43" s="20"/>
      <c r="C43" s="20"/>
      <c r="D43" s="20"/>
      <c r="E43" s="20"/>
      <c r="F43" s="20"/>
      <c r="G43" s="20"/>
      <c r="H43" s="20"/>
      <c r="I43" s="13"/>
      <c r="J43" s="13"/>
    </row>
    <row r="44" spans="1:10" x14ac:dyDescent="0.25">
      <c r="A44" s="9"/>
      <c r="B44" s="20"/>
      <c r="C44" s="20"/>
      <c r="D44" s="20"/>
      <c r="E44" s="20"/>
      <c r="F44" s="20"/>
      <c r="G44" s="20"/>
      <c r="H44" s="20"/>
      <c r="I44" s="13"/>
      <c r="J44" s="13"/>
    </row>
    <row r="45" spans="1:10" x14ac:dyDescent="0.25">
      <c r="A45" s="9"/>
      <c r="B45" s="20"/>
      <c r="C45" s="20"/>
      <c r="D45" s="20"/>
      <c r="E45" s="20"/>
      <c r="F45" s="20"/>
      <c r="G45" s="20"/>
      <c r="H45" s="20"/>
      <c r="I45" s="13"/>
      <c r="J45" s="13"/>
    </row>
    <row r="46" spans="1:10" x14ac:dyDescent="0.25">
      <c r="A46" s="9"/>
      <c r="B46" s="20"/>
      <c r="C46" s="20"/>
      <c r="D46" s="20"/>
      <c r="E46" s="20"/>
      <c r="F46" s="20"/>
      <c r="G46" s="20"/>
      <c r="H46" s="20"/>
      <c r="I46" s="13"/>
      <c r="J46" s="13"/>
    </row>
    <row r="47" spans="1:10" x14ac:dyDescent="0.25">
      <c r="A47" s="9"/>
      <c r="B47" s="20"/>
      <c r="C47" s="20"/>
      <c r="D47" s="20"/>
      <c r="E47" s="20"/>
      <c r="F47" s="20"/>
      <c r="G47" s="20"/>
      <c r="H47" s="20"/>
      <c r="I47" s="13"/>
      <c r="J47" s="13"/>
    </row>
    <row r="48" spans="1:10" x14ac:dyDescent="0.25">
      <c r="A48" s="9"/>
      <c r="B48" s="20"/>
      <c r="C48" s="20"/>
      <c r="D48" s="20"/>
      <c r="E48" s="20"/>
      <c r="F48" s="20"/>
      <c r="G48" s="20"/>
      <c r="H48" s="20"/>
      <c r="I48" s="13"/>
      <c r="J48" s="13"/>
    </row>
    <row r="49" spans="1:10" x14ac:dyDescent="0.25">
      <c r="A49" s="9"/>
      <c r="B49" s="20"/>
      <c r="C49" s="20"/>
      <c r="D49" s="20"/>
      <c r="E49" s="20"/>
      <c r="F49" s="20"/>
      <c r="G49" s="20"/>
      <c r="H49" s="20"/>
      <c r="I49" s="13"/>
      <c r="J49" s="13"/>
    </row>
    <row r="50" spans="1:10" x14ac:dyDescent="0.25">
      <c r="A50" s="9"/>
      <c r="B50" s="20"/>
      <c r="C50" s="20"/>
      <c r="D50" s="20"/>
      <c r="E50" s="20"/>
      <c r="F50" s="20"/>
      <c r="G50" s="20"/>
      <c r="H50" s="20"/>
      <c r="I50" s="13"/>
      <c r="J50" s="13"/>
    </row>
    <row r="51" spans="1:10" x14ac:dyDescent="0.25">
      <c r="A51" s="9"/>
      <c r="B51" s="20"/>
      <c r="C51" s="20"/>
      <c r="D51" s="20"/>
      <c r="E51" s="20"/>
      <c r="F51" s="20"/>
      <c r="G51" s="20"/>
      <c r="H51" s="20"/>
      <c r="I51" s="13"/>
      <c r="J51" s="13"/>
    </row>
    <row r="52" spans="1:10" x14ac:dyDescent="0.25">
      <c r="A52" s="9"/>
      <c r="B52" s="20"/>
      <c r="C52" s="20"/>
      <c r="D52" s="20"/>
      <c r="E52" s="20"/>
      <c r="F52" s="20"/>
      <c r="G52" s="20"/>
      <c r="H52" s="20"/>
      <c r="I52" s="13"/>
      <c r="J52" s="13"/>
    </row>
    <row r="53" spans="1:10" x14ac:dyDescent="0.25">
      <c r="A53" s="9"/>
      <c r="B53" s="20"/>
      <c r="C53" s="20"/>
      <c r="D53" s="20"/>
      <c r="E53" s="20"/>
      <c r="F53" s="20"/>
      <c r="G53" s="20"/>
      <c r="H53" s="20"/>
      <c r="I53" s="13"/>
      <c r="J53" s="13"/>
    </row>
    <row r="54" spans="1:10" x14ac:dyDescent="0.25">
      <c r="A54" s="9"/>
      <c r="B54" s="20"/>
      <c r="C54" s="20"/>
      <c r="D54" s="20"/>
      <c r="E54" s="20"/>
      <c r="F54" s="20"/>
      <c r="G54" s="20"/>
      <c r="H54" s="20"/>
      <c r="I54" s="13"/>
      <c r="J54" s="13"/>
    </row>
    <row r="55" spans="1:10" x14ac:dyDescent="0.25">
      <c r="A55" s="9"/>
      <c r="B55" s="20"/>
      <c r="C55" s="20"/>
      <c r="D55" s="20"/>
      <c r="E55" s="20"/>
      <c r="F55" s="20"/>
      <c r="G55" s="20"/>
      <c r="H55" s="20"/>
      <c r="I55" s="13"/>
      <c r="J55" s="13"/>
    </row>
    <row r="56" spans="1:10" x14ac:dyDescent="0.25">
      <c r="A56" s="9"/>
      <c r="B56" s="20"/>
      <c r="C56" s="20"/>
      <c r="D56" s="20"/>
      <c r="E56" s="20"/>
      <c r="F56" s="20"/>
      <c r="G56" s="20"/>
      <c r="H56" s="20"/>
      <c r="I56" s="13"/>
      <c r="J56" s="13"/>
    </row>
    <row r="57" spans="1:10" x14ac:dyDescent="0.25">
      <c r="A57" s="9"/>
      <c r="B57" s="20"/>
      <c r="C57" s="20"/>
      <c r="D57" s="20"/>
      <c r="E57" s="20"/>
      <c r="F57" s="20"/>
      <c r="G57" s="20"/>
      <c r="H57" s="20"/>
      <c r="I57" s="13"/>
      <c r="J57" s="13"/>
    </row>
    <row r="58" spans="1:10" x14ac:dyDescent="0.25">
      <c r="A58" s="9"/>
      <c r="B58" s="20"/>
      <c r="C58" s="20"/>
      <c r="D58" s="20"/>
      <c r="E58" s="20"/>
      <c r="F58" s="20"/>
      <c r="G58" s="20"/>
      <c r="H58" s="20"/>
      <c r="I58" s="13"/>
      <c r="J58" s="13"/>
    </row>
    <row r="59" spans="1:10" x14ac:dyDescent="0.25">
      <c r="A59" s="9"/>
      <c r="B59" s="20"/>
      <c r="C59" s="20"/>
      <c r="D59" s="20"/>
      <c r="E59" s="20"/>
      <c r="F59" s="20"/>
      <c r="G59" s="20"/>
      <c r="H59" s="20"/>
      <c r="I59" s="13"/>
      <c r="J59" s="13"/>
    </row>
    <row r="60" spans="1:10" x14ac:dyDescent="0.25">
      <c r="A60" s="9"/>
      <c r="B60" s="20"/>
      <c r="C60" s="20"/>
      <c r="D60" s="20"/>
      <c r="E60" s="20"/>
      <c r="F60" s="20"/>
      <c r="G60" s="20"/>
      <c r="H60" s="20"/>
      <c r="I60" s="13"/>
      <c r="J60" s="13"/>
    </row>
    <row r="61" spans="1:10" x14ac:dyDescent="0.25">
      <c r="A61" s="9"/>
      <c r="B61" s="20"/>
      <c r="C61" s="20"/>
      <c r="D61" s="20"/>
      <c r="E61" s="20"/>
      <c r="F61" s="20"/>
      <c r="G61" s="20"/>
      <c r="H61" s="20"/>
      <c r="I61" s="13"/>
      <c r="J61" s="13"/>
    </row>
    <row r="62" spans="1:10" x14ac:dyDescent="0.25">
      <c r="A62" s="9"/>
      <c r="B62" s="20"/>
      <c r="C62" s="20"/>
      <c r="D62" s="20"/>
      <c r="E62" s="20"/>
      <c r="F62" s="20"/>
      <c r="G62" s="20"/>
      <c r="H62" s="20"/>
      <c r="I62" s="13"/>
      <c r="J62" s="13"/>
    </row>
    <row r="63" spans="1:10" x14ac:dyDescent="0.25">
      <c r="A63" s="9"/>
      <c r="B63" s="20"/>
      <c r="C63" s="20"/>
      <c r="D63" s="20"/>
      <c r="E63" s="20"/>
      <c r="F63" s="20"/>
      <c r="G63" s="20"/>
      <c r="H63" s="20"/>
      <c r="I63" s="13"/>
      <c r="J63" s="13"/>
    </row>
    <row r="64" spans="1:10" x14ac:dyDescent="0.25">
      <c r="A64" s="9"/>
      <c r="B64" s="20"/>
      <c r="C64" s="20"/>
      <c r="D64" s="20"/>
      <c r="E64" s="20"/>
      <c r="F64" s="20"/>
      <c r="G64" s="20"/>
      <c r="H64" s="20"/>
      <c r="I64" s="13"/>
      <c r="J64" s="13"/>
    </row>
    <row r="65" spans="1:10" x14ac:dyDescent="0.25">
      <c r="A65" s="9"/>
      <c r="B65" s="20"/>
      <c r="C65" s="20"/>
      <c r="D65" s="20"/>
      <c r="E65" s="20"/>
      <c r="F65" s="20"/>
      <c r="G65" s="20"/>
      <c r="H65" s="20"/>
      <c r="I65" s="13"/>
      <c r="J65" s="13"/>
    </row>
    <row r="66" spans="1:10" x14ac:dyDescent="0.25">
      <c r="A66" s="9"/>
      <c r="B66" s="20"/>
      <c r="C66" s="20"/>
      <c r="D66" s="20"/>
      <c r="E66" s="20"/>
      <c r="F66" s="20"/>
      <c r="G66" s="20"/>
      <c r="H66" s="20"/>
      <c r="I66" s="13"/>
      <c r="J66" s="13"/>
    </row>
    <row r="67" spans="1:10" x14ac:dyDescent="0.25">
      <c r="A67" s="9"/>
      <c r="B67" s="20"/>
      <c r="C67" s="20"/>
      <c r="D67" s="20"/>
      <c r="E67" s="20"/>
      <c r="F67" s="20"/>
      <c r="G67" s="20"/>
      <c r="H67" s="20"/>
      <c r="I67" s="13"/>
      <c r="J67" s="13"/>
    </row>
    <row r="68" spans="1:10" x14ac:dyDescent="0.25">
      <c r="A68" s="9"/>
      <c r="B68" s="20"/>
      <c r="C68" s="20"/>
      <c r="D68" s="20"/>
      <c r="E68" s="20"/>
      <c r="F68" s="20"/>
      <c r="G68" s="20"/>
      <c r="H68" s="20"/>
      <c r="I68" s="13"/>
      <c r="J68" s="13"/>
    </row>
    <row r="69" spans="1:10" x14ac:dyDescent="0.25">
      <c r="A69" s="9"/>
      <c r="B69" s="20"/>
      <c r="C69" s="20"/>
      <c r="D69" s="20"/>
      <c r="E69" s="20"/>
      <c r="F69" s="20"/>
      <c r="G69" s="20"/>
      <c r="H69" s="20"/>
      <c r="I69" s="13"/>
      <c r="J69" s="13"/>
    </row>
    <row r="70" spans="1:10" x14ac:dyDescent="0.25">
      <c r="A70" s="9"/>
      <c r="B70" s="20"/>
      <c r="C70" s="20"/>
      <c r="D70" s="20"/>
      <c r="E70" s="20"/>
      <c r="F70" s="20"/>
      <c r="G70" s="20"/>
      <c r="H70" s="20"/>
      <c r="I70" s="13"/>
      <c r="J70" s="13"/>
    </row>
    <row r="71" spans="1:10" x14ac:dyDescent="0.25">
      <c r="A71" s="9"/>
      <c r="B71" s="20"/>
      <c r="C71" s="20"/>
      <c r="D71" s="20"/>
      <c r="E71" s="20"/>
      <c r="F71" s="20"/>
      <c r="G71" s="20"/>
      <c r="H71" s="20"/>
      <c r="I71" s="13"/>
      <c r="J71" s="13"/>
    </row>
    <row r="72" spans="1:10" x14ac:dyDescent="0.25">
      <c r="A72" s="9"/>
      <c r="B72" s="20"/>
      <c r="C72" s="20"/>
      <c r="D72" s="20"/>
      <c r="E72" s="20"/>
      <c r="F72" s="20"/>
      <c r="G72" s="20"/>
      <c r="H72" s="20"/>
      <c r="I72" s="13"/>
      <c r="J72" s="13"/>
    </row>
    <row r="73" spans="1:10" x14ac:dyDescent="0.25">
      <c r="A73" s="9"/>
      <c r="B73" s="20"/>
      <c r="C73" s="20"/>
      <c r="D73" s="20"/>
      <c r="E73" s="20"/>
      <c r="F73" s="20"/>
      <c r="G73" s="20"/>
      <c r="H73" s="20"/>
      <c r="I73" s="13"/>
      <c r="J73" s="13"/>
    </row>
    <row r="74" spans="1:10" x14ac:dyDescent="0.25">
      <c r="A74" s="9"/>
      <c r="B74" s="20"/>
      <c r="C74" s="20"/>
      <c r="D74" s="20"/>
      <c r="E74" s="20"/>
      <c r="F74" s="20"/>
      <c r="G74" s="20"/>
      <c r="H74" s="20"/>
      <c r="I74" s="13"/>
      <c r="J74" s="13"/>
    </row>
    <row r="75" spans="1:10" x14ac:dyDescent="0.25">
      <c r="A75" s="9"/>
      <c r="B75" s="20"/>
      <c r="C75" s="20"/>
      <c r="D75" s="20"/>
      <c r="E75" s="20"/>
      <c r="F75" s="20"/>
      <c r="G75" s="20"/>
      <c r="H75" s="20"/>
      <c r="I75" s="13"/>
      <c r="J75" s="13"/>
    </row>
    <row r="76" spans="1:10" x14ac:dyDescent="0.25">
      <c r="A76" s="9"/>
      <c r="B76" s="20"/>
      <c r="C76" s="20"/>
      <c r="D76" s="20"/>
      <c r="E76" s="20"/>
      <c r="F76" s="20"/>
      <c r="G76" s="20"/>
      <c r="H76" s="20"/>
      <c r="I76" s="13"/>
      <c r="J76" s="13"/>
    </row>
    <row r="77" spans="1:10" x14ac:dyDescent="0.25">
      <c r="A77" s="9"/>
      <c r="B77" s="20"/>
      <c r="C77" s="20"/>
      <c r="D77" s="20"/>
      <c r="E77" s="20"/>
      <c r="F77" s="20"/>
      <c r="G77" s="20"/>
      <c r="H77" s="20"/>
      <c r="I77" s="13"/>
      <c r="J77" s="13"/>
    </row>
    <row r="78" spans="1:10" x14ac:dyDescent="0.25">
      <c r="A78" s="9"/>
      <c r="B78" s="20"/>
      <c r="C78" s="20"/>
      <c r="D78" s="20"/>
      <c r="E78" s="20"/>
      <c r="F78" s="20"/>
      <c r="G78" s="20"/>
      <c r="H78" s="20"/>
      <c r="I78" s="13"/>
      <c r="J78" s="13"/>
    </row>
    <row r="79" spans="1:10" x14ac:dyDescent="0.25">
      <c r="A79" s="9"/>
      <c r="B79" s="20"/>
      <c r="C79" s="20"/>
      <c r="D79" s="20"/>
      <c r="E79" s="20"/>
      <c r="F79" s="20"/>
      <c r="G79" s="20"/>
      <c r="H79" s="20"/>
      <c r="I79" s="13"/>
      <c r="J79" s="13"/>
    </row>
    <row r="80" spans="1:10" x14ac:dyDescent="0.25">
      <c r="A80" s="9"/>
      <c r="B80" s="20"/>
      <c r="C80" s="20"/>
      <c r="D80" s="20"/>
      <c r="E80" s="20"/>
      <c r="F80" s="20"/>
      <c r="G80" s="20"/>
      <c r="H80" s="20"/>
      <c r="I80" s="13"/>
      <c r="J80" s="13"/>
    </row>
    <row r="81" spans="1:10" x14ac:dyDescent="0.25">
      <c r="A81" s="9"/>
      <c r="B81" s="20"/>
      <c r="C81" s="20"/>
      <c r="D81" s="20"/>
      <c r="E81" s="20"/>
      <c r="F81" s="20"/>
      <c r="G81" s="20"/>
      <c r="H81" s="20"/>
      <c r="I81" s="13"/>
      <c r="J81" s="13"/>
    </row>
    <row r="82" spans="1:10" x14ac:dyDescent="0.25">
      <c r="A82" s="9"/>
      <c r="B82" s="20"/>
      <c r="C82" s="20"/>
      <c r="D82" s="20"/>
      <c r="E82" s="20"/>
      <c r="F82" s="20"/>
      <c r="G82" s="20"/>
      <c r="H82" s="20"/>
      <c r="I82" s="13"/>
      <c r="J82" s="13"/>
    </row>
    <row r="83" spans="1:10" x14ac:dyDescent="0.25">
      <c r="A83" s="9"/>
      <c r="B83" s="20"/>
      <c r="C83" s="20"/>
      <c r="D83" s="20"/>
      <c r="E83" s="20"/>
      <c r="F83" s="20"/>
      <c r="G83" s="20"/>
      <c r="H83" s="20"/>
      <c r="I83" s="13"/>
      <c r="J83" s="13"/>
    </row>
    <row r="84" spans="1:10" x14ac:dyDescent="0.25">
      <c r="A84" s="9"/>
      <c r="B84" s="20"/>
      <c r="C84" s="20"/>
      <c r="D84" s="20"/>
      <c r="E84" s="20"/>
      <c r="F84" s="20"/>
      <c r="G84" s="20"/>
      <c r="H84" s="20"/>
      <c r="I84" s="13"/>
      <c r="J84" s="13"/>
    </row>
    <row r="85" spans="1:10" x14ac:dyDescent="0.25">
      <c r="A85" s="9"/>
      <c r="B85" s="20"/>
      <c r="C85" s="20"/>
      <c r="D85" s="20"/>
      <c r="E85" s="20"/>
      <c r="F85" s="20"/>
      <c r="G85" s="20"/>
      <c r="H85" s="20"/>
      <c r="I85" s="13"/>
      <c r="J85" s="13"/>
    </row>
    <row r="86" spans="1:10" x14ac:dyDescent="0.25">
      <c r="A86" s="9"/>
      <c r="B86" s="20"/>
      <c r="C86" s="20"/>
      <c r="D86" s="20"/>
      <c r="E86" s="20"/>
      <c r="F86" s="20"/>
      <c r="G86" s="20"/>
      <c r="H86" s="20"/>
      <c r="I86" s="13"/>
      <c r="J86" s="13"/>
    </row>
    <row r="87" spans="1:10" x14ac:dyDescent="0.25">
      <c r="A87" s="9"/>
      <c r="B87" s="20"/>
      <c r="C87" s="20"/>
      <c r="D87" s="20"/>
      <c r="E87" s="20"/>
      <c r="F87" s="20"/>
      <c r="G87" s="20"/>
      <c r="H87" s="20"/>
      <c r="I87" s="13"/>
      <c r="J87" s="13"/>
    </row>
    <row r="88" spans="1:10" x14ac:dyDescent="0.25">
      <c r="A88" s="9"/>
      <c r="B88" s="20"/>
      <c r="C88" s="20"/>
      <c r="D88" s="20"/>
      <c r="E88" s="20"/>
      <c r="F88" s="20"/>
      <c r="G88" s="20"/>
      <c r="H88" s="20"/>
      <c r="I88" s="13"/>
      <c r="J88" s="13"/>
    </row>
    <row r="89" spans="1:10" x14ac:dyDescent="0.25">
      <c r="A89" s="9"/>
      <c r="B89" s="20"/>
      <c r="C89" s="20"/>
      <c r="D89" s="20"/>
      <c r="E89" s="20"/>
      <c r="F89" s="20"/>
      <c r="G89" s="20"/>
      <c r="H89" s="20"/>
      <c r="I89" s="13"/>
      <c r="J89" s="13"/>
    </row>
    <row r="90" spans="1:10" x14ac:dyDescent="0.25">
      <c r="A90" s="9"/>
      <c r="B90" s="20"/>
      <c r="C90" s="20"/>
      <c r="D90" s="20"/>
      <c r="E90" s="20"/>
      <c r="F90" s="20"/>
      <c r="G90" s="20"/>
      <c r="H90" s="20"/>
      <c r="I90" s="13"/>
      <c r="J90" s="13"/>
    </row>
    <row r="91" spans="1:10" x14ac:dyDescent="0.25">
      <c r="A91" s="9"/>
      <c r="B91" s="20"/>
      <c r="C91" s="20"/>
      <c r="D91" s="20"/>
      <c r="E91" s="20"/>
      <c r="F91" s="20"/>
      <c r="G91" s="20"/>
      <c r="H91" s="20"/>
      <c r="I91" s="13"/>
      <c r="J91" s="13"/>
    </row>
    <row r="92" spans="1:10" x14ac:dyDescent="0.25">
      <c r="A92" s="9"/>
      <c r="B92" s="20"/>
      <c r="C92" s="20"/>
      <c r="D92" s="20"/>
      <c r="E92" s="20"/>
      <c r="F92" s="20"/>
      <c r="G92" s="20"/>
      <c r="H92" s="20"/>
      <c r="I92" s="13"/>
      <c r="J92" s="13"/>
    </row>
    <row r="93" spans="1:10" x14ac:dyDescent="0.25">
      <c r="A93" s="9"/>
      <c r="B93" s="20"/>
      <c r="C93" s="20"/>
      <c r="D93" s="20"/>
      <c r="E93" s="20"/>
      <c r="F93" s="20"/>
      <c r="G93" s="20"/>
      <c r="H93" s="20"/>
      <c r="I93" s="13"/>
      <c r="J93" s="13"/>
    </row>
    <row r="94" spans="1:10" x14ac:dyDescent="0.25">
      <c r="A94" s="9"/>
      <c r="B94" s="20"/>
      <c r="C94" s="20"/>
      <c r="D94" s="20"/>
      <c r="E94" s="20"/>
      <c r="F94" s="20"/>
      <c r="G94" s="20"/>
      <c r="H94" s="20"/>
      <c r="I94" s="13"/>
      <c r="J94" s="13"/>
    </row>
    <row r="95" spans="1:10" x14ac:dyDescent="0.25">
      <c r="A95" s="9"/>
      <c r="B95" s="20"/>
      <c r="C95" s="20"/>
      <c r="D95" s="20"/>
      <c r="E95" s="20"/>
      <c r="F95" s="20"/>
      <c r="G95" s="20"/>
      <c r="H95" s="20"/>
      <c r="I95" s="13"/>
      <c r="J95" s="13"/>
    </row>
    <row r="96" spans="1:10" x14ac:dyDescent="0.25">
      <c r="A96" s="9"/>
      <c r="B96" s="20"/>
      <c r="C96" s="20"/>
      <c r="D96" s="20"/>
      <c r="E96" s="20"/>
      <c r="F96" s="20"/>
      <c r="G96" s="20"/>
      <c r="H96" s="20"/>
      <c r="I96" s="13"/>
      <c r="J96" s="13"/>
    </row>
    <row r="97" spans="1:10" x14ac:dyDescent="0.25">
      <c r="A97" s="9"/>
      <c r="B97" s="20"/>
      <c r="C97" s="20"/>
      <c r="D97" s="20"/>
      <c r="E97" s="20"/>
      <c r="F97" s="20"/>
      <c r="G97" s="20"/>
      <c r="H97" s="20"/>
      <c r="I97" s="13"/>
      <c r="J97" s="13"/>
    </row>
    <row r="98" spans="1:10" x14ac:dyDescent="0.25">
      <c r="A98" s="9"/>
      <c r="B98" s="20"/>
      <c r="C98" s="20"/>
      <c r="D98" s="20"/>
      <c r="E98" s="20"/>
      <c r="F98" s="20"/>
      <c r="G98" s="20"/>
      <c r="H98" s="20"/>
      <c r="I98" s="13"/>
      <c r="J98" s="13"/>
    </row>
    <row r="99" spans="1:10" x14ac:dyDescent="0.25">
      <c r="A99" s="9"/>
      <c r="B99" s="20"/>
      <c r="C99" s="20"/>
      <c r="D99" s="20"/>
      <c r="E99" s="20"/>
      <c r="F99" s="20"/>
      <c r="G99" s="20"/>
      <c r="H99" s="20"/>
      <c r="I99" s="13"/>
      <c r="J99" s="13"/>
    </row>
    <row r="100" spans="1:10" x14ac:dyDescent="0.25">
      <c r="A100" s="9"/>
      <c r="B100" s="20"/>
      <c r="C100" s="20"/>
      <c r="D100" s="20"/>
      <c r="E100" s="20"/>
      <c r="F100" s="20"/>
      <c r="G100" s="20"/>
      <c r="H100" s="20"/>
      <c r="I100" s="13"/>
      <c r="J100" s="13"/>
    </row>
    <row r="101" spans="1:10" x14ac:dyDescent="0.25">
      <c r="A101" s="9"/>
      <c r="B101" s="20"/>
      <c r="C101" s="20"/>
      <c r="D101" s="20"/>
      <c r="E101" s="20"/>
      <c r="F101" s="20"/>
      <c r="G101" s="20"/>
      <c r="H101" s="20"/>
      <c r="I101" s="13"/>
      <c r="J101" s="13"/>
    </row>
    <row r="102" spans="1:10" x14ac:dyDescent="0.25">
      <c r="A102" s="9"/>
      <c r="B102" s="20"/>
      <c r="C102" s="20"/>
      <c r="D102" s="20"/>
      <c r="E102" s="20"/>
      <c r="F102" s="20"/>
      <c r="G102" s="20"/>
      <c r="H102" s="20"/>
      <c r="I102" s="13"/>
      <c r="J102" s="13"/>
    </row>
    <row r="103" spans="1:10" x14ac:dyDescent="0.25">
      <c r="A103" s="9"/>
      <c r="B103" s="20"/>
      <c r="C103" s="20"/>
      <c r="D103" s="20"/>
      <c r="E103" s="20"/>
      <c r="F103" s="20"/>
      <c r="G103" s="20"/>
      <c r="H103" s="20"/>
      <c r="I103" s="13"/>
      <c r="J103" s="13"/>
    </row>
    <row r="104" spans="1:10" x14ac:dyDescent="0.25">
      <c r="A104" s="9"/>
      <c r="B104" s="20"/>
      <c r="C104" s="20"/>
      <c r="D104" s="20"/>
      <c r="E104" s="20"/>
      <c r="F104" s="20"/>
      <c r="G104" s="20"/>
      <c r="H104" s="20"/>
      <c r="I104" s="13"/>
      <c r="J104" s="13"/>
    </row>
    <row r="105" spans="1:10" x14ac:dyDescent="0.25">
      <c r="A105" s="9"/>
      <c r="B105" s="20"/>
      <c r="C105" s="20"/>
      <c r="D105" s="20"/>
      <c r="E105" s="20"/>
      <c r="F105" s="20"/>
      <c r="G105" s="20"/>
      <c r="H105" s="20"/>
      <c r="I105" s="13"/>
      <c r="J105" s="13"/>
    </row>
    <row r="106" spans="1:10" x14ac:dyDescent="0.25">
      <c r="A106" s="9"/>
      <c r="B106" s="20"/>
      <c r="C106" s="20"/>
      <c r="D106" s="20"/>
      <c r="E106" s="20"/>
      <c r="F106" s="20"/>
      <c r="G106" s="20"/>
      <c r="H106" s="20"/>
      <c r="I106" s="13"/>
      <c r="J106" s="13"/>
    </row>
    <row r="107" spans="1:10" x14ac:dyDescent="0.25">
      <c r="A107" s="9"/>
      <c r="B107" s="20"/>
      <c r="C107" s="20"/>
      <c r="D107" s="20"/>
      <c r="E107" s="20"/>
      <c r="F107" s="20"/>
      <c r="G107" s="20"/>
      <c r="H107" s="20"/>
      <c r="I107" s="13"/>
      <c r="J107" s="13"/>
    </row>
    <row r="108" spans="1:10" x14ac:dyDescent="0.25">
      <c r="A108" s="9"/>
      <c r="B108" s="20"/>
      <c r="C108" s="20"/>
      <c r="D108" s="20"/>
      <c r="E108" s="20"/>
      <c r="F108" s="20"/>
      <c r="G108" s="20"/>
      <c r="H108" s="20"/>
      <c r="I108" s="13"/>
      <c r="J108" s="13"/>
    </row>
    <row r="109" spans="1:10" x14ac:dyDescent="0.25">
      <c r="A109" s="9"/>
      <c r="B109" s="20"/>
      <c r="C109" s="20"/>
      <c r="D109" s="20"/>
      <c r="E109" s="20"/>
      <c r="F109" s="20"/>
      <c r="G109" s="20"/>
      <c r="H109" s="20"/>
      <c r="I109" s="13"/>
      <c r="J109" s="13"/>
    </row>
    <row r="110" spans="1:10" x14ac:dyDescent="0.25">
      <c r="A110" s="9"/>
      <c r="B110" s="20"/>
      <c r="C110" s="20"/>
      <c r="D110" s="20"/>
      <c r="E110" s="20"/>
      <c r="F110" s="20"/>
      <c r="G110" s="20"/>
      <c r="H110" s="20"/>
      <c r="I110" s="13"/>
      <c r="J110" s="13"/>
    </row>
    <row r="111" spans="1:10" x14ac:dyDescent="0.25">
      <c r="A111" s="9"/>
      <c r="B111" s="20"/>
      <c r="C111" s="20"/>
      <c r="D111" s="20"/>
      <c r="E111" s="20"/>
      <c r="F111" s="20"/>
      <c r="G111" s="20"/>
      <c r="H111" s="20"/>
      <c r="I111" s="13"/>
      <c r="J111" s="13"/>
    </row>
    <row r="112" spans="1:10" x14ac:dyDescent="0.25">
      <c r="A112" s="9"/>
      <c r="B112" s="20"/>
      <c r="C112" s="20"/>
      <c r="D112" s="20"/>
      <c r="E112" s="20"/>
      <c r="F112" s="20"/>
      <c r="G112" s="20"/>
      <c r="H112" s="20"/>
      <c r="I112" s="13"/>
      <c r="J112" s="13"/>
    </row>
    <row r="113" spans="1:10" x14ac:dyDescent="0.25">
      <c r="A113" s="9"/>
      <c r="B113" s="20"/>
      <c r="C113" s="20"/>
      <c r="D113" s="20"/>
      <c r="E113" s="20"/>
      <c r="F113" s="20"/>
      <c r="G113" s="20"/>
      <c r="H113" s="20"/>
      <c r="I113" s="13"/>
      <c r="J113" s="13"/>
    </row>
    <row r="114" spans="1:10" x14ac:dyDescent="0.25">
      <c r="A114" s="9"/>
      <c r="B114" s="20"/>
      <c r="C114" s="20"/>
      <c r="D114" s="20"/>
      <c r="E114" s="20"/>
      <c r="F114" s="20"/>
      <c r="G114" s="20"/>
      <c r="H114" s="20"/>
      <c r="I114" s="13"/>
      <c r="J114" s="13"/>
    </row>
    <row r="115" spans="1:10" x14ac:dyDescent="0.25">
      <c r="A115" s="9"/>
      <c r="B115" s="20"/>
      <c r="C115" s="20"/>
      <c r="D115" s="20"/>
      <c r="E115" s="20"/>
      <c r="F115" s="20"/>
      <c r="G115" s="20"/>
      <c r="H115" s="20"/>
      <c r="I115" s="13"/>
      <c r="J115" s="13"/>
    </row>
    <row r="116" spans="1:10" x14ac:dyDescent="0.25">
      <c r="A116" s="9"/>
      <c r="B116" s="20"/>
      <c r="C116" s="20"/>
      <c r="D116" s="20"/>
      <c r="E116" s="20"/>
      <c r="F116" s="20"/>
      <c r="G116" s="20"/>
      <c r="H116" s="20"/>
      <c r="I116" s="13"/>
      <c r="J116" s="13"/>
    </row>
    <row r="117" spans="1:10" x14ac:dyDescent="0.25">
      <c r="A117" s="9"/>
      <c r="B117" s="20"/>
      <c r="C117" s="20"/>
      <c r="D117" s="20"/>
      <c r="E117" s="20"/>
      <c r="F117" s="20"/>
      <c r="G117" s="20"/>
      <c r="H117" s="20"/>
      <c r="I117" s="13"/>
      <c r="J117" s="13"/>
    </row>
    <row r="118" spans="1:10" x14ac:dyDescent="0.25">
      <c r="A118" s="9"/>
      <c r="B118" s="20"/>
      <c r="C118" s="20"/>
      <c r="D118" s="20"/>
      <c r="E118" s="20"/>
      <c r="F118" s="20"/>
      <c r="G118" s="20"/>
      <c r="H118" s="20"/>
      <c r="I118" s="13"/>
      <c r="J118" s="13"/>
    </row>
    <row r="119" spans="1:10" x14ac:dyDescent="0.25">
      <c r="A119" s="9"/>
      <c r="B119" s="20"/>
      <c r="C119" s="20"/>
      <c r="D119" s="20"/>
      <c r="E119" s="20"/>
      <c r="F119" s="20"/>
      <c r="G119" s="20"/>
      <c r="H119" s="20"/>
      <c r="I119" s="13"/>
      <c r="J119" s="13"/>
    </row>
    <row r="120" spans="1:10" x14ac:dyDescent="0.25">
      <c r="A120" s="9"/>
      <c r="B120" s="20"/>
      <c r="C120" s="20"/>
      <c r="D120" s="20"/>
      <c r="E120" s="20"/>
      <c r="F120" s="20"/>
      <c r="G120" s="20"/>
      <c r="H120" s="20"/>
      <c r="I120" s="13"/>
      <c r="J120" s="13"/>
    </row>
    <row r="121" spans="1:10" x14ac:dyDescent="0.25">
      <c r="A121" s="9"/>
      <c r="B121" s="20"/>
      <c r="C121" s="20"/>
      <c r="D121" s="20"/>
      <c r="E121" s="20"/>
      <c r="F121" s="20"/>
      <c r="G121" s="20"/>
      <c r="H121" s="20"/>
      <c r="I121" s="13"/>
      <c r="J121" s="13"/>
    </row>
    <row r="122" spans="1:10" x14ac:dyDescent="0.25">
      <c r="A122" s="9"/>
      <c r="B122" s="20"/>
      <c r="C122" s="20"/>
      <c r="D122" s="20"/>
      <c r="E122" s="20"/>
      <c r="F122" s="20"/>
      <c r="G122" s="20"/>
      <c r="H122" s="20"/>
      <c r="I122" s="13"/>
      <c r="J122" s="13"/>
    </row>
    <row r="123" spans="1:10" x14ac:dyDescent="0.25">
      <c r="A123" s="9"/>
      <c r="B123" s="20"/>
      <c r="C123" s="20"/>
      <c r="D123" s="20"/>
      <c r="E123" s="20"/>
      <c r="F123" s="20"/>
      <c r="G123" s="20"/>
      <c r="H123" s="20"/>
      <c r="I123" s="13"/>
      <c r="J123" s="13"/>
    </row>
    <row r="124" spans="1:10" x14ac:dyDescent="0.25">
      <c r="A124" s="9"/>
      <c r="B124" s="20"/>
      <c r="C124" s="20"/>
      <c r="D124" s="20"/>
      <c r="E124" s="20"/>
      <c r="F124" s="20"/>
      <c r="G124" s="20"/>
      <c r="H124" s="20"/>
      <c r="I124" s="13"/>
      <c r="J124" s="13"/>
    </row>
    <row r="125" spans="1:10" x14ac:dyDescent="0.25">
      <c r="A125" s="9"/>
      <c r="B125" s="20"/>
      <c r="C125" s="20"/>
      <c r="D125" s="20"/>
      <c r="E125" s="20"/>
      <c r="F125" s="20"/>
      <c r="G125" s="20"/>
      <c r="H125" s="20"/>
      <c r="I125" s="13"/>
      <c r="J125" s="13"/>
    </row>
    <row r="126" spans="1:10" x14ac:dyDescent="0.25">
      <c r="A126" s="9"/>
      <c r="B126" s="20"/>
      <c r="C126" s="20"/>
      <c r="D126" s="20"/>
      <c r="E126" s="20"/>
      <c r="F126" s="20"/>
      <c r="G126" s="20"/>
      <c r="H126" s="20"/>
      <c r="I126" s="13"/>
      <c r="J126" s="13"/>
    </row>
    <row r="127" spans="1:10" x14ac:dyDescent="0.25">
      <c r="A127" s="9"/>
      <c r="B127" s="20"/>
      <c r="C127" s="20"/>
      <c r="D127" s="20"/>
      <c r="E127" s="20"/>
      <c r="F127" s="20"/>
      <c r="G127" s="20"/>
      <c r="H127" s="20"/>
      <c r="I127" s="13"/>
      <c r="J127" s="13"/>
    </row>
    <row r="128" spans="1:10" x14ac:dyDescent="0.25">
      <c r="A128" s="9"/>
      <c r="B128" s="20"/>
      <c r="C128" s="20"/>
      <c r="D128" s="20"/>
      <c r="E128" s="20"/>
      <c r="F128" s="20"/>
      <c r="G128" s="20"/>
      <c r="H128" s="20"/>
      <c r="I128" s="13"/>
      <c r="J128" s="13"/>
    </row>
    <row r="129" spans="1:10" x14ac:dyDescent="0.25">
      <c r="A129" s="9"/>
      <c r="B129" s="20"/>
      <c r="C129" s="20"/>
      <c r="D129" s="20"/>
      <c r="E129" s="20"/>
      <c r="F129" s="20"/>
      <c r="G129" s="20"/>
      <c r="H129" s="20"/>
      <c r="I129" s="13"/>
      <c r="J129" s="13"/>
    </row>
    <row r="130" spans="1:10" x14ac:dyDescent="0.25">
      <c r="A130" s="9"/>
      <c r="B130" s="20"/>
      <c r="C130" s="20"/>
      <c r="D130" s="20"/>
      <c r="E130" s="20"/>
      <c r="F130" s="20"/>
      <c r="G130" s="20"/>
      <c r="H130" s="20"/>
      <c r="I130" s="13"/>
      <c r="J130" s="13"/>
    </row>
    <row r="131" spans="1:10" x14ac:dyDescent="0.25">
      <c r="A131" s="9"/>
      <c r="B131" s="20"/>
      <c r="C131" s="20"/>
      <c r="D131" s="20"/>
      <c r="E131" s="20"/>
      <c r="F131" s="20"/>
      <c r="G131" s="20"/>
      <c r="H131" s="20"/>
      <c r="I131" s="13"/>
      <c r="J131" s="13"/>
    </row>
    <row r="132" spans="1:10" x14ac:dyDescent="0.25">
      <c r="A132" s="9"/>
      <c r="B132" s="20"/>
      <c r="C132" s="20"/>
      <c r="D132" s="20"/>
      <c r="E132" s="20"/>
      <c r="F132" s="20"/>
      <c r="G132" s="20"/>
      <c r="H132" s="20"/>
      <c r="I132" s="13"/>
      <c r="J132" s="13"/>
    </row>
    <row r="133" spans="1:10" x14ac:dyDescent="0.25">
      <c r="A133" s="9"/>
      <c r="B133" s="20"/>
      <c r="C133" s="20"/>
      <c r="D133" s="20"/>
      <c r="E133" s="20"/>
      <c r="F133" s="20"/>
      <c r="G133" s="20"/>
      <c r="H133" s="20"/>
      <c r="I133" s="13"/>
      <c r="J133" s="13"/>
    </row>
    <row r="134" spans="1:10" x14ac:dyDescent="0.25">
      <c r="A134" s="9"/>
      <c r="B134" s="20"/>
      <c r="C134" s="20"/>
      <c r="D134" s="20"/>
      <c r="E134" s="20"/>
      <c r="F134" s="20"/>
      <c r="G134" s="20"/>
      <c r="H134" s="20"/>
      <c r="I134" s="13"/>
      <c r="J134" s="13"/>
    </row>
    <row r="135" spans="1:10" x14ac:dyDescent="0.25">
      <c r="A135" s="9"/>
      <c r="B135" s="20"/>
      <c r="C135" s="20"/>
      <c r="D135" s="20"/>
      <c r="E135" s="20"/>
      <c r="F135" s="20"/>
      <c r="G135" s="20"/>
      <c r="H135" s="20"/>
      <c r="I135" s="13"/>
      <c r="J135" s="13"/>
    </row>
    <row r="136" spans="1:10" x14ac:dyDescent="0.25">
      <c r="A136" s="9"/>
      <c r="B136" s="20"/>
      <c r="C136" s="20"/>
      <c r="D136" s="20"/>
      <c r="E136" s="20"/>
      <c r="F136" s="20"/>
      <c r="G136" s="20"/>
      <c r="H136" s="20"/>
      <c r="I136" s="13"/>
      <c r="J136" s="13"/>
    </row>
    <row r="137" spans="1:10" x14ac:dyDescent="0.25">
      <c r="A137" s="9"/>
      <c r="B137" s="20"/>
      <c r="C137" s="20"/>
      <c r="D137" s="20"/>
      <c r="E137" s="20"/>
      <c r="F137" s="20"/>
      <c r="G137" s="20"/>
      <c r="H137" s="20"/>
      <c r="I137" s="13"/>
      <c r="J137" s="13"/>
    </row>
    <row r="138" spans="1:10" x14ac:dyDescent="0.25">
      <c r="A138" s="9"/>
      <c r="B138" s="20"/>
      <c r="C138" s="20"/>
      <c r="D138" s="20"/>
      <c r="E138" s="20"/>
      <c r="F138" s="20"/>
      <c r="G138" s="20"/>
      <c r="H138" s="20"/>
      <c r="I138" s="13"/>
      <c r="J138" s="13"/>
    </row>
    <row r="139" spans="1:10" x14ac:dyDescent="0.25">
      <c r="A139" s="9"/>
      <c r="B139" s="20"/>
      <c r="C139" s="20"/>
      <c r="D139" s="20"/>
      <c r="E139" s="20"/>
      <c r="F139" s="20"/>
      <c r="G139" s="20"/>
      <c r="H139" s="20"/>
      <c r="I139" s="13"/>
      <c r="J139" s="13"/>
    </row>
    <row r="140" spans="1:10" x14ac:dyDescent="0.25">
      <c r="A140" s="9"/>
      <c r="B140" s="20"/>
      <c r="C140" s="20"/>
      <c r="D140" s="20"/>
      <c r="E140" s="20"/>
      <c r="F140" s="20"/>
      <c r="G140" s="20"/>
      <c r="H140" s="20"/>
      <c r="I140" s="13"/>
      <c r="J140" s="13"/>
    </row>
    <row r="141" spans="1:10" x14ac:dyDescent="0.25">
      <c r="A141" s="9"/>
      <c r="B141" s="20"/>
      <c r="C141" s="20"/>
      <c r="D141" s="20"/>
      <c r="E141" s="20"/>
      <c r="F141" s="20"/>
      <c r="G141" s="20"/>
      <c r="H141" s="20"/>
      <c r="I141" s="13"/>
      <c r="J141" s="13"/>
    </row>
    <row r="142" spans="1:10" x14ac:dyDescent="0.25">
      <c r="A142" s="9"/>
      <c r="B142" s="20"/>
      <c r="C142" s="20"/>
      <c r="D142" s="20"/>
      <c r="E142" s="20"/>
      <c r="F142" s="20"/>
      <c r="G142" s="20"/>
      <c r="H142" s="20"/>
      <c r="I142" s="13"/>
      <c r="J142" s="13"/>
    </row>
    <row r="143" spans="1:10" x14ac:dyDescent="0.25">
      <c r="A143" s="9"/>
      <c r="B143" s="20"/>
      <c r="C143" s="20"/>
      <c r="D143" s="20"/>
      <c r="E143" s="20"/>
      <c r="F143" s="20"/>
      <c r="G143" s="20"/>
      <c r="H143" s="20"/>
      <c r="I143" s="13"/>
      <c r="J143" s="13"/>
    </row>
    <row r="144" spans="1:10" x14ac:dyDescent="0.25">
      <c r="A144" s="9"/>
      <c r="B144" s="20"/>
      <c r="C144" s="20"/>
      <c r="D144" s="20"/>
      <c r="E144" s="20"/>
      <c r="F144" s="20"/>
      <c r="G144" s="20"/>
      <c r="H144" s="20"/>
      <c r="I144" s="13"/>
      <c r="J144" s="13"/>
    </row>
    <row r="145" spans="1:10" x14ac:dyDescent="0.25">
      <c r="A145" s="9"/>
      <c r="B145" s="20"/>
      <c r="C145" s="20"/>
      <c r="D145" s="20"/>
      <c r="E145" s="20"/>
      <c r="F145" s="20"/>
      <c r="G145" s="20"/>
      <c r="H145" s="20"/>
      <c r="I145" s="13"/>
      <c r="J145" s="13"/>
    </row>
    <row r="146" spans="1:10" x14ac:dyDescent="0.25">
      <c r="A146" s="9"/>
      <c r="B146" s="20"/>
      <c r="C146" s="20"/>
      <c r="D146" s="20"/>
      <c r="E146" s="20"/>
      <c r="F146" s="20"/>
      <c r="G146" s="20"/>
      <c r="H146" s="20"/>
      <c r="I146" s="13"/>
      <c r="J146" s="13"/>
    </row>
    <row r="147" spans="1:10" x14ac:dyDescent="0.25">
      <c r="A147" s="9"/>
      <c r="B147" s="20"/>
      <c r="C147" s="20"/>
      <c r="D147" s="20"/>
      <c r="E147" s="20"/>
      <c r="F147" s="20"/>
      <c r="G147" s="20"/>
      <c r="H147" s="20"/>
      <c r="I147" s="13"/>
      <c r="J147" s="13"/>
    </row>
    <row r="148" spans="1:10" x14ac:dyDescent="0.25">
      <c r="A148" s="9"/>
      <c r="B148" s="20"/>
      <c r="C148" s="20"/>
      <c r="D148" s="20"/>
      <c r="E148" s="20"/>
      <c r="F148" s="20"/>
      <c r="G148" s="20"/>
      <c r="H148" s="20"/>
      <c r="I148" s="13"/>
      <c r="J148" s="13"/>
    </row>
    <row r="149" spans="1:10" x14ac:dyDescent="0.25">
      <c r="A149" s="9"/>
      <c r="B149" s="20"/>
      <c r="C149" s="20"/>
      <c r="D149" s="20"/>
      <c r="E149" s="20"/>
      <c r="F149" s="20"/>
      <c r="G149" s="20"/>
      <c r="H149" s="20"/>
      <c r="I149" s="13"/>
      <c r="J149" s="13"/>
    </row>
    <row r="150" spans="1:10" x14ac:dyDescent="0.25">
      <c r="A150" s="9"/>
      <c r="B150" s="20"/>
      <c r="C150" s="20"/>
      <c r="D150" s="20"/>
      <c r="E150" s="20"/>
      <c r="F150" s="20"/>
      <c r="G150" s="20"/>
      <c r="H150" s="20"/>
      <c r="I150" s="13"/>
      <c r="J150" s="13"/>
    </row>
    <row r="151" spans="1:10" x14ac:dyDescent="0.25">
      <c r="A151" s="9"/>
      <c r="B151" s="20"/>
      <c r="C151" s="20"/>
      <c r="D151" s="20"/>
      <c r="E151" s="20"/>
      <c r="F151" s="20"/>
      <c r="G151" s="20"/>
      <c r="H151" s="20"/>
      <c r="I151" s="13"/>
      <c r="J151" s="13"/>
    </row>
    <row r="152" spans="1:10" x14ac:dyDescent="0.25">
      <c r="A152" s="9"/>
      <c r="B152" s="20"/>
      <c r="C152" s="20"/>
      <c r="D152" s="20"/>
      <c r="E152" s="20"/>
      <c r="F152" s="20"/>
      <c r="G152" s="20"/>
      <c r="H152" s="20"/>
      <c r="I152" s="13"/>
      <c r="J152" s="13"/>
    </row>
    <row r="153" spans="1:10" x14ac:dyDescent="0.25">
      <c r="A153" s="9"/>
      <c r="B153" s="20"/>
      <c r="C153" s="20"/>
      <c r="D153" s="20"/>
      <c r="E153" s="20"/>
      <c r="F153" s="20"/>
      <c r="G153" s="20"/>
      <c r="H153" s="20"/>
      <c r="I153" s="13"/>
      <c r="J153" s="13"/>
    </row>
    <row r="154" spans="1:10" x14ac:dyDescent="0.25">
      <c r="A154" s="9"/>
      <c r="B154" s="20"/>
      <c r="C154" s="20"/>
      <c r="D154" s="20"/>
      <c r="E154" s="20"/>
      <c r="F154" s="20"/>
      <c r="G154" s="20"/>
      <c r="H154" s="20"/>
      <c r="I154" s="13"/>
      <c r="J154" s="13"/>
    </row>
    <row r="155" spans="1:10" x14ac:dyDescent="0.25">
      <c r="A155" s="9"/>
      <c r="B155" s="20"/>
      <c r="C155" s="20"/>
      <c r="D155" s="20"/>
      <c r="E155" s="20"/>
      <c r="F155" s="20"/>
      <c r="G155" s="20"/>
      <c r="H155" s="20"/>
      <c r="I155" s="13"/>
      <c r="J155" s="13"/>
    </row>
    <row r="156" spans="1:10" x14ac:dyDescent="0.25">
      <c r="A156" s="9"/>
      <c r="B156" s="20"/>
      <c r="C156" s="20"/>
      <c r="D156" s="20"/>
      <c r="E156" s="20"/>
      <c r="F156" s="20"/>
      <c r="G156" s="20"/>
      <c r="H156" s="20"/>
      <c r="I156" s="13"/>
      <c r="J156" s="13"/>
    </row>
    <row r="157" spans="1:10" x14ac:dyDescent="0.25">
      <c r="A157" s="9"/>
      <c r="B157" s="20"/>
      <c r="C157" s="20"/>
      <c r="D157" s="20"/>
      <c r="E157" s="20"/>
      <c r="F157" s="20"/>
      <c r="G157" s="20"/>
      <c r="H157" s="20"/>
      <c r="I157" s="13"/>
      <c r="J157" s="13"/>
    </row>
    <row r="158" spans="1:10" x14ac:dyDescent="0.25">
      <c r="A158" s="9"/>
      <c r="B158" s="20"/>
      <c r="C158" s="20"/>
      <c r="D158" s="20"/>
      <c r="E158" s="20"/>
      <c r="F158" s="20"/>
      <c r="G158" s="20"/>
      <c r="H158" s="20"/>
      <c r="I158" s="13"/>
      <c r="J158" s="13"/>
    </row>
    <row r="159" spans="1:10" x14ac:dyDescent="0.25">
      <c r="A159" s="9"/>
      <c r="B159" s="20"/>
      <c r="C159" s="20"/>
      <c r="D159" s="20"/>
      <c r="E159" s="20"/>
      <c r="F159" s="20"/>
      <c r="G159" s="20"/>
      <c r="H159" s="20"/>
      <c r="I159" s="13"/>
      <c r="J159" s="13"/>
    </row>
    <row r="160" spans="1:10" x14ac:dyDescent="0.25">
      <c r="A160" s="9"/>
      <c r="B160" s="20"/>
      <c r="C160" s="20"/>
      <c r="D160" s="20"/>
      <c r="E160" s="20"/>
      <c r="F160" s="20"/>
      <c r="G160" s="20"/>
      <c r="H160" s="20"/>
      <c r="I160" s="13"/>
      <c r="J160" s="13"/>
    </row>
    <row r="161" spans="1:10" x14ac:dyDescent="0.25">
      <c r="A161" s="9"/>
      <c r="B161" s="20"/>
      <c r="C161" s="20"/>
      <c r="D161" s="20"/>
      <c r="E161" s="20"/>
      <c r="F161" s="20"/>
      <c r="G161" s="20"/>
      <c r="H161" s="20"/>
      <c r="I161" s="13"/>
      <c r="J161" s="13"/>
    </row>
    <row r="162" spans="1:10" x14ac:dyDescent="0.25">
      <c r="A162" s="9"/>
      <c r="B162" s="20"/>
      <c r="C162" s="20"/>
      <c r="D162" s="20"/>
      <c r="E162" s="20"/>
      <c r="F162" s="20"/>
      <c r="G162" s="20"/>
      <c r="H162" s="20"/>
      <c r="I162" s="13"/>
      <c r="J162" s="13"/>
    </row>
    <row r="163" spans="1:10" x14ac:dyDescent="0.25">
      <c r="A163" s="9"/>
      <c r="B163" s="20"/>
      <c r="C163" s="20"/>
      <c r="D163" s="20"/>
      <c r="E163" s="20"/>
      <c r="F163" s="20"/>
      <c r="G163" s="20"/>
      <c r="H163" s="20"/>
      <c r="I163" s="13"/>
      <c r="J163" s="13"/>
    </row>
    <row r="164" spans="1:10" x14ac:dyDescent="0.25">
      <c r="A164" s="9"/>
      <c r="B164" s="20"/>
      <c r="C164" s="20"/>
      <c r="D164" s="20"/>
      <c r="E164" s="20"/>
      <c r="F164" s="20"/>
      <c r="G164" s="20"/>
      <c r="H164" s="20"/>
      <c r="I164" s="13"/>
      <c r="J164" s="13"/>
    </row>
    <row r="165" spans="1:10" x14ac:dyDescent="0.25">
      <c r="A165" s="9"/>
      <c r="B165" s="20"/>
      <c r="C165" s="20"/>
      <c r="D165" s="20"/>
      <c r="E165" s="20"/>
      <c r="F165" s="20"/>
      <c r="G165" s="20"/>
      <c r="H165" s="20"/>
      <c r="I165" s="13"/>
      <c r="J165" s="13"/>
    </row>
    <row r="166" spans="1:10" x14ac:dyDescent="0.25">
      <c r="A166" s="9"/>
      <c r="B166" s="20"/>
      <c r="C166" s="20"/>
      <c r="D166" s="20"/>
      <c r="E166" s="20"/>
      <c r="F166" s="20"/>
      <c r="G166" s="20"/>
      <c r="H166" s="20"/>
      <c r="I166" s="13"/>
      <c r="J166" s="13"/>
    </row>
    <row r="167" spans="1:10" x14ac:dyDescent="0.25">
      <c r="A167" s="9"/>
      <c r="B167" s="20"/>
      <c r="C167" s="20"/>
      <c r="D167" s="20"/>
      <c r="E167" s="20"/>
      <c r="F167" s="20"/>
      <c r="G167" s="20"/>
      <c r="H167" s="20"/>
      <c r="I167" s="13"/>
      <c r="J167" s="13"/>
    </row>
    <row r="168" spans="1:10" x14ac:dyDescent="0.25">
      <c r="A168" s="9"/>
      <c r="B168" s="20"/>
      <c r="C168" s="20"/>
      <c r="D168" s="20"/>
      <c r="E168" s="20"/>
      <c r="F168" s="20"/>
      <c r="G168" s="20"/>
      <c r="H168" s="20"/>
      <c r="I168" s="13"/>
      <c r="J168" s="13"/>
    </row>
    <row r="169" spans="1:10" x14ac:dyDescent="0.25">
      <c r="A169" s="9"/>
      <c r="B169" s="20"/>
      <c r="C169" s="20"/>
      <c r="D169" s="20"/>
      <c r="E169" s="20"/>
      <c r="F169" s="20"/>
      <c r="G169" s="20"/>
      <c r="H169" s="20"/>
      <c r="I169" s="13"/>
      <c r="J169" s="13"/>
    </row>
    <row r="170" spans="1:10" x14ac:dyDescent="0.25">
      <c r="A170" s="9"/>
      <c r="B170" s="20"/>
      <c r="C170" s="20"/>
      <c r="D170" s="20"/>
      <c r="E170" s="20"/>
      <c r="F170" s="20"/>
      <c r="G170" s="20"/>
      <c r="H170" s="20"/>
      <c r="I170" s="13"/>
      <c r="J170" s="13"/>
    </row>
    <row r="171" spans="1:10" x14ac:dyDescent="0.25">
      <c r="A171" s="9"/>
      <c r="B171" s="20"/>
      <c r="C171" s="20"/>
      <c r="D171" s="20"/>
      <c r="E171" s="20"/>
      <c r="F171" s="20"/>
      <c r="G171" s="20"/>
      <c r="H171" s="20"/>
      <c r="I171" s="13"/>
      <c r="J171" s="13"/>
    </row>
    <row r="172" spans="1:10" x14ac:dyDescent="0.25">
      <c r="A172" s="9"/>
      <c r="B172" s="20"/>
      <c r="C172" s="20"/>
      <c r="D172" s="20"/>
      <c r="E172" s="20"/>
      <c r="F172" s="20"/>
      <c r="G172" s="20"/>
      <c r="H172" s="20"/>
      <c r="I172" s="13"/>
      <c r="J172" s="13"/>
    </row>
    <row r="173" spans="1:10" x14ac:dyDescent="0.25">
      <c r="A173" s="9"/>
      <c r="B173" s="20"/>
      <c r="C173" s="20"/>
      <c r="D173" s="20"/>
      <c r="E173" s="20"/>
      <c r="F173" s="20"/>
      <c r="G173" s="20"/>
      <c r="H173" s="20"/>
      <c r="I173" s="13"/>
      <c r="J173" s="13"/>
    </row>
    <row r="174" spans="1:10" x14ac:dyDescent="0.25">
      <c r="A174" s="9"/>
      <c r="B174" s="20"/>
      <c r="C174" s="20"/>
      <c r="D174" s="20"/>
      <c r="E174" s="20"/>
      <c r="F174" s="20"/>
      <c r="G174" s="20"/>
      <c r="H174" s="20"/>
      <c r="I174" s="13"/>
      <c r="J174" s="13"/>
    </row>
    <row r="175" spans="1:10" x14ac:dyDescent="0.25">
      <c r="A175" s="9"/>
      <c r="B175" s="20"/>
      <c r="C175" s="20"/>
      <c r="D175" s="20"/>
      <c r="E175" s="20"/>
      <c r="F175" s="20"/>
      <c r="G175" s="20"/>
      <c r="H175" s="20"/>
      <c r="I175" s="13"/>
      <c r="J175" s="13"/>
    </row>
    <row r="176" spans="1:10" x14ac:dyDescent="0.25">
      <c r="A176" s="9"/>
      <c r="B176" s="20"/>
      <c r="C176" s="20"/>
      <c r="D176" s="20"/>
      <c r="E176" s="20"/>
      <c r="F176" s="20"/>
      <c r="G176" s="20"/>
      <c r="H176" s="20"/>
      <c r="I176" s="13"/>
      <c r="J176" s="13"/>
    </row>
    <row r="177" spans="1:10" x14ac:dyDescent="0.25">
      <c r="A177" s="9"/>
      <c r="B177" s="20"/>
      <c r="C177" s="20"/>
      <c r="D177" s="20"/>
      <c r="E177" s="20"/>
      <c r="F177" s="20"/>
      <c r="G177" s="20"/>
      <c r="H177" s="20"/>
      <c r="I177" s="13"/>
      <c r="J177" s="13"/>
    </row>
    <row r="178" spans="1:10" x14ac:dyDescent="0.25">
      <c r="A178" s="9"/>
      <c r="B178" s="20"/>
      <c r="C178" s="20"/>
      <c r="D178" s="20"/>
      <c r="E178" s="20"/>
      <c r="F178" s="20"/>
      <c r="G178" s="20"/>
      <c r="H178" s="20"/>
      <c r="I178" s="13"/>
      <c r="J178" s="13"/>
    </row>
    <row r="179" spans="1:10" x14ac:dyDescent="0.25">
      <c r="A179" s="9"/>
      <c r="B179" s="20"/>
      <c r="C179" s="20"/>
      <c r="D179" s="20"/>
      <c r="E179" s="20"/>
      <c r="F179" s="20"/>
      <c r="G179" s="20"/>
      <c r="H179" s="20"/>
      <c r="I179" s="13"/>
      <c r="J179" s="13"/>
    </row>
    <row r="180" spans="1:10" x14ac:dyDescent="0.25">
      <c r="A180" s="9"/>
      <c r="B180" s="20"/>
      <c r="C180" s="20"/>
      <c r="D180" s="20"/>
      <c r="E180" s="20"/>
      <c r="F180" s="20"/>
      <c r="G180" s="20"/>
      <c r="H180" s="20"/>
      <c r="I180" s="13"/>
      <c r="J180" s="13"/>
    </row>
    <row r="181" spans="1:10" x14ac:dyDescent="0.25">
      <c r="A181" s="9"/>
      <c r="B181" s="20"/>
      <c r="C181" s="20"/>
      <c r="D181" s="20"/>
      <c r="E181" s="20"/>
      <c r="F181" s="20"/>
      <c r="G181" s="20"/>
      <c r="H181" s="20"/>
      <c r="I181" s="13"/>
      <c r="J181" s="13"/>
    </row>
    <row r="182" spans="1:10" x14ac:dyDescent="0.25">
      <c r="A182" s="9"/>
      <c r="B182" s="20"/>
      <c r="C182" s="20"/>
      <c r="D182" s="20"/>
      <c r="E182" s="20"/>
      <c r="F182" s="20"/>
      <c r="G182" s="20"/>
      <c r="H182" s="20"/>
      <c r="I182" s="13"/>
      <c r="J182" s="13"/>
    </row>
    <row r="183" spans="1:10" x14ac:dyDescent="0.25">
      <c r="A183" s="9"/>
      <c r="B183" s="20"/>
      <c r="C183" s="20"/>
      <c r="D183" s="20"/>
      <c r="E183" s="20"/>
      <c r="F183" s="20"/>
      <c r="G183" s="20"/>
      <c r="H183" s="20"/>
      <c r="I183" s="13"/>
      <c r="J183" s="13"/>
    </row>
    <row r="184" spans="1:10" x14ac:dyDescent="0.25">
      <c r="A184" s="9"/>
      <c r="B184" s="20"/>
      <c r="C184" s="20"/>
      <c r="D184" s="20"/>
      <c r="E184" s="20"/>
      <c r="F184" s="20"/>
      <c r="G184" s="20"/>
      <c r="H184" s="20"/>
      <c r="I184" s="13"/>
      <c r="J184" s="13"/>
    </row>
    <row r="185" spans="1:10" x14ac:dyDescent="0.25">
      <c r="A185" s="9"/>
      <c r="B185" s="20"/>
      <c r="C185" s="20"/>
      <c r="D185" s="20"/>
      <c r="E185" s="20"/>
      <c r="F185" s="20"/>
      <c r="G185" s="20"/>
      <c r="H185" s="20"/>
      <c r="I185" s="13"/>
      <c r="J185" s="13"/>
    </row>
    <row r="186" spans="1:10" x14ac:dyDescent="0.25">
      <c r="A186" s="9"/>
      <c r="B186" s="20"/>
      <c r="C186" s="20"/>
      <c r="D186" s="20"/>
      <c r="E186" s="20"/>
      <c r="F186" s="20"/>
      <c r="G186" s="20"/>
      <c r="H186" s="20"/>
      <c r="I186" s="13"/>
      <c r="J186" s="13"/>
    </row>
    <row r="187" spans="1:10" x14ac:dyDescent="0.25">
      <c r="A187" s="9"/>
      <c r="B187" s="20"/>
      <c r="C187" s="20"/>
      <c r="D187" s="20"/>
      <c r="E187" s="20"/>
      <c r="F187" s="20"/>
      <c r="G187" s="20"/>
      <c r="H187" s="20"/>
      <c r="I187" s="13"/>
      <c r="J187" s="13"/>
    </row>
    <row r="188" spans="1:10" x14ac:dyDescent="0.25">
      <c r="A188" s="9"/>
      <c r="B188" s="20"/>
      <c r="C188" s="20"/>
      <c r="D188" s="20"/>
      <c r="E188" s="20"/>
      <c r="F188" s="20"/>
      <c r="G188" s="20"/>
      <c r="H188" s="20"/>
      <c r="I188" s="13"/>
      <c r="J188" s="13"/>
    </row>
    <row r="189" spans="1:10" x14ac:dyDescent="0.25">
      <c r="A189" s="9"/>
      <c r="B189" s="20"/>
      <c r="C189" s="20"/>
      <c r="D189" s="20"/>
      <c r="E189" s="20"/>
      <c r="F189" s="20"/>
      <c r="G189" s="20"/>
      <c r="H189" s="20"/>
      <c r="I189" s="13"/>
      <c r="J189" s="13"/>
    </row>
    <row r="190" spans="1:10" x14ac:dyDescent="0.25">
      <c r="A190" s="9"/>
      <c r="B190" s="20"/>
      <c r="C190" s="20"/>
      <c r="D190" s="20"/>
      <c r="E190" s="20"/>
      <c r="F190" s="20"/>
      <c r="G190" s="20"/>
      <c r="H190" s="20"/>
      <c r="I190" s="13"/>
      <c r="J190" s="13"/>
    </row>
    <row r="191" spans="1:10" x14ac:dyDescent="0.25">
      <c r="A191" s="9"/>
      <c r="B191" s="20"/>
      <c r="C191" s="20"/>
      <c r="D191" s="20"/>
      <c r="E191" s="20"/>
      <c r="F191" s="20"/>
      <c r="G191" s="20"/>
      <c r="H191" s="20"/>
      <c r="I191" s="13"/>
      <c r="J191" s="13"/>
    </row>
    <row r="192" spans="1:10" x14ac:dyDescent="0.25">
      <c r="A192" s="9"/>
      <c r="B192" s="20"/>
      <c r="C192" s="20"/>
      <c r="D192" s="20"/>
      <c r="E192" s="20"/>
      <c r="F192" s="20"/>
      <c r="G192" s="20"/>
      <c r="H192" s="20"/>
      <c r="I192" s="13"/>
      <c r="J192" s="13"/>
    </row>
    <row r="193" spans="1:10" x14ac:dyDescent="0.25">
      <c r="A193" s="9"/>
      <c r="B193" s="20"/>
      <c r="C193" s="20"/>
      <c r="D193" s="20"/>
      <c r="E193" s="20"/>
      <c r="F193" s="20"/>
      <c r="G193" s="20"/>
      <c r="H193" s="20"/>
      <c r="I193" s="13"/>
      <c r="J193" s="13"/>
    </row>
    <row r="194" spans="1:10" x14ac:dyDescent="0.25">
      <c r="A194" s="9"/>
      <c r="B194" s="20"/>
      <c r="C194" s="20"/>
      <c r="D194" s="20"/>
      <c r="E194" s="20"/>
      <c r="F194" s="20"/>
      <c r="G194" s="20"/>
      <c r="H194" s="20"/>
      <c r="I194" s="13"/>
      <c r="J194" s="13"/>
    </row>
    <row r="195" spans="1:10" x14ac:dyDescent="0.25">
      <c r="A195" s="9"/>
      <c r="B195" s="20"/>
      <c r="C195" s="20"/>
      <c r="D195" s="20"/>
      <c r="E195" s="20"/>
      <c r="F195" s="20"/>
      <c r="G195" s="20"/>
      <c r="H195" s="20"/>
      <c r="I195" s="13"/>
      <c r="J195" s="13"/>
    </row>
    <row r="196" spans="1:10" x14ac:dyDescent="0.25">
      <c r="A196" s="9"/>
      <c r="B196" s="20"/>
      <c r="C196" s="20"/>
      <c r="D196" s="20"/>
      <c r="E196" s="20"/>
      <c r="F196" s="20"/>
      <c r="G196" s="20"/>
      <c r="H196" s="20"/>
      <c r="I196" s="13"/>
      <c r="J196" s="13"/>
    </row>
    <row r="197" spans="1:10" x14ac:dyDescent="0.25">
      <c r="A197" s="9"/>
      <c r="B197" s="20"/>
      <c r="C197" s="20"/>
      <c r="D197" s="20"/>
      <c r="E197" s="20"/>
      <c r="F197" s="20"/>
      <c r="G197" s="20"/>
      <c r="H197" s="20"/>
      <c r="I197" s="13"/>
      <c r="J197" s="13"/>
    </row>
    <row r="198" spans="1:10" x14ac:dyDescent="0.25">
      <c r="A198" s="9"/>
      <c r="B198" s="20"/>
      <c r="C198" s="20"/>
      <c r="D198" s="20"/>
      <c r="E198" s="20"/>
      <c r="F198" s="20"/>
      <c r="G198" s="20"/>
      <c r="H198" s="20"/>
      <c r="I198" s="13"/>
      <c r="J198" s="13"/>
    </row>
    <row r="199" spans="1:10" x14ac:dyDescent="0.25">
      <c r="A199" s="9"/>
      <c r="B199" s="20"/>
      <c r="C199" s="20"/>
      <c r="D199" s="20"/>
      <c r="E199" s="20"/>
      <c r="F199" s="20"/>
      <c r="G199" s="20"/>
      <c r="H199" s="20"/>
      <c r="I199" s="13"/>
      <c r="J199" s="13"/>
    </row>
    <row r="200" spans="1:10" x14ac:dyDescent="0.25">
      <c r="A200" s="9"/>
      <c r="B200" s="20"/>
      <c r="C200" s="20"/>
      <c r="D200" s="20"/>
      <c r="E200" s="20"/>
      <c r="F200" s="20"/>
      <c r="G200" s="20"/>
      <c r="H200" s="20"/>
      <c r="I200" s="13"/>
      <c r="J200" s="13"/>
    </row>
    <row r="201" spans="1:10" x14ac:dyDescent="0.25">
      <c r="A201" s="9"/>
      <c r="B201" s="20"/>
      <c r="C201" s="20"/>
      <c r="D201" s="20"/>
      <c r="E201" s="20"/>
      <c r="F201" s="20"/>
      <c r="G201" s="20"/>
      <c r="H201" s="20"/>
      <c r="I201" s="13"/>
      <c r="J201" s="13"/>
    </row>
    <row r="202" spans="1:10" x14ac:dyDescent="0.25">
      <c r="A202" s="9"/>
      <c r="B202" s="20"/>
      <c r="C202" s="20"/>
      <c r="D202" s="20"/>
      <c r="E202" s="20"/>
      <c r="F202" s="20"/>
      <c r="G202" s="20"/>
      <c r="H202" s="20"/>
      <c r="I202" s="13"/>
      <c r="J202" s="13"/>
    </row>
    <row r="203" spans="1:10" x14ac:dyDescent="0.25">
      <c r="A203" s="9"/>
      <c r="B203" s="20"/>
      <c r="C203" s="20"/>
      <c r="D203" s="20"/>
      <c r="E203" s="20"/>
      <c r="F203" s="20"/>
      <c r="G203" s="20"/>
      <c r="H203" s="20"/>
      <c r="I203" s="13"/>
      <c r="J203" s="13"/>
    </row>
    <row r="204" spans="1:10" x14ac:dyDescent="0.25">
      <c r="A204" s="9"/>
      <c r="B204" s="20"/>
      <c r="C204" s="20"/>
      <c r="D204" s="20"/>
      <c r="E204" s="20"/>
      <c r="F204" s="20"/>
      <c r="G204" s="20"/>
      <c r="H204" s="20"/>
      <c r="I204" s="13"/>
      <c r="J204" s="13"/>
    </row>
    <row r="205" spans="1:10" x14ac:dyDescent="0.25">
      <c r="A205" s="9"/>
      <c r="B205" s="20"/>
      <c r="C205" s="20"/>
      <c r="D205" s="20"/>
      <c r="E205" s="20"/>
      <c r="F205" s="20"/>
      <c r="G205" s="20"/>
      <c r="H205" s="20"/>
      <c r="I205" s="13"/>
      <c r="J205" s="13"/>
    </row>
    <row r="206" spans="1:10" x14ac:dyDescent="0.25">
      <c r="A206" s="9"/>
      <c r="B206" s="20"/>
      <c r="C206" s="20"/>
      <c r="D206" s="20"/>
      <c r="E206" s="20"/>
      <c r="F206" s="20"/>
      <c r="G206" s="20"/>
      <c r="H206" s="20"/>
      <c r="I206" s="13"/>
      <c r="J206" s="13"/>
    </row>
    <row r="207" spans="1:10" x14ac:dyDescent="0.25">
      <c r="A207" s="9"/>
      <c r="B207" s="20"/>
      <c r="C207" s="20"/>
      <c r="D207" s="20"/>
      <c r="E207" s="20"/>
      <c r="F207" s="20"/>
      <c r="G207" s="20"/>
      <c r="H207" s="20"/>
      <c r="I207" s="13"/>
      <c r="J207" s="13"/>
    </row>
    <row r="208" spans="1:10" x14ac:dyDescent="0.25">
      <c r="A208" s="9"/>
      <c r="B208" s="20"/>
      <c r="C208" s="20"/>
      <c r="D208" s="20"/>
      <c r="E208" s="20"/>
      <c r="F208" s="20"/>
      <c r="G208" s="20"/>
      <c r="H208" s="20"/>
      <c r="I208" s="13"/>
      <c r="J208" s="13"/>
    </row>
    <row r="209" spans="1:10" x14ac:dyDescent="0.25">
      <c r="A209" s="9"/>
      <c r="B209" s="20"/>
      <c r="C209" s="20"/>
      <c r="D209" s="20"/>
      <c r="E209" s="20"/>
      <c r="F209" s="20"/>
      <c r="G209" s="20"/>
      <c r="H209" s="20"/>
      <c r="I209" s="13"/>
      <c r="J209" s="13"/>
    </row>
    <row r="210" spans="1:10" x14ac:dyDescent="0.25">
      <c r="A210" s="9"/>
      <c r="B210" s="20"/>
      <c r="C210" s="20"/>
      <c r="D210" s="20"/>
      <c r="E210" s="20"/>
      <c r="F210" s="20"/>
      <c r="G210" s="20"/>
      <c r="H210" s="20"/>
      <c r="I210" s="13"/>
      <c r="J210" s="13"/>
    </row>
    <row r="211" spans="1:10" x14ac:dyDescent="0.25">
      <c r="A211" s="9"/>
      <c r="B211" s="20"/>
      <c r="C211" s="20"/>
      <c r="D211" s="20"/>
      <c r="E211" s="20"/>
      <c r="F211" s="20"/>
      <c r="G211" s="20"/>
      <c r="H211" s="20"/>
      <c r="I211" s="13"/>
      <c r="J211" s="13"/>
    </row>
    <row r="212" spans="1:10" x14ac:dyDescent="0.25">
      <c r="A212" s="9"/>
      <c r="B212" s="20"/>
      <c r="C212" s="20"/>
      <c r="D212" s="20"/>
      <c r="E212" s="20"/>
      <c r="F212" s="20"/>
      <c r="G212" s="20"/>
      <c r="H212" s="20"/>
      <c r="I212" s="13"/>
      <c r="J212" s="13"/>
    </row>
    <row r="213" spans="1:10" x14ac:dyDescent="0.25">
      <c r="A213" s="9"/>
      <c r="B213" s="20"/>
      <c r="C213" s="20"/>
      <c r="D213" s="20"/>
      <c r="E213" s="20"/>
      <c r="F213" s="20"/>
      <c r="G213" s="20"/>
      <c r="H213" s="20"/>
      <c r="I213" s="13"/>
      <c r="J213" s="13"/>
    </row>
    <row r="214" spans="1:10" x14ac:dyDescent="0.25">
      <c r="A214" s="9"/>
      <c r="B214" s="20"/>
      <c r="C214" s="20"/>
      <c r="D214" s="20"/>
      <c r="E214" s="20"/>
      <c r="F214" s="20"/>
      <c r="G214" s="20"/>
      <c r="H214" s="20"/>
      <c r="I214" s="13"/>
      <c r="J214" s="13"/>
    </row>
    <row r="215" spans="1:10" x14ac:dyDescent="0.25">
      <c r="A215" s="9"/>
      <c r="B215" s="20"/>
      <c r="C215" s="20"/>
      <c r="D215" s="20"/>
      <c r="E215" s="20"/>
      <c r="F215" s="20"/>
      <c r="G215" s="20"/>
      <c r="H215" s="20"/>
      <c r="I215" s="13"/>
      <c r="J215" s="13"/>
    </row>
    <row r="216" spans="1:10" x14ac:dyDescent="0.25">
      <c r="A216" s="9"/>
      <c r="B216" s="20"/>
      <c r="C216" s="20"/>
      <c r="D216" s="20"/>
      <c r="E216" s="20"/>
      <c r="F216" s="20"/>
      <c r="G216" s="20"/>
      <c r="H216" s="20"/>
      <c r="I216" s="13"/>
      <c r="J216" s="13"/>
    </row>
    <row r="217" spans="1:10" x14ac:dyDescent="0.25">
      <c r="I217" s="31"/>
      <c r="J217" s="31"/>
    </row>
    <row r="218" spans="1:10" x14ac:dyDescent="0.25">
      <c r="I218" s="31"/>
      <c r="J218" s="31"/>
    </row>
    <row r="219" spans="1:10" x14ac:dyDescent="0.25">
      <c r="I219" s="31"/>
      <c r="J219" s="31"/>
    </row>
    <row r="220" spans="1:10" x14ac:dyDescent="0.25">
      <c r="I220" s="31"/>
      <c r="J220" s="31"/>
    </row>
    <row r="221" spans="1:10" x14ac:dyDescent="0.25">
      <c r="I221" s="31"/>
      <c r="J221" s="31"/>
    </row>
    <row r="222" spans="1:10" x14ac:dyDescent="0.25">
      <c r="I222" s="31"/>
      <c r="J222" s="31"/>
    </row>
    <row r="223" spans="1:10" x14ac:dyDescent="0.25">
      <c r="I223" s="31"/>
      <c r="J223" s="31"/>
    </row>
    <row r="224" spans="1:10" x14ac:dyDescent="0.25">
      <c r="I224" s="31"/>
      <c r="J224" s="31"/>
    </row>
    <row r="225" spans="9:10" x14ac:dyDescent="0.25">
      <c r="I225" s="31"/>
      <c r="J225" s="31"/>
    </row>
    <row r="226" spans="9:10" x14ac:dyDescent="0.25">
      <c r="I226" s="31"/>
      <c r="J226" s="31"/>
    </row>
    <row r="227" spans="9:10" x14ac:dyDescent="0.25">
      <c r="I227" s="31"/>
      <c r="J227" s="31"/>
    </row>
    <row r="228" spans="9:10" x14ac:dyDescent="0.25">
      <c r="I228" s="31"/>
      <c r="J228" s="31"/>
    </row>
    <row r="229" spans="9:10" x14ac:dyDescent="0.25">
      <c r="I229" s="31"/>
      <c r="J229" s="31"/>
    </row>
    <row r="230" spans="9:10" x14ac:dyDescent="0.25">
      <c r="I230" s="31"/>
      <c r="J230" s="31"/>
    </row>
    <row r="231" spans="9:10" x14ac:dyDescent="0.25">
      <c r="I231" s="31"/>
      <c r="J231" s="31"/>
    </row>
    <row r="232" spans="9:10" x14ac:dyDescent="0.25">
      <c r="I232" s="31"/>
      <c r="J232" s="31"/>
    </row>
    <row r="233" spans="9:10" x14ac:dyDescent="0.25">
      <c r="I233" s="31"/>
      <c r="J233" s="31"/>
    </row>
    <row r="234" spans="9:10" x14ac:dyDescent="0.25">
      <c r="I234" s="31"/>
      <c r="J234" s="31"/>
    </row>
    <row r="235" spans="9:10" x14ac:dyDescent="0.25">
      <c r="I235" s="31"/>
      <c r="J235" s="31"/>
    </row>
    <row r="236" spans="9:10" x14ac:dyDescent="0.25">
      <c r="I236" s="31"/>
      <c r="J236" s="31"/>
    </row>
    <row r="237" spans="9:10" x14ac:dyDescent="0.25">
      <c r="I237" s="31"/>
      <c r="J237" s="31"/>
    </row>
    <row r="238" spans="9:10" x14ac:dyDescent="0.25">
      <c r="I238" s="31"/>
      <c r="J238" s="31"/>
    </row>
    <row r="239" spans="9:10" x14ac:dyDescent="0.25">
      <c r="I239" s="31"/>
      <c r="J239" s="31"/>
    </row>
    <row r="240" spans="9:10" x14ac:dyDescent="0.25">
      <c r="I240" s="31"/>
      <c r="J240" s="31"/>
    </row>
    <row r="241" spans="9:10" x14ac:dyDescent="0.25">
      <c r="I241" s="31"/>
      <c r="J241" s="3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Results</vt:lpstr>
      <vt:lpstr>Train</vt:lpstr>
      <vt:lpstr>Optimization</vt:lpstr>
      <vt:lpstr>Visualization</vt:lpstr>
      <vt:lpstr>Data</vt:lpstr>
      <vt:lpstr>Rule</vt:lpstr>
      <vt:lpstr>TA-Lib</vt:lpstr>
      <vt:lpstr>Paste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邱士展(Max Chiu)</cp:lastModifiedBy>
  <dcterms:created xsi:type="dcterms:W3CDTF">2025-07-09T08:57:11Z</dcterms:created>
  <dcterms:modified xsi:type="dcterms:W3CDTF">2025-08-05T08:51:45Z</dcterms:modified>
</cp:coreProperties>
</file>