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omentum\"/>
    </mc:Choice>
  </mc:AlternateContent>
  <xr:revisionPtr revIDLastSave="0" documentId="8_{7853839C-7749-4CD6-AC69-E665CB6B53EA}" xr6:coauthVersionLast="47" xr6:coauthVersionMax="47" xr10:uidLastSave="{00000000-0000-0000-0000-000000000000}"/>
  <bookViews>
    <workbookView xWindow="-4920" yWindow="-16320" windowWidth="29040" windowHeight="15720" xr2:uid="{00000000-000D-0000-FFFF-FFFF00000000}"/>
  </bookViews>
  <sheets>
    <sheet name="Dashboard" sheetId="1" r:id="rId1"/>
    <sheet name="Results" sheetId="2" r:id="rId2"/>
    <sheet name="Train" sheetId="3" r:id="rId3"/>
    <sheet name="Optimization" sheetId="4" r:id="rId4"/>
    <sheet name="Visualization" sheetId="5" r:id="rId5"/>
    <sheet name="Data" sheetId="6" r:id="rId6"/>
    <sheet name="Rule" sheetId="7" r:id="rId7"/>
    <sheet name="TA-Lib" sheetId="8" r:id="rId8"/>
    <sheet name="Past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66" i="1" l="1"/>
  <c r="AC266" i="1"/>
  <c r="AB266" i="1"/>
  <c r="AB265" i="1"/>
  <c r="AD265" i="1" s="1"/>
  <c r="AD264" i="1"/>
  <c r="AB264" i="1"/>
  <c r="AC264" i="1" s="1"/>
  <c r="AD263" i="1"/>
  <c r="AC263" i="1"/>
  <c r="AB263" i="1"/>
  <c r="AB262" i="1"/>
  <c r="AD262" i="1" s="1"/>
  <c r="AC261" i="1"/>
  <c r="AB261" i="1"/>
  <c r="AD261" i="1" s="1"/>
  <c r="AD260" i="1"/>
  <c r="AB260" i="1"/>
  <c r="AC260" i="1" s="1"/>
  <c r="AD259" i="1"/>
  <c r="AC259" i="1"/>
  <c r="AB259" i="1"/>
  <c r="AD258" i="1"/>
  <c r="AC258" i="1"/>
  <c r="AB258" i="1"/>
  <c r="AB257" i="1"/>
  <c r="AD257" i="1" s="1"/>
  <c r="AD256" i="1"/>
  <c r="AB256" i="1"/>
  <c r="AC256" i="1" s="1"/>
  <c r="AD255" i="1"/>
  <c r="AB255" i="1"/>
  <c r="AC255" i="1" s="1"/>
  <c r="AB254" i="1"/>
  <c r="AD254" i="1" s="1"/>
  <c r="AC253" i="1"/>
  <c r="AB253" i="1"/>
  <c r="AD253" i="1" s="1"/>
  <c r="AD252" i="1"/>
  <c r="AC252" i="1"/>
  <c r="AB252" i="1"/>
  <c r="AC251" i="1"/>
  <c r="AB251" i="1"/>
  <c r="AD251" i="1" s="1"/>
  <c r="AD250" i="1"/>
  <c r="AC250" i="1"/>
  <c r="AB250" i="1"/>
  <c r="AD249" i="1"/>
  <c r="AB249" i="1"/>
  <c r="AC249" i="1" s="1"/>
  <c r="AD248" i="1"/>
  <c r="AB248" i="1"/>
  <c r="AC248" i="1" s="1"/>
  <c r="AD247" i="1"/>
  <c r="AB247" i="1"/>
  <c r="AC247" i="1" s="1"/>
  <c r="AB246" i="1"/>
  <c r="AD246" i="1" s="1"/>
  <c r="AB245" i="1"/>
  <c r="AC245" i="1" s="1"/>
  <c r="AD244" i="1"/>
  <c r="AC244" i="1"/>
  <c r="AB244" i="1"/>
  <c r="AC243" i="1"/>
  <c r="AB243" i="1"/>
  <c r="AD243" i="1" s="1"/>
  <c r="AD242" i="1"/>
  <c r="AC242" i="1"/>
  <c r="AB242" i="1"/>
  <c r="AD241" i="1"/>
  <c r="AB241" i="1"/>
  <c r="AC241" i="1" s="1"/>
  <c r="AD240" i="1"/>
  <c r="AB240" i="1"/>
  <c r="AC240" i="1" s="1"/>
  <c r="AD239" i="1"/>
  <c r="AB239" i="1"/>
  <c r="AC239" i="1" s="1"/>
  <c r="AB238" i="1"/>
  <c r="AD238" i="1" s="1"/>
  <c r="AC237" i="1"/>
  <c r="AB237" i="1"/>
  <c r="AD237" i="1" s="1"/>
  <c r="AD236" i="1"/>
  <c r="AC236" i="1"/>
  <c r="AB236" i="1"/>
  <c r="AC235" i="1"/>
  <c r="AB235" i="1"/>
  <c r="AD235" i="1" s="1"/>
  <c r="AD234" i="1"/>
  <c r="AC234" i="1"/>
  <c r="AB234" i="1"/>
  <c r="AD233" i="1"/>
  <c r="AB233" i="1"/>
  <c r="AC233" i="1" s="1"/>
  <c r="AD232" i="1"/>
  <c r="AB232" i="1"/>
  <c r="AC232" i="1" s="1"/>
  <c r="AD231" i="1"/>
  <c r="AB231" i="1"/>
  <c r="AC231" i="1" s="1"/>
  <c r="AB230" i="1"/>
  <c r="AD230" i="1" s="1"/>
  <c r="AB229" i="1"/>
  <c r="AC229" i="1" s="1"/>
  <c r="AC228" i="1"/>
  <c r="AB228" i="1"/>
  <c r="AD228" i="1" s="1"/>
  <c r="AC227" i="1"/>
  <c r="AB227" i="1"/>
  <c r="AD227" i="1" s="1"/>
  <c r="AD226" i="1"/>
  <c r="AC226" i="1"/>
  <c r="AB226" i="1"/>
  <c r="AD225" i="1"/>
  <c r="AB225" i="1"/>
  <c r="AC225" i="1" s="1"/>
  <c r="AD224" i="1"/>
  <c r="AB224" i="1"/>
  <c r="AC224" i="1" s="1"/>
  <c r="AD223" i="1"/>
  <c r="AB223" i="1"/>
  <c r="AC223" i="1" s="1"/>
  <c r="AB222" i="1"/>
  <c r="AD222" i="1" s="1"/>
  <c r="AB221" i="1"/>
  <c r="AC221" i="1" s="1"/>
  <c r="AC220" i="1"/>
  <c r="AB220" i="1"/>
  <c r="AD220" i="1" s="1"/>
  <c r="AC219" i="1"/>
  <c r="AB219" i="1"/>
  <c r="AD219" i="1" s="1"/>
  <c r="AD218" i="1"/>
  <c r="AC218" i="1"/>
  <c r="AB218" i="1"/>
  <c r="AD217" i="1"/>
  <c r="AB217" i="1"/>
  <c r="AC217" i="1" s="1"/>
  <c r="AD216" i="1"/>
  <c r="AB216" i="1"/>
  <c r="AC216" i="1" s="1"/>
  <c r="AD215" i="1"/>
  <c r="AB215" i="1"/>
  <c r="AC215" i="1" s="1"/>
  <c r="AB214" i="1"/>
  <c r="AD214" i="1" s="1"/>
  <c r="AB213" i="1"/>
  <c r="AC213" i="1" s="1"/>
  <c r="AC212" i="1"/>
  <c r="AB212" i="1"/>
  <c r="AD212" i="1" s="1"/>
  <c r="AC211" i="1"/>
  <c r="AB211" i="1"/>
  <c r="AD211" i="1" s="1"/>
  <c r="AD210" i="1"/>
  <c r="AC210" i="1"/>
  <c r="AB210" i="1"/>
  <c r="AD209" i="1"/>
  <c r="AB209" i="1"/>
  <c r="AC209" i="1" s="1"/>
  <c r="AD208" i="1"/>
  <c r="AB208" i="1"/>
  <c r="AC208" i="1" s="1"/>
  <c r="AD207" i="1"/>
  <c r="AB207" i="1"/>
  <c r="AC207" i="1" s="1"/>
  <c r="AB206" i="1"/>
  <c r="AD206" i="1" s="1"/>
  <c r="AB205" i="1"/>
  <c r="AC205" i="1" s="1"/>
  <c r="AC204" i="1"/>
  <c r="AB204" i="1"/>
  <c r="AD204" i="1" s="1"/>
  <c r="AC203" i="1"/>
  <c r="AB203" i="1"/>
  <c r="AD203" i="1" s="1"/>
  <c r="AD202" i="1"/>
  <c r="AC202" i="1"/>
  <c r="AB202" i="1"/>
  <c r="AD201" i="1"/>
  <c r="AB201" i="1"/>
  <c r="AC201" i="1" s="1"/>
  <c r="AD200" i="1"/>
  <c r="AB200" i="1"/>
  <c r="AC200" i="1" s="1"/>
  <c r="AD199" i="1"/>
  <c r="AB199" i="1"/>
  <c r="AC199" i="1" s="1"/>
  <c r="AB198" i="1"/>
  <c r="AD198" i="1" s="1"/>
  <c r="AB197" i="1"/>
  <c r="AC197" i="1" s="1"/>
  <c r="AC196" i="1"/>
  <c r="AB196" i="1"/>
  <c r="AD196" i="1" s="1"/>
  <c r="AC195" i="1"/>
  <c r="AB195" i="1"/>
  <c r="AD195" i="1" s="1"/>
  <c r="AD194" i="1"/>
  <c r="AC194" i="1"/>
  <c r="AB194" i="1"/>
  <c r="AD193" i="1"/>
  <c r="AB193" i="1"/>
  <c r="AC193" i="1" s="1"/>
  <c r="AD192" i="1"/>
  <c r="AB192" i="1"/>
  <c r="AC192" i="1" s="1"/>
  <c r="AD191" i="1"/>
  <c r="AB191" i="1"/>
  <c r="AC191" i="1" s="1"/>
  <c r="AB190" i="1"/>
  <c r="AD190" i="1" s="1"/>
  <c r="AB189" i="1"/>
  <c r="AC189" i="1" s="1"/>
  <c r="AC188" i="1"/>
  <c r="AB188" i="1"/>
  <c r="AD188" i="1" s="1"/>
  <c r="AC187" i="1"/>
  <c r="AB187" i="1"/>
  <c r="AD187" i="1" s="1"/>
  <c r="AD186" i="1"/>
  <c r="AC186" i="1"/>
  <c r="AB186" i="1"/>
  <c r="AD185" i="1"/>
  <c r="AB185" i="1"/>
  <c r="AC185" i="1" s="1"/>
  <c r="AD184" i="1"/>
  <c r="AB184" i="1"/>
  <c r="AC184" i="1" s="1"/>
  <c r="AD183" i="1"/>
  <c r="AB183" i="1"/>
  <c r="AC183" i="1" s="1"/>
  <c r="AB182" i="1"/>
  <c r="AD182" i="1" s="1"/>
  <c r="AB181" i="1"/>
  <c r="AC181" i="1" s="1"/>
  <c r="AC180" i="1"/>
  <c r="AB180" i="1"/>
  <c r="AD180" i="1" s="1"/>
  <c r="AC179" i="1"/>
  <c r="AB179" i="1"/>
  <c r="AD179" i="1" s="1"/>
  <c r="AD178" i="1"/>
  <c r="AC178" i="1"/>
  <c r="AB178" i="1"/>
  <c r="AD177" i="1"/>
  <c r="AC177" i="1"/>
  <c r="AB177" i="1"/>
  <c r="AD176" i="1"/>
  <c r="AB176" i="1"/>
  <c r="AC176" i="1" s="1"/>
  <c r="AD175" i="1"/>
  <c r="AB175" i="1"/>
  <c r="AC175" i="1" s="1"/>
  <c r="AB174" i="1"/>
  <c r="AD174" i="1" s="1"/>
  <c r="AB173" i="1"/>
  <c r="AC173" i="1" s="1"/>
  <c r="AC172" i="1"/>
  <c r="AB172" i="1"/>
  <c r="AD172" i="1" s="1"/>
  <c r="AC171" i="1"/>
  <c r="AB171" i="1"/>
  <c r="AD171" i="1" s="1"/>
  <c r="AD170" i="1"/>
  <c r="AC170" i="1"/>
  <c r="AB170" i="1"/>
  <c r="AD169" i="1"/>
  <c r="AC169" i="1"/>
  <c r="AB169" i="1"/>
  <c r="AD168" i="1"/>
  <c r="AB168" i="1"/>
  <c r="AC168" i="1" s="1"/>
  <c r="AD167" i="1"/>
  <c r="AB167" i="1"/>
  <c r="AC167" i="1" s="1"/>
  <c r="AB166" i="1"/>
  <c r="AD166" i="1" s="1"/>
  <c r="AB165" i="1"/>
  <c r="AC165" i="1" s="1"/>
  <c r="AC164" i="1"/>
  <c r="AB164" i="1"/>
  <c r="AD164" i="1" s="1"/>
  <c r="AC163" i="1"/>
  <c r="AB163" i="1"/>
  <c r="AD163" i="1" s="1"/>
  <c r="AD162" i="1"/>
  <c r="AC162" i="1"/>
  <c r="AB162" i="1"/>
  <c r="AD161" i="1"/>
  <c r="AC161" i="1"/>
  <c r="AB161" i="1"/>
  <c r="AD160" i="1"/>
  <c r="AB160" i="1"/>
  <c r="AC160" i="1" s="1"/>
  <c r="AD159" i="1"/>
  <c r="AB159" i="1"/>
  <c r="AC159" i="1" s="1"/>
  <c r="AB158" i="1"/>
  <c r="AD158" i="1" s="1"/>
  <c r="AB157" i="1"/>
  <c r="AC157" i="1" s="1"/>
  <c r="AC156" i="1"/>
  <c r="AB156" i="1"/>
  <c r="AD156" i="1" s="1"/>
  <c r="AC155" i="1"/>
  <c r="AB155" i="1"/>
  <c r="AD155" i="1" s="1"/>
  <c r="AD154" i="1"/>
  <c r="AC154" i="1"/>
  <c r="AB154" i="1"/>
  <c r="AD153" i="1"/>
  <c r="AB153" i="1"/>
  <c r="AC153" i="1" s="1"/>
  <c r="AD152" i="1"/>
  <c r="AB152" i="1"/>
  <c r="AC152" i="1" s="1"/>
  <c r="AD151" i="1"/>
  <c r="AB151" i="1"/>
  <c r="AC151" i="1" s="1"/>
  <c r="AB150" i="1"/>
  <c r="AD150" i="1" s="1"/>
  <c r="AB149" i="1"/>
  <c r="AC149" i="1" s="1"/>
  <c r="AC148" i="1"/>
  <c r="AB148" i="1"/>
  <c r="AD148" i="1" s="1"/>
  <c r="AC147" i="1"/>
  <c r="AB147" i="1"/>
  <c r="AD147" i="1" s="1"/>
  <c r="AD146" i="1"/>
  <c r="AC146" i="1"/>
  <c r="AB146" i="1"/>
  <c r="AD145" i="1"/>
  <c r="AC145" i="1"/>
  <c r="AB145" i="1"/>
  <c r="AD144" i="1"/>
  <c r="AB144" i="1"/>
  <c r="AC144" i="1" s="1"/>
  <c r="AD143" i="1"/>
  <c r="AB143" i="1"/>
  <c r="AC143" i="1" s="1"/>
  <c r="AB142" i="1"/>
  <c r="AD142" i="1" s="1"/>
  <c r="AB141" i="1"/>
  <c r="AC141" i="1" s="1"/>
  <c r="AC140" i="1"/>
  <c r="AB140" i="1"/>
  <c r="AD140" i="1" s="1"/>
  <c r="AC139" i="1"/>
  <c r="AB139" i="1"/>
  <c r="AD139" i="1" s="1"/>
  <c r="AD138" i="1"/>
  <c r="AC138" i="1"/>
  <c r="AB138" i="1"/>
  <c r="AD137" i="1"/>
  <c r="AB137" i="1"/>
  <c r="AC137" i="1" s="1"/>
  <c r="AD136" i="1"/>
  <c r="AB136" i="1"/>
  <c r="AC136" i="1" s="1"/>
  <c r="AD135" i="1"/>
  <c r="AB135" i="1"/>
  <c r="AC135" i="1" s="1"/>
  <c r="AB134" i="1"/>
  <c r="AD134" i="1" s="1"/>
  <c r="AB133" i="1"/>
  <c r="AC133" i="1" s="1"/>
  <c r="AC132" i="1"/>
  <c r="AB132" i="1"/>
  <c r="AD132" i="1" s="1"/>
  <c r="AC131" i="1"/>
  <c r="AB131" i="1"/>
  <c r="AD131" i="1" s="1"/>
  <c r="AD130" i="1"/>
  <c r="AC130" i="1"/>
  <c r="AB130" i="1"/>
  <c r="AD129" i="1"/>
  <c r="AB129" i="1"/>
  <c r="AC129" i="1" s="1"/>
  <c r="AD128" i="1"/>
  <c r="AB128" i="1"/>
  <c r="AC128" i="1" s="1"/>
  <c r="AD127" i="1"/>
  <c r="AB127" i="1"/>
  <c r="AC127" i="1" s="1"/>
  <c r="AB126" i="1"/>
  <c r="AD126" i="1" s="1"/>
  <c r="AB125" i="1"/>
  <c r="AC125" i="1" s="1"/>
  <c r="AC124" i="1"/>
  <c r="AB124" i="1"/>
  <c r="AD124" i="1" s="1"/>
  <c r="AC123" i="1"/>
  <c r="AB123" i="1"/>
  <c r="AD123" i="1" s="1"/>
  <c r="AD122" i="1"/>
  <c r="AC122" i="1"/>
  <c r="AB122" i="1"/>
  <c r="AD121" i="1"/>
  <c r="AB121" i="1"/>
  <c r="AC121" i="1" s="1"/>
  <c r="AD120" i="1"/>
  <c r="AB120" i="1"/>
  <c r="AC120" i="1" s="1"/>
  <c r="AD119" i="1"/>
  <c r="AB119" i="1"/>
  <c r="AC119" i="1" s="1"/>
  <c r="AB118" i="1"/>
  <c r="AD118" i="1" s="1"/>
  <c r="AB117" i="1"/>
  <c r="AC117" i="1" s="1"/>
  <c r="AC116" i="1"/>
  <c r="AB116" i="1"/>
  <c r="AD116" i="1" s="1"/>
  <c r="AC115" i="1"/>
  <c r="AB115" i="1"/>
  <c r="AD115" i="1" s="1"/>
  <c r="AD114" i="1"/>
  <c r="AC114" i="1"/>
  <c r="AB114" i="1"/>
  <c r="AD113" i="1"/>
  <c r="AB113" i="1"/>
  <c r="AC113" i="1" s="1"/>
  <c r="AD112" i="1"/>
  <c r="AB112" i="1"/>
  <c r="AC112" i="1" s="1"/>
  <c r="AD111" i="1"/>
  <c r="AB111" i="1"/>
  <c r="AC111" i="1" s="1"/>
  <c r="AB110" i="1"/>
  <c r="AD110" i="1" s="1"/>
  <c r="AB109" i="1"/>
  <c r="AC109" i="1" s="1"/>
  <c r="AC108" i="1"/>
  <c r="AB108" i="1"/>
  <c r="AD108" i="1" s="1"/>
  <c r="AC107" i="1"/>
  <c r="AB107" i="1"/>
  <c r="AD107" i="1" s="1"/>
  <c r="AD106" i="1"/>
  <c r="AC106" i="1"/>
  <c r="AB106" i="1"/>
  <c r="AD105" i="1"/>
  <c r="AB105" i="1"/>
  <c r="AC105" i="1" s="1"/>
  <c r="AB104" i="1"/>
  <c r="AD104" i="1" s="1"/>
  <c r="AD103" i="1"/>
  <c r="AB103" i="1"/>
  <c r="AC103" i="1" s="1"/>
  <c r="AB102" i="1"/>
  <c r="AD102" i="1" s="1"/>
  <c r="AC101" i="1"/>
  <c r="AB101" i="1"/>
  <c r="AD101" i="1" s="1"/>
  <c r="AC100" i="1"/>
  <c r="AB100" i="1"/>
  <c r="AD100" i="1" s="1"/>
  <c r="AC99" i="1"/>
  <c r="AB99" i="1"/>
  <c r="AD99" i="1" s="1"/>
  <c r="AD98" i="1"/>
  <c r="AC98" i="1"/>
  <c r="AB98" i="1"/>
  <c r="AD97" i="1"/>
  <c r="AB97" i="1"/>
  <c r="AC97" i="1" s="1"/>
  <c r="AD96" i="1"/>
  <c r="AB96" i="1"/>
  <c r="AC96" i="1" s="1"/>
  <c r="AD95" i="1"/>
  <c r="AB95" i="1"/>
  <c r="AC95" i="1" s="1"/>
  <c r="AB94" i="1"/>
  <c r="AD94" i="1" s="1"/>
  <c r="AC93" i="1"/>
  <c r="AB93" i="1"/>
  <c r="AD93" i="1" s="1"/>
  <c r="AC92" i="1"/>
  <c r="AB92" i="1"/>
  <c r="AD92" i="1" s="1"/>
  <c r="AC91" i="1"/>
  <c r="AB91" i="1"/>
  <c r="AD91" i="1" s="1"/>
  <c r="AD90" i="1"/>
  <c r="AC90" i="1"/>
  <c r="AB90" i="1"/>
  <c r="AD89" i="1"/>
  <c r="AB89" i="1"/>
  <c r="AC89" i="1" s="1"/>
  <c r="AD88" i="1"/>
  <c r="AB88" i="1"/>
  <c r="AC88" i="1" s="1"/>
  <c r="AD87" i="1"/>
  <c r="AB87" i="1"/>
  <c r="AC87" i="1" s="1"/>
  <c r="AB86" i="1"/>
  <c r="AD86" i="1" s="1"/>
  <c r="AC85" i="1"/>
  <c r="AB85" i="1"/>
  <c r="AD85" i="1" s="1"/>
  <c r="AC84" i="1"/>
  <c r="AB84" i="1"/>
  <c r="AD84" i="1" s="1"/>
  <c r="AC83" i="1"/>
  <c r="AB83" i="1"/>
  <c r="AD83" i="1" s="1"/>
  <c r="AD82" i="1"/>
  <c r="AC82" i="1"/>
  <c r="AB82" i="1"/>
  <c r="AD81" i="1"/>
  <c r="AB81" i="1"/>
  <c r="AC81" i="1" s="1"/>
  <c r="AD80" i="1"/>
  <c r="AB80" i="1"/>
  <c r="AC80" i="1" s="1"/>
  <c r="AD79" i="1"/>
  <c r="AB79" i="1"/>
  <c r="AC79" i="1" s="1"/>
  <c r="AB78" i="1"/>
  <c r="AD78" i="1" s="1"/>
  <c r="AC77" i="1"/>
  <c r="AB77" i="1"/>
  <c r="AD77" i="1" s="1"/>
  <c r="AC76" i="1"/>
  <c r="AB76" i="1"/>
  <c r="AD76" i="1" s="1"/>
  <c r="AC75" i="1"/>
  <c r="AB75" i="1"/>
  <c r="AD75" i="1" s="1"/>
  <c r="AD74" i="1"/>
  <c r="AC74" i="1"/>
  <c r="AB74" i="1"/>
  <c r="AD73" i="1"/>
  <c r="AB73" i="1"/>
  <c r="AC73" i="1" s="1"/>
  <c r="AD72" i="1"/>
  <c r="AB72" i="1"/>
  <c r="AC72" i="1" s="1"/>
  <c r="AD71" i="1"/>
  <c r="AB71" i="1"/>
  <c r="AC71" i="1" s="1"/>
  <c r="AB70" i="1"/>
  <c r="AD70" i="1" s="1"/>
  <c r="AC69" i="1"/>
  <c r="AB69" i="1"/>
  <c r="AD69" i="1" s="1"/>
  <c r="AC68" i="1"/>
  <c r="AB68" i="1"/>
  <c r="AD68" i="1" s="1"/>
  <c r="AC67" i="1"/>
  <c r="AB67" i="1"/>
  <c r="AD67" i="1" s="1"/>
  <c r="AD66" i="1"/>
  <c r="AC66" i="1"/>
  <c r="AB66" i="1"/>
  <c r="AD65" i="1"/>
  <c r="AB65" i="1"/>
  <c r="AC65" i="1" s="1"/>
  <c r="AD64" i="1"/>
  <c r="AB64" i="1"/>
  <c r="AC64" i="1" s="1"/>
  <c r="AD63" i="1"/>
  <c r="AB63" i="1"/>
  <c r="AC63" i="1" s="1"/>
  <c r="AB62" i="1"/>
  <c r="AD62" i="1" s="1"/>
  <c r="AC61" i="1"/>
  <c r="AB61" i="1"/>
  <c r="AD61" i="1" s="1"/>
  <c r="AC60" i="1"/>
  <c r="AB60" i="1"/>
  <c r="AD60" i="1" s="1"/>
  <c r="AC59" i="1"/>
  <c r="AB59" i="1"/>
  <c r="AD59" i="1" s="1"/>
  <c r="AD58" i="1"/>
  <c r="AC58" i="1"/>
  <c r="AB58" i="1"/>
  <c r="AD57" i="1"/>
  <c r="AB57" i="1"/>
  <c r="AC57" i="1" s="1"/>
  <c r="AD56" i="1"/>
  <c r="AB56" i="1"/>
  <c r="AC56" i="1" s="1"/>
  <c r="AD55" i="1"/>
  <c r="AB55" i="1"/>
  <c r="AC55" i="1" s="1"/>
  <c r="AB54" i="1"/>
  <c r="AD54" i="1" s="1"/>
  <c r="AC53" i="1"/>
  <c r="AB53" i="1"/>
  <c r="AD53" i="1" s="1"/>
  <c r="AC52" i="1"/>
  <c r="AB52" i="1"/>
  <c r="AD52" i="1" s="1"/>
  <c r="AC51" i="1"/>
  <c r="AB51" i="1"/>
  <c r="AD51" i="1" s="1"/>
  <c r="AD50" i="1"/>
  <c r="AC50" i="1"/>
  <c r="AB50" i="1"/>
  <c r="AD49" i="1"/>
  <c r="AB49" i="1"/>
  <c r="AC49" i="1" s="1"/>
  <c r="AD48" i="1"/>
  <c r="AB48" i="1"/>
  <c r="AC48" i="1" s="1"/>
  <c r="AD47" i="1"/>
  <c r="AB47" i="1"/>
  <c r="AC47" i="1" s="1"/>
  <c r="AB46" i="1"/>
  <c r="AD46" i="1" s="1"/>
  <c r="AC45" i="1"/>
  <c r="AB45" i="1"/>
  <c r="AD45" i="1" s="1"/>
  <c r="AC44" i="1"/>
  <c r="AB44" i="1"/>
  <c r="AD44" i="1" s="1"/>
  <c r="AC43" i="1"/>
  <c r="AB43" i="1"/>
  <c r="AD43" i="1" s="1"/>
  <c r="AD42" i="1"/>
  <c r="AC42" i="1"/>
  <c r="AB42" i="1"/>
  <c r="AD41" i="1"/>
  <c r="AB41" i="1"/>
  <c r="AC41" i="1" s="1"/>
  <c r="AD40" i="1"/>
  <c r="AB40" i="1"/>
  <c r="AC40" i="1" s="1"/>
  <c r="AD39" i="1"/>
  <c r="AB39" i="1"/>
  <c r="AC39" i="1" s="1"/>
  <c r="AB38" i="1"/>
  <c r="AD38" i="1" s="1"/>
  <c r="AC37" i="1"/>
  <c r="AB37" i="1"/>
  <c r="AD37" i="1" s="1"/>
  <c r="AC36" i="1"/>
  <c r="AB36" i="1"/>
  <c r="AD36" i="1" s="1"/>
  <c r="AC35" i="1"/>
  <c r="AB35" i="1"/>
  <c r="AD35" i="1" s="1"/>
  <c r="AD34" i="1"/>
  <c r="AC34" i="1"/>
  <c r="AB34" i="1"/>
  <c r="AD33" i="1"/>
  <c r="AB33" i="1"/>
  <c r="AC33" i="1" s="1"/>
  <c r="AD32" i="1"/>
  <c r="AB32" i="1"/>
  <c r="AC32" i="1" s="1"/>
  <c r="AD31" i="1"/>
  <c r="AB31" i="1"/>
  <c r="AC31" i="1" s="1"/>
  <c r="AB30" i="1"/>
  <c r="AD30" i="1" s="1"/>
  <c r="AC29" i="1"/>
  <c r="AB29" i="1"/>
  <c r="AD29" i="1" s="1"/>
  <c r="AC28" i="1"/>
  <c r="AB28" i="1"/>
  <c r="AD28" i="1" s="1"/>
  <c r="AC27" i="1"/>
  <c r="AB27" i="1"/>
  <c r="AD27" i="1" s="1"/>
  <c r="AD26" i="1"/>
  <c r="AC26" i="1"/>
  <c r="AB26" i="1"/>
  <c r="AD25" i="1"/>
  <c r="AB25" i="1"/>
  <c r="AC25" i="1" s="1"/>
  <c r="AD24" i="1"/>
  <c r="AB24" i="1"/>
  <c r="AC24" i="1" s="1"/>
  <c r="AD23" i="1"/>
  <c r="AB23" i="1"/>
  <c r="AC23" i="1" s="1"/>
  <c r="AB22" i="1"/>
  <c r="AD22" i="1" s="1"/>
  <c r="AC21" i="1"/>
  <c r="AB21" i="1"/>
  <c r="AD21" i="1" s="1"/>
  <c r="AC20" i="1"/>
  <c r="AB20" i="1"/>
  <c r="AD20" i="1" s="1"/>
  <c r="AC19" i="1"/>
  <c r="AB19" i="1"/>
  <c r="AD19" i="1" s="1"/>
  <c r="AD18" i="1"/>
  <c r="AC18" i="1"/>
  <c r="AB18" i="1"/>
  <c r="AD17" i="1"/>
  <c r="AB17" i="1"/>
  <c r="AC17" i="1" s="1"/>
  <c r="AD16" i="1"/>
  <c r="AB16" i="1"/>
  <c r="AC16" i="1" s="1"/>
  <c r="AD15" i="1"/>
  <c r="AB15" i="1"/>
  <c r="AC15" i="1" s="1"/>
  <c r="AB14" i="1"/>
  <c r="AD14" i="1" s="1"/>
  <c r="AC13" i="1"/>
  <c r="AB13" i="1"/>
  <c r="AD13" i="1" s="1"/>
  <c r="AC12" i="1"/>
  <c r="AB12" i="1"/>
  <c r="AD12" i="1" s="1"/>
  <c r="AC11" i="1"/>
  <c r="AB11" i="1"/>
  <c r="AD11" i="1" s="1"/>
  <c r="AD10" i="1"/>
  <c r="AC10" i="1"/>
  <c r="AB10" i="1"/>
  <c r="AD9" i="1"/>
  <c r="AC9" i="1"/>
  <c r="AB9" i="1"/>
  <c r="AD8" i="1"/>
  <c r="AB8" i="1"/>
  <c r="AC8" i="1" s="1"/>
  <c r="AD7" i="1"/>
  <c r="AB7" i="1"/>
  <c r="AC7" i="1" s="1"/>
  <c r="AB6" i="1"/>
  <c r="AD6" i="1" s="1"/>
  <c r="AC5" i="1"/>
  <c r="AB5" i="1"/>
  <c r="AD5" i="1" s="1"/>
  <c r="AC4" i="1"/>
  <c r="AB4" i="1"/>
  <c r="AD4" i="1" s="1"/>
  <c r="AC3" i="1"/>
  <c r="AB3" i="1"/>
  <c r="AD3" i="1" s="1"/>
  <c r="AC104" i="1" l="1"/>
  <c r="AD109" i="1"/>
  <c r="AD117" i="1"/>
  <c r="AD125" i="1"/>
  <c r="AD133" i="1"/>
  <c r="AD141" i="1"/>
  <c r="AD149" i="1"/>
  <c r="AD157" i="1"/>
  <c r="AD165" i="1"/>
  <c r="AD173" i="1"/>
  <c r="AD181" i="1"/>
  <c r="AD189" i="1"/>
  <c r="AD197" i="1"/>
  <c r="AD205" i="1"/>
  <c r="AD213" i="1"/>
  <c r="AD221" i="1"/>
  <c r="AD229" i="1"/>
  <c r="AD245" i="1"/>
  <c r="AC6" i="1"/>
  <c r="AC14" i="1"/>
  <c r="AC22" i="1"/>
  <c r="AC30" i="1"/>
  <c r="AC38" i="1"/>
  <c r="AC46" i="1"/>
  <c r="AC54" i="1"/>
  <c r="AC62" i="1"/>
  <c r="AC70" i="1"/>
  <c r="AC78" i="1"/>
  <c r="AC86" i="1"/>
  <c r="AC94" i="1"/>
  <c r="AC102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206" i="1"/>
  <c r="AC214" i="1"/>
  <c r="AC222" i="1"/>
  <c r="AC230" i="1"/>
  <c r="AC238" i="1"/>
  <c r="AC246" i="1"/>
  <c r="AC254" i="1"/>
  <c r="AC262" i="1"/>
  <c r="AC257" i="1"/>
  <c r="AC265" i="1"/>
</calcChain>
</file>

<file path=xl/sharedStrings.xml><?xml version="1.0" encoding="utf-8"?>
<sst xmlns="http://schemas.openxmlformats.org/spreadsheetml/2006/main" count="1094" uniqueCount="715">
  <si>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</si>
  <si>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</si>
  <si>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</si>
  <si>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</si>
  <si>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</si>
  <si>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</si>
  <si>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</si>
  <si>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</si>
  <si>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</si>
  <si>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</si>
  <si>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</si>
  <si>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</si>
  <si>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</si>
  <si>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</si>
  <si>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Move</t>
  </si>
  <si>
    <t>Noise</t>
  </si>
  <si>
    <t>HBound</t>
  </si>
  <si>
    <t>LBound</t>
  </si>
  <si>
    <t>Pivot</t>
  </si>
  <si>
    <t>R1</t>
  </si>
  <si>
    <t>S1</t>
  </si>
  <si>
    <t>R2</t>
  </si>
  <si>
    <t>S2</t>
  </si>
  <si>
    <t>R3</t>
  </si>
  <si>
    <t>S3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</si>
  <si>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</si>
  <si>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</si>
  <si>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</si>
  <si>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</si>
  <si>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</si>
  <si>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</si>
  <si>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</si>
  <si>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</si>
  <si>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</si>
  <si>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Hy_minus_T</t>
  </si>
  <si>
    <t>-</t>
  </si>
  <si>
    <t>T</t>
  </si>
  <si>
    <t>END</t>
  </si>
  <si>
    <t>ADX</t>
  </si>
  <si>
    <t>Hy, Ly, Cy</t>
  </si>
  <si>
    <t>Ly_plus_T</t>
  </si>
  <si>
    <t>+</t>
  </si>
  <si>
    <t>RSI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</si>
  <si>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</si>
  <si>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</si>
  <si>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</si>
  <si>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</si>
  <si>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</si>
  <si>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</si>
  <si>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</si>
  <si>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</si>
  <si>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</si>
  <si>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</si>
  <si>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</si>
  <si>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</si>
  <si>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</si>
  <si>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Parameter</t>
  </si>
  <si>
    <t>Initial</t>
  </si>
  <si>
    <t>Steps</t>
  </si>
  <si>
    <t>Objective Type</t>
  </si>
  <si>
    <t>MAX</t>
  </si>
  <si>
    <t>ADX (ADX)</t>
  </si>
  <si>
    <t>Max Evaluation</t>
  </si>
  <si>
    <t>StopLoss (T)</t>
  </si>
  <si>
    <t>ADX Level (L)</t>
  </si>
  <si>
    <t>Optimize Objection List:</t>
  </si>
  <si>
    <t>RSI (RSI)</t>
  </si>
  <si>
    <t>Optimization Metric</t>
  </si>
  <si>
    <t>AccReturn</t>
  </si>
  <si>
    <t>Sharpe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</si>
  <si>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</si>
  <si>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</si>
  <si>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</si>
  <si>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</si>
  <si>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</si>
  <si>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</si>
  <si>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</si>
  <si>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</si>
  <si>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</si>
  <si>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</si>
  <si>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&lt;</t>
  </si>
  <si>
    <t>AND</t>
  </si>
  <si>
    <t>&gt;</t>
  </si>
  <si>
    <t>Enter-Sell</t>
  </si>
  <si>
    <t>Exit-long</t>
  </si>
  <si>
    <t>==</t>
  </si>
  <si>
    <t>Exit-short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</si>
  <si>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</si>
  <si>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</si>
  <si>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</si>
  <si>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</si>
  <si>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</si>
  <si>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</si>
  <si>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</si>
  <si>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</si>
  <si>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</si>
  <si>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Buy</t>
  </si>
  <si>
    <t>Start</t>
  </si>
  <si>
    <t>End</t>
  </si>
  <si>
    <t>Equity Final [$]</t>
  </si>
  <si>
    <t>Return [%]</t>
  </si>
  <si>
    <t># Trades</t>
  </si>
  <si>
    <t>Win Rate [%]</t>
  </si>
  <si>
    <t>Sell</t>
  </si>
  <si>
    <t>Avg. Trade [%]</t>
  </si>
  <si>
    <t>Sharpe Ratio</t>
  </si>
  <si>
    <t>Max Drawdown [%]</t>
  </si>
  <si>
    <t>Error percentage [%]</t>
  </si>
  <si>
    <t>Window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</si>
  <si>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</si>
  <si>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</si>
  <si>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</si>
  <si>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</si>
  <si>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</si>
  <si>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</si>
  <si>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</si>
  <si>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</si>
  <si>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</si>
  <si>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</si>
  <si>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</si>
  <si>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Window 12</t>
  </si>
  <si>
    <t>Window 13</t>
  </si>
  <si>
    <t>Window 14</t>
  </si>
  <si>
    <t>Window 15</t>
  </si>
  <si>
    <t>Window 16</t>
  </si>
  <si>
    <t>Window 17</t>
  </si>
  <si>
    <t>Window 18</t>
  </si>
  <si>
    <t>Window 19</t>
  </si>
  <si>
    <t>Window 20</t>
  </si>
  <si>
    <t>Window 21</t>
  </si>
  <si>
    <t>Window 22</t>
  </si>
  <si>
    <t>Window 23</t>
  </si>
  <si>
    <t>Window 24</t>
  </si>
  <si>
    <t>Window 25</t>
  </si>
  <si>
    <t>Window 26</t>
  </si>
  <si>
    <t>Window 27</t>
  </si>
  <si>
    <t>Window 28</t>
  </si>
  <si>
    <t>Window 29</t>
  </si>
  <si>
    <t>Window 30</t>
  </si>
  <si>
    <t>Window 31</t>
  </si>
  <si>
    <t>Window 32</t>
  </si>
  <si>
    <t>Window 33</t>
  </si>
  <si>
    <t>Window 34</t>
  </si>
  <si>
    <t>Window 35</t>
  </si>
  <si>
    <t>Window 36</t>
  </si>
  <si>
    <t>Window 37</t>
  </si>
  <si>
    <t>Window 38</t>
  </si>
  <si>
    <t>Window 39</t>
  </si>
  <si>
    <t>Window 40</t>
  </si>
  <si>
    <t>Window 41</t>
  </si>
  <si>
    <t>Window 42</t>
  </si>
  <si>
    <t>Window 43</t>
  </si>
  <si>
    <t>Window 44</t>
  </si>
  <si>
    <t>Window 45</t>
  </si>
  <si>
    <t>Window 46</t>
  </si>
  <si>
    <t>Window 47</t>
  </si>
  <si>
    <t>Window 48</t>
  </si>
  <si>
    <t>Window 49</t>
  </si>
  <si>
    <t>Window 50</t>
  </si>
  <si>
    <t>Window 51</t>
  </si>
  <si>
    <t>Window 52</t>
  </si>
  <si>
    <t>Window 53</t>
  </si>
  <si>
    <t>Window 54</t>
  </si>
  <si>
    <t>Window 55</t>
  </si>
  <si>
    <t>Window 56</t>
  </si>
  <si>
    <t>Window 57</t>
  </si>
  <si>
    <t>Window 58</t>
  </si>
  <si>
    <t>Window 59</t>
  </si>
  <si>
    <t>Window 60</t>
  </si>
  <si>
    <t>Window 61</t>
  </si>
  <si>
    <t>Window 62</t>
  </si>
  <si>
    <t>Window 63</t>
  </si>
  <si>
    <t>Window 64</t>
  </si>
  <si>
    <t>Window 65</t>
  </si>
  <si>
    <t>Window 66</t>
  </si>
  <si>
    <t>Window 67</t>
  </si>
  <si>
    <t>Window 68</t>
  </si>
  <si>
    <t>Window 69</t>
  </si>
  <si>
    <t>Window 70</t>
  </si>
  <si>
    <t>Window 71</t>
  </si>
  <si>
    <t>Window 72</t>
  </si>
  <si>
    <t>Window 73</t>
  </si>
  <si>
    <t>Window 74</t>
  </si>
  <si>
    <t>Window 75</t>
  </si>
  <si>
    <t>Window 76</t>
  </si>
  <si>
    <t>Window 77</t>
  </si>
  <si>
    <t>Window 78</t>
  </si>
  <si>
    <t>Window 79</t>
  </si>
  <si>
    <t>Window 80</t>
  </si>
  <si>
    <t>Window 81</t>
  </si>
  <si>
    <t>Window 82</t>
  </si>
  <si>
    <t>Window 83</t>
  </si>
  <si>
    <t>Window 84</t>
  </si>
  <si>
    <t>Window 85</t>
  </si>
  <si>
    <t>Window 86</t>
  </si>
  <si>
    <t>Window 87</t>
  </si>
  <si>
    <t>Window 88</t>
  </si>
  <si>
    <t>Window 89</t>
  </si>
  <si>
    <t>Window 90</t>
  </si>
  <si>
    <t>Window 91</t>
  </si>
  <si>
    <t>Window 92</t>
  </si>
  <si>
    <t>Window 93</t>
  </si>
  <si>
    <t>Window 94</t>
  </si>
  <si>
    <t>Window 95</t>
  </si>
  <si>
    <t>Window 96</t>
  </si>
  <si>
    <t>Window 97</t>
  </si>
  <si>
    <t>Window 98</t>
  </si>
  <si>
    <t>Window 99</t>
  </si>
  <si>
    <t>Window 100</t>
  </si>
  <si>
    <t>Window 101</t>
  </si>
  <si>
    <t>Window 102</t>
  </si>
  <si>
    <t>Window 103</t>
  </si>
  <si>
    <t>Window 104</t>
  </si>
  <si>
    <t>Window 105</t>
  </si>
  <si>
    <t>Window 106</t>
  </si>
  <si>
    <t>Window 107</t>
  </si>
  <si>
    <t>Window 108</t>
  </si>
  <si>
    <t>Window 109</t>
  </si>
  <si>
    <t>Window 110</t>
  </si>
  <si>
    <t>Window 111</t>
  </si>
  <si>
    <t>Window 112</t>
  </si>
  <si>
    <t>Window 113</t>
  </si>
  <si>
    <t>Window 114</t>
  </si>
  <si>
    <t>Window 115</t>
  </si>
  <si>
    <t>Window 116</t>
  </si>
  <si>
    <t>Window 117</t>
  </si>
  <si>
    <t>Window 118</t>
  </si>
  <si>
    <t>Window 119</t>
  </si>
  <si>
    <t>Window 120</t>
  </si>
  <si>
    <t>Window 121</t>
  </si>
  <si>
    <t>Window 122</t>
  </si>
  <si>
    <t>Window 123</t>
  </si>
  <si>
    <t>Window 124</t>
  </si>
  <si>
    <t>Window 125</t>
  </si>
  <si>
    <t>Window 126</t>
  </si>
  <si>
    <t>Window 127</t>
  </si>
  <si>
    <t>Window 128</t>
  </si>
  <si>
    <t>Window 129</t>
  </si>
  <si>
    <t>Window 130</t>
  </si>
  <si>
    <t>Window 131</t>
  </si>
  <si>
    <t>Window 132</t>
  </si>
  <si>
    <t>Window 133</t>
  </si>
  <si>
    <t>Window 134</t>
  </si>
  <si>
    <t>Window 135</t>
  </si>
  <si>
    <t>Window 136</t>
  </si>
  <si>
    <t>Window 137</t>
  </si>
  <si>
    <t>Window 138</t>
  </si>
  <si>
    <t>Window 139</t>
  </si>
  <si>
    <t>Window 140</t>
  </si>
  <si>
    <t>Window 141</t>
  </si>
  <si>
    <t>Window 142</t>
  </si>
  <si>
    <t>Window 143</t>
  </si>
  <si>
    <t>Window 144</t>
  </si>
  <si>
    <t>Window 145</t>
  </si>
  <si>
    <t>Window 146</t>
  </si>
  <si>
    <t>Window 147</t>
  </si>
  <si>
    <t>Window 148</t>
  </si>
  <si>
    <t>Window 149</t>
  </si>
  <si>
    <t>Window 150</t>
  </si>
  <si>
    <t>Window 151</t>
  </si>
  <si>
    <t>Window 152</t>
  </si>
  <si>
    <t>Window 153</t>
  </si>
  <si>
    <t>Window 154</t>
  </si>
  <si>
    <t>Window 155</t>
  </si>
  <si>
    <t>Window 156</t>
  </si>
  <si>
    <t>Window 157</t>
  </si>
  <si>
    <t>Window 158</t>
  </si>
  <si>
    <t>Window 159</t>
  </si>
  <si>
    <t>Window 160</t>
  </si>
  <si>
    <t>Window 161</t>
  </si>
  <si>
    <t>Window 162</t>
  </si>
  <si>
    <t>Window 163</t>
  </si>
  <si>
    <t>Window 164</t>
  </si>
  <si>
    <t>Window 165</t>
  </si>
  <si>
    <t>Window 166</t>
  </si>
  <si>
    <t>Window 167</t>
  </si>
  <si>
    <t>Window 168</t>
  </si>
  <si>
    <t>Window 169</t>
  </si>
  <si>
    <t>Window 170</t>
  </si>
  <si>
    <t>Window 171</t>
  </si>
  <si>
    <t>Window 172</t>
  </si>
  <si>
    <t>Window 173</t>
  </si>
  <si>
    <t>Window 174</t>
  </si>
  <si>
    <t>Window 175</t>
  </si>
  <si>
    <t>Window 176</t>
  </si>
  <si>
    <t>Window 177</t>
  </si>
  <si>
    <t>Window 178</t>
  </si>
  <si>
    <t>Window 179</t>
  </si>
  <si>
    <t>Window 180</t>
  </si>
  <si>
    <t>Window 181</t>
  </si>
  <si>
    <t>Window 182</t>
  </si>
  <si>
    <t>Window 183</t>
  </si>
  <si>
    <t>Window 184</t>
  </si>
  <si>
    <t>Window 185</t>
  </si>
  <si>
    <t>Window 186</t>
  </si>
  <si>
    <t>Window 187</t>
  </si>
  <si>
    <t>Window 188</t>
  </si>
  <si>
    <t>Window 189</t>
  </si>
  <si>
    <t>Window 190</t>
  </si>
  <si>
    <t>Window 191</t>
  </si>
  <si>
    <t>Window 192</t>
  </si>
  <si>
    <t>Window 193</t>
  </si>
  <si>
    <t>Window 194</t>
  </si>
  <si>
    <t>Window 195</t>
  </si>
  <si>
    <t>Window 196</t>
  </si>
  <si>
    <t>Window 197</t>
  </si>
  <si>
    <t>Window 198</t>
  </si>
  <si>
    <t>Window 199</t>
  </si>
  <si>
    <t>Window 200</t>
  </si>
  <si>
    <t>Window 201</t>
  </si>
  <si>
    <t>Window 202</t>
  </si>
  <si>
    <t>Window 203</t>
  </si>
  <si>
    <t>Window 204</t>
  </si>
  <si>
    <t>Window 205</t>
  </si>
  <si>
    <t>Window 206</t>
  </si>
  <si>
    <t>Window 207</t>
  </si>
  <si>
    <t>Window 208</t>
  </si>
  <si>
    <t>Window 209</t>
  </si>
  <si>
    <t>Window 210</t>
  </si>
  <si>
    <t>Window 211</t>
  </si>
  <si>
    <t>Window 212</t>
  </si>
  <si>
    <t>Window 213</t>
  </si>
  <si>
    <t>Window 214</t>
  </si>
  <si>
    <t>Window 215</t>
  </si>
  <si>
    <t>Window 216</t>
  </si>
  <si>
    <t>Window 217</t>
  </si>
  <si>
    <t>Window 218</t>
  </si>
  <si>
    <t>Window 219</t>
  </si>
  <si>
    <t>Window 220</t>
  </si>
  <si>
    <t>Window 221</t>
  </si>
  <si>
    <t>Window 222</t>
  </si>
  <si>
    <t>Window 223</t>
  </si>
  <si>
    <t>Window 224</t>
  </si>
  <si>
    <t>Window 225</t>
  </si>
  <si>
    <t>Window 226</t>
  </si>
  <si>
    <t>Window 227</t>
  </si>
  <si>
    <t>Window 228</t>
  </si>
  <si>
    <t>Window 229</t>
  </si>
  <si>
    <t>Window 230</t>
  </si>
  <si>
    <t>Window 231</t>
  </si>
  <si>
    <t>Window 232</t>
  </si>
  <si>
    <t>Window 233</t>
  </si>
  <si>
    <t>Window 234</t>
  </si>
  <si>
    <t>Window 235</t>
  </si>
  <si>
    <t>Window 236</t>
  </si>
  <si>
    <t>Window 237</t>
  </si>
  <si>
    <t>Window 238</t>
  </si>
  <si>
    <t>Window 239</t>
  </si>
  <si>
    <t>Window 240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</si>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</sst>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2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2" fillId="2" borderId="0" xfId="0" applyFont="1" applyFill="1"/>
    <xf numFmtId="0" fontId="10" fillId="0" borderId="0" xfId="0" applyFont="1"/>
    <xf numFmtId="0" fontId="0" fillId="0" borderId="0" xfId="0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3" fillId="0" borderId="0" xfId="0" applyNumberFormat="1" applyFont="1"/>
    <xf numFmtId="180" fontId="0" fillId="0" borderId="0" xfId="0" applyNumberFormat="1"/>
    <xf numFmtId="180" fontId="10" fillId="0" borderId="0" xfId="0" applyNumberFormat="1" applyFont="1"/>
    <xf numFmtId="177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Dashboard!$M$2:$M$266</c:f>
              <c:numCache>
                <c:formatCode>General</c:formatCode>
                <c:ptCount val="265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9-4AAB-890C-7490074AFD7A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Dashboard!$N$2:$N$266</c:f>
              <c:numCache>
                <c:formatCode>General</c:formatCode>
                <c:ptCount val="265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9-4AAB-890C-7490074AFD7A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Dashboard!$O$2:$O$266</c:f>
              <c:numCache>
                <c:formatCode>General</c:formatCode>
                <c:ptCount val="265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9-4AAB-890C-7490074AFD7A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Dashboard!$P$2:$P$266</c:f>
              <c:numCache>
                <c:formatCode>General</c:formatCode>
                <c:ptCount val="265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9-4AAB-890C-7490074A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Dashboard!$Z$1</c:f>
              <c:strCache>
                <c:ptCount val="1"/>
                <c:pt idx="0">
                  <c:v>HBound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xVal>
          <c:yVal>
            <c:numRef>
              <c:f>Dashboard!$Z$2:$Z$266</c:f>
              <c:numCache>
                <c:formatCode>General</c:formatCode>
                <c:ptCount val="265"/>
                <c:pt idx="14">
                  <c:v>5615.5743654497519</c:v>
                </c:pt>
                <c:pt idx="15">
                  <c:v>5501.5130264634417</c:v>
                </c:pt>
                <c:pt idx="16">
                  <c:v>5465.2888170509323</c:v>
                </c:pt>
                <c:pt idx="17">
                  <c:v>5519.9241264958609</c:v>
                </c:pt>
                <c:pt idx="18">
                  <c:v>5525.5552727124596</c:v>
                </c:pt>
                <c:pt idx="19">
                  <c:v>5492.6169609442168</c:v>
                </c:pt>
                <c:pt idx="20">
                  <c:v>5597.4527847505224</c:v>
                </c:pt>
                <c:pt idx="21">
                  <c:v>5504.9745407863138</c:v>
                </c:pt>
                <c:pt idx="22">
                  <c:v>5403.2874987158293</c:v>
                </c:pt>
                <c:pt idx="23">
                  <c:v>5279.6661455712892</c:v>
                </c:pt>
                <c:pt idx="24">
                  <c:v>5294.088966736108</c:v>
                </c:pt>
                <c:pt idx="25">
                  <c:v>5253.9953893883194</c:v>
                </c:pt>
                <c:pt idx="26">
                  <c:v>5378.8297494741073</c:v>
                </c:pt>
                <c:pt idx="27">
                  <c:v>5400.150361577952</c:v>
                </c:pt>
                <c:pt idx="28">
                  <c:v>5402.3187834072769</c:v>
                </c:pt>
                <c:pt idx="29">
                  <c:v>5488.4932390417489</c:v>
                </c:pt>
                <c:pt idx="30">
                  <c:v>5510.0900296084264</c:v>
                </c:pt>
                <c:pt idx="31">
                  <c:v>5598.9930580737473</c:v>
                </c:pt>
                <c:pt idx="32">
                  <c:v>5614.6912810948761</c:v>
                </c:pt>
                <c:pt idx="33">
                  <c:v>5661.4315873784662</c:v>
                </c:pt>
                <c:pt idx="34">
                  <c:v>5647.6729314122686</c:v>
                </c:pt>
                <c:pt idx="35">
                  <c:v>5667.4066318121204</c:v>
                </c:pt>
                <c:pt idx="36">
                  <c:v>5621.4294204919297</c:v>
                </c:pt>
                <c:pt idx="37">
                  <c:v>5674.1245402171899</c:v>
                </c:pt>
                <c:pt idx="38">
                  <c:v>5658.4230956764577</c:v>
                </c:pt>
                <c:pt idx="39">
                  <c:v>5666.1922479024643</c:v>
                </c:pt>
                <c:pt idx="40">
                  <c:v>5627.3645962600986</c:v>
                </c:pt>
                <c:pt idx="41">
                  <c:v>5635.8750924487294</c:v>
                </c:pt>
                <c:pt idx="42">
                  <c:v>5679.8285664757932</c:v>
                </c:pt>
                <c:pt idx="43">
                  <c:v>5561.0018376417183</c:v>
                </c:pt>
                <c:pt idx="44">
                  <c:v>5548.8084438471742</c:v>
                </c:pt>
                <c:pt idx="45">
                  <c:v>5529.195638129484</c:v>
                </c:pt>
                <c:pt idx="46">
                  <c:v>5438.3647163481182</c:v>
                </c:pt>
                <c:pt idx="47">
                  <c:v>5508.2573856829713</c:v>
                </c:pt>
                <c:pt idx="48">
                  <c:v>5524.2884650184642</c:v>
                </c:pt>
                <c:pt idx="49">
                  <c:v>5583.2111763613511</c:v>
                </c:pt>
                <c:pt idx="50">
                  <c:v>5624.2638151087813</c:v>
                </c:pt>
                <c:pt idx="51">
                  <c:v>5705.4826792056383</c:v>
                </c:pt>
                <c:pt idx="52">
                  <c:v>5720.850118130119</c:v>
                </c:pt>
                <c:pt idx="53">
                  <c:v>5722.2878613324801</c:v>
                </c:pt>
                <c:pt idx="54">
                  <c:v>5713.8000672599364</c:v>
                </c:pt>
                <c:pt idx="55">
                  <c:v>5801.1008059859741</c:v>
                </c:pt>
                <c:pt idx="56">
                  <c:v>5783.9790009097087</c:v>
                </c:pt>
                <c:pt idx="57">
                  <c:v>5795.1369953105868</c:v>
                </c:pt>
                <c:pt idx="58">
                  <c:v>5811.0137400199465</c:v>
                </c:pt>
                <c:pt idx="59">
                  <c:v>5802.1380268242274</c:v>
                </c:pt>
                <c:pt idx="60">
                  <c:v>5820.4425746012639</c:v>
                </c:pt>
                <c:pt idx="61">
                  <c:v>5804.9623653221652</c:v>
                </c:pt>
                <c:pt idx="62">
                  <c:v>5828.5069191619623</c:v>
                </c:pt>
                <c:pt idx="63">
                  <c:v>5773.7290442469657</c:v>
                </c:pt>
                <c:pt idx="64">
                  <c:v>5781.3601944634247</c:v>
                </c:pt>
                <c:pt idx="65">
                  <c:v>5760.8847171200832</c:v>
                </c:pt>
                <c:pt idx="66">
                  <c:v>5814.8891917428145</c:v>
                </c:pt>
                <c:pt idx="67">
                  <c:v>5767.0899482048517</c:v>
                </c:pt>
                <c:pt idx="68">
                  <c:v>5816.1771898692396</c:v>
                </c:pt>
                <c:pt idx="69">
                  <c:v>5855.4334230541426</c:v>
                </c:pt>
                <c:pt idx="70">
                  <c:v>5844.9035592627833</c:v>
                </c:pt>
                <c:pt idx="71">
                  <c:v>5874.2182372737179</c:v>
                </c:pt>
                <c:pt idx="72">
                  <c:v>5930.1335648629247</c:v>
                </c:pt>
                <c:pt idx="73">
                  <c:v>5879.8395498739528</c:v>
                </c:pt>
                <c:pt idx="74">
                  <c:v>5904.3295059722332</c:v>
                </c:pt>
                <c:pt idx="75">
                  <c:v>5905.2641082810533</c:v>
                </c:pt>
                <c:pt idx="76">
                  <c:v>5928.1135487904221</c:v>
                </c:pt>
                <c:pt idx="77">
                  <c:v>5916.1622461374354</c:v>
                </c:pt>
                <c:pt idx="78">
                  <c:v>5908.1849287633859</c:v>
                </c:pt>
                <c:pt idx="79">
                  <c:v>5860.5871899142439</c:v>
                </c:pt>
                <c:pt idx="80">
                  <c:v>5868.0685489056696</c:v>
                </c:pt>
                <c:pt idx="81">
                  <c:v>5870.0231121319584</c:v>
                </c:pt>
                <c:pt idx="82">
                  <c:v>5878.457928413939</c:v>
                </c:pt>
                <c:pt idx="83">
                  <c:v>5893.110759981404</c:v>
                </c:pt>
                <c:pt idx="84">
                  <c:v>5862.9081055919314</c:v>
                </c:pt>
                <c:pt idx="85">
                  <c:v>5755.2561219045574</c:v>
                </c:pt>
                <c:pt idx="86">
                  <c:v>5770.2375533542481</c:v>
                </c:pt>
                <c:pt idx="87">
                  <c:v>5762.4898269444948</c:v>
                </c:pt>
                <c:pt idx="88">
                  <c:v>5831.856950192132</c:v>
                </c:pt>
                <c:pt idx="89">
                  <c:v>5980.2886303687437</c:v>
                </c:pt>
                <c:pt idx="90">
                  <c:v>6025.4645768599594</c:v>
                </c:pt>
                <c:pt idx="91">
                  <c:v>6047.8519378020364</c:v>
                </c:pt>
                <c:pt idx="92">
                  <c:v>6049.3684527553023</c:v>
                </c:pt>
                <c:pt idx="93">
                  <c:v>6029.336859798319</c:v>
                </c:pt>
                <c:pt idx="94">
                  <c:v>6034.0499356752089</c:v>
                </c:pt>
                <c:pt idx="95">
                  <c:v>5995.5799405972712</c:v>
                </c:pt>
                <c:pt idx="96">
                  <c:v>5919.354301819023</c:v>
                </c:pt>
                <c:pt idx="97">
                  <c:v>5940.2531395768756</c:v>
                </c:pt>
                <c:pt idx="98">
                  <c:v>5958.6573619898872</c:v>
                </c:pt>
                <c:pt idx="99">
                  <c:v>5953.9683345770773</c:v>
                </c:pt>
                <c:pt idx="100">
                  <c:v>5987.3984858465228</c:v>
                </c:pt>
                <c:pt idx="101">
                  <c:v>6023.6618798908057</c:v>
                </c:pt>
                <c:pt idx="102">
                  <c:v>6028.84508277023</c:v>
                </c:pt>
                <c:pt idx="103">
                  <c:v>6053.1999480478153</c:v>
                </c:pt>
                <c:pt idx="104">
                  <c:v>6025.9004663295664</c:v>
                </c:pt>
                <c:pt idx="105">
                  <c:v>6063.1485424348502</c:v>
                </c:pt>
                <c:pt idx="106">
                  <c:v>6075.9765788880604</c:v>
                </c:pt>
                <c:pt idx="107">
                  <c:v>6078.4253121000902</c:v>
                </c:pt>
                <c:pt idx="108">
                  <c:v>6110.9796237298569</c:v>
                </c:pt>
                <c:pt idx="109">
                  <c:v>6100.014208684167</c:v>
                </c:pt>
                <c:pt idx="110">
                  <c:v>6108.012613084692</c:v>
                </c:pt>
                <c:pt idx="111">
                  <c:v>6075.0537516257382</c:v>
                </c:pt>
                <c:pt idx="112">
                  <c:v>6061.9896890464224</c:v>
                </c:pt>
                <c:pt idx="113">
                  <c:v>6103.488762382226</c:v>
                </c:pt>
                <c:pt idx="114">
                  <c:v>6075.4286266569434</c:v>
                </c:pt>
                <c:pt idx="115">
                  <c:v>6135.6420660665744</c:v>
                </c:pt>
                <c:pt idx="116">
                  <c:v>6165.0563207551286</c:v>
                </c:pt>
                <c:pt idx="117">
                  <c:v>6138.1668341510167</c:v>
                </c:pt>
                <c:pt idx="118">
                  <c:v>5965.6273859029188</c:v>
                </c:pt>
                <c:pt idx="119">
                  <c:v>5959.8786458810337</c:v>
                </c:pt>
                <c:pt idx="120">
                  <c:v>6018.9780261776668</c:v>
                </c:pt>
                <c:pt idx="121">
                  <c:v>6056.2852458623129</c:v>
                </c:pt>
                <c:pt idx="122">
                  <c:v>6119.0167677961854</c:v>
                </c:pt>
                <c:pt idx="123">
                  <c:v>6114.914424984755</c:v>
                </c:pt>
                <c:pt idx="124">
                  <c:v>6050.019563206225</c:v>
                </c:pt>
                <c:pt idx="125">
                  <c:v>5981.1788570442022</c:v>
                </c:pt>
                <c:pt idx="126">
                  <c:v>5971.6643415009603</c:v>
                </c:pt>
                <c:pt idx="127">
                  <c:v>5943.0745200987176</c:v>
                </c:pt>
                <c:pt idx="128">
                  <c:v>6018.3845761316707</c:v>
                </c:pt>
                <c:pt idx="129">
                  <c:v>6052.6145988700728</c:v>
                </c:pt>
                <c:pt idx="130">
                  <c:v>5981.4311950586889</c:v>
                </c:pt>
                <c:pt idx="131">
                  <c:v>5984.5356174831541</c:v>
                </c:pt>
                <c:pt idx="132">
                  <c:v>5963.8766815990366</c:v>
                </c:pt>
                <c:pt idx="133">
                  <c:v>5887.3100570149936</c:v>
                </c:pt>
                <c:pt idx="134">
                  <c:v>5906.7190247021445</c:v>
                </c:pt>
                <c:pt idx="135">
                  <c:v>6007.2649852664417</c:v>
                </c:pt>
                <c:pt idx="136">
                  <c:v>5992.5579270326798</c:v>
                </c:pt>
                <c:pt idx="137">
                  <c:v>6052.8650393653561</c:v>
                </c:pt>
                <c:pt idx="138">
                  <c:v>6113.113182414435</c:v>
                </c:pt>
                <c:pt idx="139">
                  <c:v>6138.1087941387332</c:v>
                </c:pt>
                <c:pt idx="140">
                  <c:v>6170.1380096075009</c:v>
                </c:pt>
                <c:pt idx="141">
                  <c:v>6150.65243276415</c:v>
                </c:pt>
                <c:pt idx="142">
                  <c:v>6076.1577780941943</c:v>
                </c:pt>
                <c:pt idx="143">
                  <c:v>6114.1639918888059</c:v>
                </c:pt>
                <c:pt idx="144">
                  <c:v>6083.759458784838</c:v>
                </c:pt>
                <c:pt idx="145">
                  <c:v>6122.3214414661334</c:v>
                </c:pt>
                <c:pt idx="146">
                  <c:v>6084.4700361527211</c:v>
                </c:pt>
                <c:pt idx="147">
                  <c:v>6084.8481075034097</c:v>
                </c:pt>
                <c:pt idx="148">
                  <c:v>6078.6772821105233</c:v>
                </c:pt>
                <c:pt idx="149">
                  <c:v>6107.3877967359203</c:v>
                </c:pt>
                <c:pt idx="150">
                  <c:v>6123.2726760498226</c:v>
                </c:pt>
                <c:pt idx="151">
                  <c:v>6065.7519335958877</c:v>
                </c:pt>
                <c:pt idx="152">
                  <c:v>6105.862474800475</c:v>
                </c:pt>
                <c:pt idx="153">
                  <c:v>6108.6674936109921</c:v>
                </c:pt>
                <c:pt idx="154">
                  <c:v>6095.6401637380131</c:v>
                </c:pt>
                <c:pt idx="155">
                  <c:v>6152.7597636495166</c:v>
                </c:pt>
                <c:pt idx="156">
                  <c:v>6153.7834271322427</c:v>
                </c:pt>
                <c:pt idx="157">
                  <c:v>6161.2503590694014</c:v>
                </c:pt>
                <c:pt idx="158">
                  <c:v>6177.3881403572659</c:v>
                </c:pt>
                <c:pt idx="159">
                  <c:v>6150.330097709716</c:v>
                </c:pt>
                <c:pt idx="160">
                  <c:v>6056.6362874370998</c:v>
                </c:pt>
                <c:pt idx="161">
                  <c:v>6022.2823242630993</c:v>
                </c:pt>
                <c:pt idx="162">
                  <c:v>5998.8049898865047</c:v>
                </c:pt>
                <c:pt idx="163">
                  <c:v>5995.6547482892411</c:v>
                </c:pt>
                <c:pt idx="164">
                  <c:v>5901.5027120405712</c:v>
                </c:pt>
                <c:pt idx="165">
                  <c:v>5987.767069685342</c:v>
                </c:pt>
                <c:pt idx="166">
                  <c:v>5895.1653993506488</c:v>
                </c:pt>
                <c:pt idx="167">
                  <c:v>5855.779313242685</c:v>
                </c:pt>
                <c:pt idx="168">
                  <c:v>5875.1799934215214</c:v>
                </c:pt>
                <c:pt idx="169">
                  <c:v>5791.1719504399434</c:v>
                </c:pt>
                <c:pt idx="170">
                  <c:v>5801.5649579632964</c:v>
                </c:pt>
                <c:pt idx="171">
                  <c:v>5651.2209671105174</c:v>
                </c:pt>
                <c:pt idx="172">
                  <c:v>5609.9733888607216</c:v>
                </c:pt>
                <c:pt idx="173">
                  <c:v>5635.1830752684546</c:v>
                </c:pt>
                <c:pt idx="174">
                  <c:v>5569.1816053430293</c:v>
                </c:pt>
                <c:pt idx="175">
                  <c:v>5710.9803754068162</c:v>
                </c:pt>
                <c:pt idx="176">
                  <c:v>5765.4686840512632</c:v>
                </c:pt>
                <c:pt idx="177">
                  <c:v>5705.1795288008816</c:v>
                </c:pt>
                <c:pt idx="178">
                  <c:v>5765.3915132654829</c:v>
                </c:pt>
                <c:pt idx="179">
                  <c:v>5746.6869401724634</c:v>
                </c:pt>
                <c:pt idx="180">
                  <c:v>5768.0135298623782</c:v>
                </c:pt>
                <c:pt idx="181">
                  <c:v>5843.6260941652927</c:v>
                </c:pt>
                <c:pt idx="182">
                  <c:v>5858.997312092215</c:v>
                </c:pt>
                <c:pt idx="183">
                  <c:v>5786.2097205349628</c:v>
                </c:pt>
                <c:pt idx="184">
                  <c:v>5768.0932485596422</c:v>
                </c:pt>
                <c:pt idx="185">
                  <c:v>5648.3352954783886</c:v>
                </c:pt>
                <c:pt idx="186">
                  <c:v>5679.3900033399341</c:v>
                </c:pt>
                <c:pt idx="187">
                  <c:v>5700.9255099108696</c:v>
                </c:pt>
                <c:pt idx="188">
                  <c:v>5737.7837548282851</c:v>
                </c:pt>
                <c:pt idx="189">
                  <c:v>5457.6482448219331</c:v>
                </c:pt>
                <c:pt idx="190">
                  <c:v>5142.4762756716782</c:v>
                </c:pt>
                <c:pt idx="191">
                  <c:v>5160.1403544510767</c:v>
                </c:pt>
                <c:pt idx="192">
                  <c:v>5055.0357166017056</c:v>
                </c:pt>
                <c:pt idx="193">
                  <c:v>5559.0044552293311</c:v>
                </c:pt>
                <c:pt idx="194">
                  <c:v>5363.2459434404564</c:v>
                </c:pt>
                <c:pt idx="195">
                  <c:v>5516.3038032887443</c:v>
                </c:pt>
                <c:pt idx="196">
                  <c:v>5504.383778606124</c:v>
                </c:pt>
                <c:pt idx="197">
                  <c:v>5489.4853058842173</c:v>
                </c:pt>
                <c:pt idx="198">
                  <c:v>5371.250681424709</c:v>
                </c:pt>
                <c:pt idx="199">
                  <c:v>5372.3028816126352</c:v>
                </c:pt>
                <c:pt idx="200">
                  <c:v>5244.2423753383109</c:v>
                </c:pt>
                <c:pt idx="201">
                  <c:v>5445.353155293561</c:v>
                </c:pt>
                <c:pt idx="202">
                  <c:v>5474.3789837344957</c:v>
                </c:pt>
                <c:pt idx="203">
                  <c:v>5595.3731665193282</c:v>
                </c:pt>
                <c:pt idx="204">
                  <c:v>5605.6854063367427</c:v>
                </c:pt>
                <c:pt idx="205">
                  <c:v>5605.7154159413703</c:v>
                </c:pt>
                <c:pt idx="206">
                  <c:v>5634.0902864356522</c:v>
                </c:pt>
                <c:pt idx="207">
                  <c:v>5648.9879300516423</c:v>
                </c:pt>
                <c:pt idx="208">
                  <c:v>5647.6578749451537</c:v>
                </c:pt>
                <c:pt idx="209">
                  <c:v>5733.893905035522</c:v>
                </c:pt>
                <c:pt idx="210">
                  <c:v>5697.2255395551447</c:v>
                </c:pt>
                <c:pt idx="211">
                  <c:v>5652.3255490731681</c:v>
                </c:pt>
                <c:pt idx="212">
                  <c:v>5676.6043817110758</c:v>
                </c:pt>
                <c:pt idx="213">
                  <c:v>5714.5664976984353</c:v>
                </c:pt>
                <c:pt idx="214">
                  <c:v>5783.9234203794203</c:v>
                </c:pt>
                <c:pt idx="215">
                  <c:v>5889.7844889739126</c:v>
                </c:pt>
                <c:pt idx="216">
                  <c:v>5926.8693180315249</c:v>
                </c:pt>
                <c:pt idx="217">
                  <c:v>5927.1278567877825</c:v>
                </c:pt>
                <c:pt idx="218">
                  <c:v>5953.9660428107472</c:v>
                </c:pt>
                <c:pt idx="219">
                  <c:v>5995.7053186088297</c:v>
                </c:pt>
                <c:pt idx="220">
                  <c:v>6003.0407498270934</c:v>
                </c:pt>
                <c:pt idx="221">
                  <c:v>5980.6472916527846</c:v>
                </c:pt>
                <c:pt idx="222">
                  <c:v>5884.8312350983333</c:v>
                </c:pt>
                <c:pt idx="223">
                  <c:v>5889.1519910954548</c:v>
                </c:pt>
                <c:pt idx="224">
                  <c:v>5840.3739652097702</c:v>
                </c:pt>
                <c:pt idx="225">
                  <c:v>5964.1951860893896</c:v>
                </c:pt>
                <c:pt idx="226">
                  <c:v>5946.5894836949619</c:v>
                </c:pt>
                <c:pt idx="227">
                  <c:v>5944.3171626245457</c:v>
                </c:pt>
                <c:pt idx="228">
                  <c:v>5937.286599261327</c:v>
                </c:pt>
                <c:pt idx="229">
                  <c:v>5968.3167416244032</c:v>
                </c:pt>
                <c:pt idx="230">
                  <c:v>6000.7605410005226</c:v>
                </c:pt>
                <c:pt idx="231">
                  <c:v>6000.059401091914</c:v>
                </c:pt>
                <c:pt idx="232">
                  <c:v>5964.8999515292289</c:v>
                </c:pt>
                <c:pt idx="233">
                  <c:v>6030.3525813407177</c:v>
                </c:pt>
                <c:pt idx="234">
                  <c:v>6030.7272584097091</c:v>
                </c:pt>
                <c:pt idx="235">
                  <c:v>6064.0228467915031</c:v>
                </c:pt>
                <c:pt idx="236">
                  <c:v>6044.9837246410543</c:v>
                </c:pt>
                <c:pt idx="237">
                  <c:v>6066.4695887394637</c:v>
                </c:pt>
                <c:pt idx="238">
                  <c:v>6018.2567024644404</c:v>
                </c:pt>
                <c:pt idx="239">
                  <c:v>6109.4227146863605</c:v>
                </c:pt>
                <c:pt idx="240">
                  <c:v>6047.535488672389</c:v>
                </c:pt>
                <c:pt idx="241">
                  <c:v>6055.1823936849769</c:v>
                </c:pt>
                <c:pt idx="242">
                  <c:v>6027.8677880295509</c:v>
                </c:pt>
                <c:pt idx="243">
                  <c:v>6098.1850295409249</c:v>
                </c:pt>
                <c:pt idx="244">
                  <c:v>6167.9273585432402</c:v>
                </c:pt>
                <c:pt idx="245">
                  <c:v>6168.7236786454969</c:v>
                </c:pt>
                <c:pt idx="246">
                  <c:v>6220.1655652853105</c:v>
                </c:pt>
                <c:pt idx="247">
                  <c:v>6244.6426094847329</c:v>
                </c:pt>
                <c:pt idx="248">
                  <c:v>6275.828650568259</c:v>
                </c:pt>
                <c:pt idx="249">
                  <c:v>6269.7025402161853</c:v>
                </c:pt>
                <c:pt idx="250">
                  <c:v>6298.161357051391</c:v>
                </c:pt>
                <c:pt idx="251">
                  <c:v>6346.7724637317879</c:v>
                </c:pt>
                <c:pt idx="252">
                  <c:v>6297.040905092942</c:v>
                </c:pt>
                <c:pt idx="253">
                  <c:v>6290.1008637671184</c:v>
                </c:pt>
                <c:pt idx="254">
                  <c:v>6324.7228458694663</c:v>
                </c:pt>
                <c:pt idx="255">
                  <c:v>6342.2630152504362</c:v>
                </c:pt>
                <c:pt idx="256">
                  <c:v>6317.7768829078605</c:v>
                </c:pt>
                <c:pt idx="257">
                  <c:v>6325.8666214723044</c:v>
                </c:pt>
                <c:pt idx="258">
                  <c:v>6297.189938520467</c:v>
                </c:pt>
                <c:pt idx="259">
                  <c:v>6317.4564392818611</c:v>
                </c:pt>
                <c:pt idx="260">
                  <c:v>6356.4258332879499</c:v>
                </c:pt>
                <c:pt idx="261">
                  <c:v>6348.9790907069237</c:v>
                </c:pt>
                <c:pt idx="262">
                  <c:v>6359.4636338199562</c:v>
                </c:pt>
                <c:pt idx="263">
                  <c:v>6359.1131956496347</c:v>
                </c:pt>
                <c:pt idx="264">
                  <c:v>6417.270046370606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E-49B5-A9AD-BADA886FCA1B}"/>
            </c:ext>
          </c:extLst>
        </c:ser>
        <c:ser>
          <c:idx val="2"/>
          <c:order val="1"/>
          <c:tx>
            <c:strRef>
              <c:f>Dashboard!$AA$1</c:f>
              <c:strCache>
                <c:ptCount val="1"/>
                <c:pt idx="0">
                  <c:v>LBound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xVal>
          <c:yVal>
            <c:numRef>
              <c:f>Dashboard!$AA$2:$AA$266</c:f>
              <c:numCache>
                <c:formatCode>General</c:formatCode>
                <c:ptCount val="265"/>
                <c:pt idx="14">
                  <c:v>5582.9256345502481</c:v>
                </c:pt>
                <c:pt idx="15">
                  <c:v>5463.4869735365583</c:v>
                </c:pt>
                <c:pt idx="16">
                  <c:v>5426.7111829490677</c:v>
                </c:pt>
                <c:pt idx="17">
                  <c:v>5478.0758735041391</c:v>
                </c:pt>
                <c:pt idx="18">
                  <c:v>5483.4447272875404</c:v>
                </c:pt>
                <c:pt idx="19">
                  <c:v>5452.3830390557823</c:v>
                </c:pt>
                <c:pt idx="20">
                  <c:v>5552.0472152494794</c:v>
                </c:pt>
                <c:pt idx="21">
                  <c:v>5455.5254592136853</c:v>
                </c:pt>
                <c:pt idx="22">
                  <c:v>5348.7125012841707</c:v>
                </c:pt>
                <c:pt idx="23">
                  <c:v>5220.3338544287108</c:v>
                </c:pt>
                <c:pt idx="24">
                  <c:v>5238.411033263892</c:v>
                </c:pt>
                <c:pt idx="25">
                  <c:v>5201.0046106116806</c:v>
                </c:pt>
                <c:pt idx="26">
                  <c:v>5317.6702505258918</c:v>
                </c:pt>
                <c:pt idx="27">
                  <c:v>5340.349638422048</c:v>
                </c:pt>
                <c:pt idx="28">
                  <c:v>5342.6812165927231</c:v>
                </c:pt>
                <c:pt idx="29">
                  <c:v>5429.5067609582511</c:v>
                </c:pt>
                <c:pt idx="30">
                  <c:v>5452.4099703915736</c:v>
                </c:pt>
                <c:pt idx="31">
                  <c:v>5538.0069419262527</c:v>
                </c:pt>
                <c:pt idx="32">
                  <c:v>5553.3087189051239</c:v>
                </c:pt>
                <c:pt idx="33">
                  <c:v>5598.5684126215338</c:v>
                </c:pt>
                <c:pt idx="34">
                  <c:v>5591.8270685877314</c:v>
                </c:pt>
                <c:pt idx="35">
                  <c:v>5616.5933681878787</c:v>
                </c:pt>
                <c:pt idx="36">
                  <c:v>5574.0705795080703</c:v>
                </c:pt>
                <c:pt idx="37">
                  <c:v>5630.8754597828101</c:v>
                </c:pt>
                <c:pt idx="38">
                  <c:v>5615.5769043235432</c:v>
                </c:pt>
                <c:pt idx="39">
                  <c:v>5623.3077520975357</c:v>
                </c:pt>
                <c:pt idx="40">
                  <c:v>5593.1354037399014</c:v>
                </c:pt>
                <c:pt idx="41">
                  <c:v>5601.1249075512706</c:v>
                </c:pt>
                <c:pt idx="42">
                  <c:v>5642.1714335242068</c:v>
                </c:pt>
                <c:pt idx="43">
                  <c:v>5522.4981623582817</c:v>
                </c:pt>
                <c:pt idx="44">
                  <c:v>5511.1915561528267</c:v>
                </c:pt>
                <c:pt idx="45">
                  <c:v>5496.804361870516</c:v>
                </c:pt>
                <c:pt idx="46">
                  <c:v>5400.6352836518818</c:v>
                </c:pt>
                <c:pt idx="47">
                  <c:v>5468.2426143170287</c:v>
                </c:pt>
                <c:pt idx="48">
                  <c:v>5483.7115349815358</c:v>
                </c:pt>
                <c:pt idx="49">
                  <c:v>5539.2888236386489</c:v>
                </c:pt>
                <c:pt idx="50">
                  <c:v>5580.2361848912187</c:v>
                </c:pt>
                <c:pt idx="51">
                  <c:v>5662.5173207943626</c:v>
                </c:pt>
                <c:pt idx="52">
                  <c:v>5677.6498818698819</c:v>
                </c:pt>
                <c:pt idx="53">
                  <c:v>5679.7121386675208</c:v>
                </c:pt>
                <c:pt idx="54">
                  <c:v>5672.1999327400636</c:v>
                </c:pt>
                <c:pt idx="55">
                  <c:v>5754.8991940140259</c:v>
                </c:pt>
                <c:pt idx="56">
                  <c:v>5740.0209990902913</c:v>
                </c:pt>
                <c:pt idx="57">
                  <c:v>5758.3630046894123</c:v>
                </c:pt>
                <c:pt idx="58">
                  <c:v>5773.4862599800535</c:v>
                </c:pt>
                <c:pt idx="59">
                  <c:v>5764.8619731757744</c:v>
                </c:pt>
                <c:pt idx="60">
                  <c:v>5788.5574253987361</c:v>
                </c:pt>
                <c:pt idx="61">
                  <c:v>5777.5376346778357</c:v>
                </c:pt>
                <c:pt idx="62">
                  <c:v>5799.9930808380386</c:v>
                </c:pt>
                <c:pt idx="63">
                  <c:v>5746.7709557530343</c:v>
                </c:pt>
                <c:pt idx="64">
                  <c:v>5757.6398055365753</c:v>
                </c:pt>
                <c:pt idx="65">
                  <c:v>5738.1152828799159</c:v>
                </c:pt>
                <c:pt idx="66">
                  <c:v>5789.1108082571855</c:v>
                </c:pt>
                <c:pt idx="67">
                  <c:v>5737.9100517951483</c:v>
                </c:pt>
                <c:pt idx="68">
                  <c:v>5784.8228101307604</c:v>
                </c:pt>
                <c:pt idx="69">
                  <c:v>5827.0665769458574</c:v>
                </c:pt>
                <c:pt idx="70">
                  <c:v>5817.0964407372167</c:v>
                </c:pt>
                <c:pt idx="71">
                  <c:v>5845.2817627262821</c:v>
                </c:pt>
                <c:pt idx="72">
                  <c:v>5898.3664351370762</c:v>
                </c:pt>
                <c:pt idx="73">
                  <c:v>5845.6604501260472</c:v>
                </c:pt>
                <c:pt idx="74">
                  <c:v>5869.6704940277668</c:v>
                </c:pt>
                <c:pt idx="75">
                  <c:v>5871.2358917189467</c:v>
                </c:pt>
                <c:pt idx="76">
                  <c:v>5894.8864512095788</c:v>
                </c:pt>
                <c:pt idx="77">
                  <c:v>5885.3377538625646</c:v>
                </c:pt>
                <c:pt idx="78">
                  <c:v>5876.8150712366141</c:v>
                </c:pt>
                <c:pt idx="79">
                  <c:v>5827.4128100857561</c:v>
                </c:pt>
                <c:pt idx="80">
                  <c:v>5838.4314510943304</c:v>
                </c:pt>
                <c:pt idx="81">
                  <c:v>5843.9768878680416</c:v>
                </c:pt>
                <c:pt idx="82">
                  <c:v>5855.542071586061</c:v>
                </c:pt>
                <c:pt idx="83">
                  <c:v>5872.889240018596</c:v>
                </c:pt>
                <c:pt idx="84">
                  <c:v>5841.0918944080686</c:v>
                </c:pt>
                <c:pt idx="85">
                  <c:v>5728.7438780954417</c:v>
                </c:pt>
                <c:pt idx="86">
                  <c:v>5746.2624466457528</c:v>
                </c:pt>
                <c:pt idx="87">
                  <c:v>5742.0101730555061</c:v>
                </c:pt>
                <c:pt idx="88">
                  <c:v>5808.6430498078671</c:v>
                </c:pt>
                <c:pt idx="89">
                  <c:v>5946.7113696312572</c:v>
                </c:pt>
                <c:pt idx="90">
                  <c:v>5990.0354231400406</c:v>
                </c:pt>
                <c:pt idx="91">
                  <c:v>6012.1480621979636</c:v>
                </c:pt>
                <c:pt idx="92">
                  <c:v>6014.1315472446968</c:v>
                </c:pt>
                <c:pt idx="93">
                  <c:v>5996.6631402016801</c:v>
                </c:pt>
                <c:pt idx="94">
                  <c:v>6001.4500643247911</c:v>
                </c:pt>
                <c:pt idx="95">
                  <c:v>5960.9200594027288</c:v>
                </c:pt>
                <c:pt idx="96">
                  <c:v>5880.145698180977</c:v>
                </c:pt>
                <c:pt idx="97">
                  <c:v>5899.7468604231253</c:v>
                </c:pt>
                <c:pt idx="98">
                  <c:v>5918.8426380101118</c:v>
                </c:pt>
                <c:pt idx="99">
                  <c:v>5921.5316654229227</c:v>
                </c:pt>
                <c:pt idx="100">
                  <c:v>5953.6015141534772</c:v>
                </c:pt>
                <c:pt idx="101">
                  <c:v>5988.3381201091943</c:v>
                </c:pt>
                <c:pt idx="102">
                  <c:v>5997.65491722977</c:v>
                </c:pt>
                <c:pt idx="103">
                  <c:v>6030.3000519521847</c:v>
                </c:pt>
                <c:pt idx="104">
                  <c:v>6004.0995336704354</c:v>
                </c:pt>
                <c:pt idx="105">
                  <c:v>6039.8514575651498</c:v>
                </c:pt>
                <c:pt idx="106">
                  <c:v>6052.0234211119414</c:v>
                </c:pt>
                <c:pt idx="107">
                  <c:v>6055.5746878999107</c:v>
                </c:pt>
                <c:pt idx="108">
                  <c:v>6086.0203762701422</c:v>
                </c:pt>
                <c:pt idx="109">
                  <c:v>6077.4857913158339</c:v>
                </c:pt>
                <c:pt idx="110">
                  <c:v>6089.987386915308</c:v>
                </c:pt>
                <c:pt idx="111">
                  <c:v>6056.4462483742618</c:v>
                </c:pt>
                <c:pt idx="112">
                  <c:v>6043.5103109535776</c:v>
                </c:pt>
                <c:pt idx="113">
                  <c:v>6082.011237617774</c:v>
                </c:pt>
                <c:pt idx="114">
                  <c:v>6054.5713733430566</c:v>
                </c:pt>
                <c:pt idx="115">
                  <c:v>6115.3579339334256</c:v>
                </c:pt>
                <c:pt idx="116">
                  <c:v>6142.9436792448696</c:v>
                </c:pt>
                <c:pt idx="117">
                  <c:v>6116.3331658489824</c:v>
                </c:pt>
                <c:pt idx="118">
                  <c:v>5933.3726140970821</c:v>
                </c:pt>
                <c:pt idx="119">
                  <c:v>5929.1213541189663</c:v>
                </c:pt>
                <c:pt idx="120">
                  <c:v>5984.5219738223332</c:v>
                </c:pt>
                <c:pt idx="121">
                  <c:v>6019.214754137688</c:v>
                </c:pt>
                <c:pt idx="122">
                  <c:v>6079.4832322038164</c:v>
                </c:pt>
                <c:pt idx="123">
                  <c:v>6075.5855750152459</c:v>
                </c:pt>
                <c:pt idx="124">
                  <c:v>6007.480436793775</c:v>
                </c:pt>
                <c:pt idx="125">
                  <c:v>5936.3211429557978</c:v>
                </c:pt>
                <c:pt idx="126">
                  <c:v>5926.8356584990397</c:v>
                </c:pt>
                <c:pt idx="127">
                  <c:v>5898.9254799012824</c:v>
                </c:pt>
                <c:pt idx="128">
                  <c:v>5970.6154238683303</c:v>
                </c:pt>
                <c:pt idx="129">
                  <c:v>6003.3854011299263</c:v>
                </c:pt>
                <c:pt idx="130">
                  <c:v>5929.5688049413111</c:v>
                </c:pt>
                <c:pt idx="131">
                  <c:v>5933.9643825168459</c:v>
                </c:pt>
                <c:pt idx="132">
                  <c:v>5925.6233184009616</c:v>
                </c:pt>
                <c:pt idx="133">
                  <c:v>5845.1899429850064</c:v>
                </c:pt>
                <c:pt idx="134">
                  <c:v>5867.7809752978555</c:v>
                </c:pt>
                <c:pt idx="135">
                  <c:v>5969.7350147335583</c:v>
                </c:pt>
                <c:pt idx="136">
                  <c:v>5958.4420729673211</c:v>
                </c:pt>
                <c:pt idx="137">
                  <c:v>6014.1349606346439</c:v>
                </c:pt>
                <c:pt idx="138">
                  <c:v>6074.886817585565</c:v>
                </c:pt>
                <c:pt idx="139">
                  <c:v>6102.8912058612668</c:v>
                </c:pt>
                <c:pt idx="140">
                  <c:v>6133.8619903924991</c:v>
                </c:pt>
                <c:pt idx="141">
                  <c:v>6115.8475672358509</c:v>
                </c:pt>
                <c:pt idx="142">
                  <c:v>6042.8422219058048</c:v>
                </c:pt>
                <c:pt idx="143">
                  <c:v>6079.8360081111941</c:v>
                </c:pt>
                <c:pt idx="144">
                  <c:v>6053.240541215162</c:v>
                </c:pt>
                <c:pt idx="145">
                  <c:v>6089.6785585338685</c:v>
                </c:pt>
                <c:pt idx="146">
                  <c:v>6050.0299638472789</c:v>
                </c:pt>
                <c:pt idx="147">
                  <c:v>6053.1518924965903</c:v>
                </c:pt>
                <c:pt idx="148">
                  <c:v>6047.3227178894776</c:v>
                </c:pt>
                <c:pt idx="149">
                  <c:v>6073.1122032640806</c:v>
                </c:pt>
                <c:pt idx="150">
                  <c:v>6088.7273239501774</c:v>
                </c:pt>
                <c:pt idx="151">
                  <c:v>6033.2480664041132</c:v>
                </c:pt>
                <c:pt idx="152">
                  <c:v>6071.637525199525</c:v>
                </c:pt>
                <c:pt idx="153">
                  <c:v>6075.832506389007</c:v>
                </c:pt>
                <c:pt idx="154">
                  <c:v>6063.8598362619859</c:v>
                </c:pt>
                <c:pt idx="155">
                  <c:v>6117.7402363504834</c:v>
                </c:pt>
                <c:pt idx="156">
                  <c:v>6122.7165728677573</c:v>
                </c:pt>
                <c:pt idx="157">
                  <c:v>6132.2496409305986</c:v>
                </c:pt>
                <c:pt idx="158">
                  <c:v>6148.6118596427341</c:v>
                </c:pt>
                <c:pt idx="159">
                  <c:v>6122.669902290284</c:v>
                </c:pt>
                <c:pt idx="160">
                  <c:v>6024.8637125629002</c:v>
                </c:pt>
                <c:pt idx="161">
                  <c:v>5990.7176757369016</c:v>
                </c:pt>
                <c:pt idx="162">
                  <c:v>5965.1950101134944</c:v>
                </c:pt>
                <c:pt idx="163">
                  <c:v>5964.345251710758</c:v>
                </c:pt>
                <c:pt idx="164">
                  <c:v>5864.4972879594288</c:v>
                </c:pt>
                <c:pt idx="165">
                  <c:v>5947.232930314658</c:v>
                </c:pt>
                <c:pt idx="166">
                  <c:v>5852.8346006493512</c:v>
                </c:pt>
                <c:pt idx="167">
                  <c:v>5808.220686757315</c:v>
                </c:pt>
                <c:pt idx="168">
                  <c:v>5827.3200065784786</c:v>
                </c:pt>
                <c:pt idx="169">
                  <c:v>5740.8280495600566</c:v>
                </c:pt>
                <c:pt idx="170">
                  <c:v>5750.4350420367055</c:v>
                </c:pt>
                <c:pt idx="171">
                  <c:v>5592.7790328894826</c:v>
                </c:pt>
                <c:pt idx="172">
                  <c:v>5550.0266111392784</c:v>
                </c:pt>
                <c:pt idx="173">
                  <c:v>5574.3169247315454</c:v>
                </c:pt>
                <c:pt idx="174">
                  <c:v>5510.8183946569716</c:v>
                </c:pt>
                <c:pt idx="175">
                  <c:v>5646.5196245931838</c:v>
                </c:pt>
                <c:pt idx="176">
                  <c:v>5699.0313159487378</c:v>
                </c:pt>
                <c:pt idx="177">
                  <c:v>5635.8204711991184</c:v>
                </c:pt>
                <c:pt idx="178">
                  <c:v>5698.108486734518</c:v>
                </c:pt>
                <c:pt idx="179">
                  <c:v>5683.8130598275366</c:v>
                </c:pt>
                <c:pt idx="180">
                  <c:v>5711.9864701376218</c:v>
                </c:pt>
                <c:pt idx="181">
                  <c:v>5787.3739058347073</c:v>
                </c:pt>
                <c:pt idx="182">
                  <c:v>5803.0026879077859</c:v>
                </c:pt>
                <c:pt idx="183">
                  <c:v>5732.7902794650372</c:v>
                </c:pt>
                <c:pt idx="184">
                  <c:v>5715.4067514403587</c:v>
                </c:pt>
                <c:pt idx="185">
                  <c:v>5597.6647045216114</c:v>
                </c:pt>
                <c:pt idx="186">
                  <c:v>5627.1099966600659</c:v>
                </c:pt>
                <c:pt idx="187">
                  <c:v>5648.0744900891304</c:v>
                </c:pt>
                <c:pt idx="188">
                  <c:v>5686.7162451717149</c:v>
                </c:pt>
                <c:pt idx="189">
                  <c:v>5407.8517551780669</c:v>
                </c:pt>
                <c:pt idx="190">
                  <c:v>5078.0237243283218</c:v>
                </c:pt>
                <c:pt idx="191">
                  <c:v>5092.8596455489233</c:v>
                </c:pt>
                <c:pt idx="192">
                  <c:v>4985.4642833982944</c:v>
                </c:pt>
                <c:pt idx="193">
                  <c:v>5445.9955447706689</c:v>
                </c:pt>
                <c:pt idx="194">
                  <c:v>5240.7540565595436</c:v>
                </c:pt>
                <c:pt idx="195">
                  <c:v>5388.6961967112557</c:v>
                </c:pt>
                <c:pt idx="196">
                  <c:v>5377.116221393876</c:v>
                </c:pt>
                <c:pt idx="197">
                  <c:v>5367.0146941157827</c:v>
                </c:pt>
                <c:pt idx="198">
                  <c:v>5244.749318575291</c:v>
                </c:pt>
                <c:pt idx="199">
                  <c:v>5253.1971183873648</c:v>
                </c:pt>
                <c:pt idx="200">
                  <c:v>5125.2576246616891</c:v>
                </c:pt>
                <c:pt idx="201">
                  <c:v>5314.146844706439</c:v>
                </c:pt>
                <c:pt idx="202">
                  <c:v>5343.6210162655034</c:v>
                </c:pt>
                <c:pt idx="203">
                  <c:v>5462.6268334806709</c:v>
                </c:pt>
                <c:pt idx="204">
                  <c:v>5493.8145936632573</c:v>
                </c:pt>
                <c:pt idx="205">
                  <c:v>5500.2845840586297</c:v>
                </c:pt>
                <c:pt idx="206">
                  <c:v>5533.4097135643478</c:v>
                </c:pt>
                <c:pt idx="207">
                  <c:v>5586.0120699483577</c:v>
                </c:pt>
                <c:pt idx="208">
                  <c:v>5598.8421250548454</c:v>
                </c:pt>
                <c:pt idx="209">
                  <c:v>5684.1060949644789</c:v>
                </c:pt>
                <c:pt idx="210">
                  <c:v>5646.2744604448553</c:v>
                </c:pt>
                <c:pt idx="211">
                  <c:v>5599.174450926831</c:v>
                </c:pt>
                <c:pt idx="212">
                  <c:v>5627.3956182889251</c:v>
                </c:pt>
                <c:pt idx="213">
                  <c:v>5662.4335023015647</c:v>
                </c:pt>
                <c:pt idx="214">
                  <c:v>5738.0765796205787</c:v>
                </c:pt>
                <c:pt idx="215">
                  <c:v>5846.2155110260874</c:v>
                </c:pt>
                <c:pt idx="216">
                  <c:v>5882.1306819684742</c:v>
                </c:pt>
                <c:pt idx="217">
                  <c:v>5889.8721432122175</c:v>
                </c:pt>
                <c:pt idx="218">
                  <c:v>5916.0339571892528</c:v>
                </c:pt>
                <c:pt idx="219">
                  <c:v>5955.2946813911703</c:v>
                </c:pt>
                <c:pt idx="220">
                  <c:v>5961.9592501729076</c:v>
                </c:pt>
                <c:pt idx="221">
                  <c:v>5938.8527083472154</c:v>
                </c:pt>
                <c:pt idx="222">
                  <c:v>5837.6687649016667</c:v>
                </c:pt>
                <c:pt idx="223">
                  <c:v>5849.3480089045452</c:v>
                </c:pt>
                <c:pt idx="224">
                  <c:v>5799.6260347902298</c:v>
                </c:pt>
                <c:pt idx="225">
                  <c:v>5917.3048139106104</c:v>
                </c:pt>
                <c:pt idx="226">
                  <c:v>5900.4105163050372</c:v>
                </c:pt>
                <c:pt idx="227">
                  <c:v>5901.1828373754543</c:v>
                </c:pt>
                <c:pt idx="228">
                  <c:v>5894.7134007386721</c:v>
                </c:pt>
                <c:pt idx="229">
                  <c:v>5929.6832583755968</c:v>
                </c:pt>
                <c:pt idx="230">
                  <c:v>5962.2394589994774</c:v>
                </c:pt>
                <c:pt idx="231">
                  <c:v>5961.9405989080851</c:v>
                </c:pt>
                <c:pt idx="232">
                  <c:v>5927.1000484707702</c:v>
                </c:pt>
                <c:pt idx="233">
                  <c:v>5989.6474186592823</c:v>
                </c:pt>
                <c:pt idx="234">
                  <c:v>5993.7727415902909</c:v>
                </c:pt>
                <c:pt idx="235">
                  <c:v>6025.9771532084978</c:v>
                </c:pt>
                <c:pt idx="236">
                  <c:v>6013.0162753589457</c:v>
                </c:pt>
                <c:pt idx="237">
                  <c:v>6032.5304112605363</c:v>
                </c:pt>
                <c:pt idx="238">
                  <c:v>5983.7432975355596</c:v>
                </c:pt>
                <c:pt idx="239">
                  <c:v>6076.5772853136395</c:v>
                </c:pt>
                <c:pt idx="240">
                  <c:v>6013.964511327611</c:v>
                </c:pt>
                <c:pt idx="241">
                  <c:v>6021.3176063150222</c:v>
                </c:pt>
                <c:pt idx="242">
                  <c:v>5992.5522119704492</c:v>
                </c:pt>
                <c:pt idx="243">
                  <c:v>6057.8149704590742</c:v>
                </c:pt>
                <c:pt idx="244">
                  <c:v>6124.5726414567589</c:v>
                </c:pt>
                <c:pt idx="245">
                  <c:v>6125.276321354504</c:v>
                </c:pt>
                <c:pt idx="246">
                  <c:v>6174.8344347146895</c:v>
                </c:pt>
                <c:pt idx="247">
                  <c:v>6202.8573905152671</c:v>
                </c:pt>
                <c:pt idx="248">
                  <c:v>6231.671349431741</c:v>
                </c:pt>
                <c:pt idx="249">
                  <c:v>6227.7974597838156</c:v>
                </c:pt>
                <c:pt idx="250">
                  <c:v>6254.8386429486081</c:v>
                </c:pt>
                <c:pt idx="251">
                  <c:v>6301.7275362682121</c:v>
                </c:pt>
                <c:pt idx="252">
                  <c:v>6254.9590949070571</c:v>
                </c:pt>
                <c:pt idx="253">
                  <c:v>6253.8991362328816</c:v>
                </c:pt>
                <c:pt idx="254">
                  <c:v>6289.7771541305337</c:v>
                </c:pt>
                <c:pt idx="255">
                  <c:v>6306.2369847495638</c:v>
                </c:pt>
                <c:pt idx="256">
                  <c:v>6282.2231170921395</c:v>
                </c:pt>
                <c:pt idx="257">
                  <c:v>6296.1333785276966</c:v>
                </c:pt>
                <c:pt idx="258">
                  <c:v>6270.810061479533</c:v>
                </c:pt>
                <c:pt idx="259">
                  <c:v>6289.0435607181389</c:v>
                </c:pt>
                <c:pt idx="260">
                  <c:v>6328.574166712051</c:v>
                </c:pt>
                <c:pt idx="261">
                  <c:v>6322.5209092930754</c:v>
                </c:pt>
                <c:pt idx="262">
                  <c:v>6334.5363661800438</c:v>
                </c:pt>
                <c:pt idx="263">
                  <c:v>6334.3868043503653</c:v>
                </c:pt>
                <c:pt idx="264">
                  <c:v>6390.7299536293949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E-49B5-A9AD-BADA886F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410102</xdr:colOff>
      <xdr:row>3</xdr:row>
      <xdr:rowOff>82019</xdr:rowOff>
    </xdr:from>
    <xdr:to>
      <xdr:col>50</xdr:col>
      <xdr:colOff>511681</xdr:colOff>
      <xdr:row>30</xdr:row>
      <xdr:rowOff>39572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386291</xdr:colOff>
      <xdr:row>31</xdr:row>
      <xdr:rowOff>20106</xdr:rowOff>
    </xdr:from>
    <xdr:to>
      <xdr:col>50</xdr:col>
      <xdr:colOff>439690</xdr:colOff>
      <xdr:row>59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390"/>
  <sheetViews>
    <sheetView tabSelected="1" zoomScaleNormal="100" workbookViewId="0">
      <pane ySplit="1" topLeftCell="A2" activePane="bottomLeft" state="frozen"/>
      <selection pane="bottomLeft" activeCell="D43" sqref="D43"/>
    </sheetView>
  </sheetViews>
  <sheetFormatPr defaultRowHeight="15.75" x14ac:dyDescent="0.25"/>
  <cols>
    <col min="1" max="1" width="33.140625" style="22" customWidth="1"/>
    <col min="2" max="2" width="18.42578125" style="22" bestFit="1" customWidth="1"/>
    <col min="3" max="3" width="11.28515625" style="22" bestFit="1" customWidth="1"/>
    <col min="4" max="4" width="20" style="22" bestFit="1" customWidth="1"/>
    <col min="5" max="5" width="17.28515625" style="20" customWidth="1"/>
    <col min="6" max="6" width="13.140625" style="22" bestFit="1" customWidth="1"/>
    <col min="7" max="7" width="30.28515625" style="22" bestFit="1" customWidth="1"/>
    <col min="8" max="8" width="18.7109375" style="22" bestFit="1" customWidth="1"/>
    <col min="9" max="9" width="27.85546875" style="22" bestFit="1" customWidth="1"/>
    <col min="10" max="10" width="33" style="22" customWidth="1"/>
    <col min="11" max="11" width="9.140625" style="19" customWidth="1"/>
    <col min="12" max="12" width="10.7109375" style="12" bestFit="1" customWidth="1"/>
    <col min="13" max="18" width="9.140625" style="19" customWidth="1"/>
    <col min="19" max="19" width="9.5703125" style="20" bestFit="1" customWidth="1"/>
    <col min="20" max="23" width="9.140625" style="19" customWidth="1"/>
    <col min="24" max="25" width="9.5703125" style="20" bestFit="1" customWidth="1"/>
    <col min="26" max="26" width="16.5703125" style="20" bestFit="1" customWidth="1"/>
    <col min="27" max="27" width="16.7109375" style="20" bestFit="1" customWidth="1"/>
    <col min="28" max="31" width="9.5703125" style="20" bestFit="1" customWidth="1"/>
    <col min="32" max="34" width="9.140625" style="20" customWidth="1"/>
    <col min="35" max="35" width="14.28515625" style="20" bestFit="1" customWidth="1"/>
    <col min="36" max="36" width="18.42578125" style="20" bestFit="1" customWidth="1"/>
    <col min="37" max="37" width="16" style="20" bestFit="1" customWidth="1"/>
    <col min="38" max="375" width="9.140625" style="20" customWidth="1"/>
    <col min="376" max="16384" width="9.140625" style="20"/>
  </cols>
  <sheetData>
    <row r="1" spans="1:41" ht="15" customHeight="1" x14ac:dyDescent="0.25">
      <c r="A1" s="17" t="s">
        <v>0</v>
      </c>
      <c r="B1" s="17"/>
      <c r="C1" s="17"/>
      <c r="D1" s="17"/>
      <c r="E1" s="17"/>
      <c r="G1" s="17" t="s">
        <v>1</v>
      </c>
      <c r="H1" s="17"/>
      <c r="I1" s="17"/>
      <c r="J1" s="17"/>
      <c r="L1" s="11" t="s">
        <v>2</v>
      </c>
      <c r="M1" s="17" t="s">
        <v>3</v>
      </c>
      <c r="N1" s="17" t="s">
        <v>4</v>
      </c>
      <c r="O1" s="17" t="s">
        <v>5</v>
      </c>
      <c r="P1" s="17" t="s">
        <v>6</v>
      </c>
      <c r="Q1" s="17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23" t="s">
        <v>14</v>
      </c>
      <c r="Y1" s="23" t="s">
        <v>15</v>
      </c>
      <c r="Z1" s="23" t="s">
        <v>16</v>
      </c>
      <c r="AA1" s="23" t="s">
        <v>17</v>
      </c>
      <c r="AB1" s="23" t="s">
        <v>18</v>
      </c>
      <c r="AC1" s="23" t="s">
        <v>19</v>
      </c>
      <c r="AD1" s="23" t="s">
        <v>20</v>
      </c>
      <c r="AE1" s="23" t="s">
        <v>21</v>
      </c>
      <c r="AF1" s="23" t="s">
        <v>22</v>
      </c>
      <c r="AG1" s="23" t="s">
        <v>23</v>
      </c>
      <c r="AH1" s="23" t="s">
        <v>24</v>
      </c>
      <c r="AI1" s="16"/>
      <c r="AJ1" s="9"/>
      <c r="AK1" s="10"/>
      <c r="AL1" s="10"/>
      <c r="AM1" s="10"/>
      <c r="AN1" s="10"/>
      <c r="AO1" s="10"/>
    </row>
    <row r="2" spans="1:41" ht="15.75" customHeight="1" x14ac:dyDescent="0.25">
      <c r="A2" s="24" t="s">
        <v>25</v>
      </c>
      <c r="B2" s="16" t="s">
        <v>26</v>
      </c>
      <c r="C2" s="16" t="s">
        <v>27</v>
      </c>
      <c r="D2" s="16" t="s">
        <v>28</v>
      </c>
      <c r="E2" s="16" t="s">
        <v>29</v>
      </c>
      <c r="G2" s="16" t="s">
        <v>30</v>
      </c>
      <c r="H2" s="16" t="s">
        <v>31</v>
      </c>
      <c r="I2" s="16" t="s">
        <v>32</v>
      </c>
      <c r="J2" s="16" t="s">
        <v>33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41" ht="15" customHeight="1" x14ac:dyDescent="0.25">
      <c r="A3" s="22" t="s">
        <v>34</v>
      </c>
      <c r="B3" s="22" t="s">
        <v>10</v>
      </c>
      <c r="C3" s="22" t="s">
        <v>35</v>
      </c>
      <c r="D3" s="22" t="s">
        <v>36</v>
      </c>
      <c r="E3" s="22" t="s">
        <v>37</v>
      </c>
      <c r="G3" s="22" t="s">
        <v>38</v>
      </c>
      <c r="H3" s="22" t="s">
        <v>38</v>
      </c>
      <c r="I3" s="22" t="s">
        <v>39</v>
      </c>
      <c r="J3" s="22" t="s">
        <v>38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X3" s="20">
        <v>4.7629746124466799E-3</v>
      </c>
      <c r="AB3" s="20">
        <f t="shared" ref="AB3:AB66" si="0">AVERAGE(T3:V3)</f>
        <v>5581.916666666667</v>
      </c>
      <c r="AC3" s="20">
        <f t="shared" ref="AC3:AC66" si="1">AB3*2-U3</f>
        <v>5604.0833333333339</v>
      </c>
      <c r="AD3" s="20">
        <f t="shared" ref="AD3:AD66" si="2">AB3*2-T3</f>
        <v>5568.0833333333339</v>
      </c>
      <c r="AE3" s="20">
        <v>5617.916666666667</v>
      </c>
      <c r="AF3" s="20">
        <v>5545.916666666667</v>
      </c>
      <c r="AG3" s="20">
        <v>5653.916666666667</v>
      </c>
      <c r="AH3" s="20">
        <v>5509.916666666667</v>
      </c>
    </row>
    <row r="4" spans="1:41" ht="15" customHeight="1" x14ac:dyDescent="0.25">
      <c r="A4" s="22" t="s">
        <v>40</v>
      </c>
      <c r="B4" s="22" t="s">
        <v>11</v>
      </c>
      <c r="C4" s="22" t="s">
        <v>41</v>
      </c>
      <c r="D4" s="22" t="s">
        <v>36</v>
      </c>
      <c r="E4" s="22" t="s">
        <v>37</v>
      </c>
      <c r="G4" s="22" t="s">
        <v>42</v>
      </c>
      <c r="H4" s="22" t="s">
        <v>42</v>
      </c>
      <c r="I4" s="22" t="s">
        <v>12</v>
      </c>
      <c r="J4" s="22" t="s">
        <v>42</v>
      </c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X4" s="20">
        <v>5.4551958504740483E-3</v>
      </c>
      <c r="AB4" s="20">
        <f t="shared" si="0"/>
        <v>5610.833333333333</v>
      </c>
      <c r="AC4" s="20">
        <f t="shared" si="1"/>
        <v>5636.6666666666661</v>
      </c>
      <c r="AD4" s="20">
        <f t="shared" si="2"/>
        <v>5595.6666666666661</v>
      </c>
      <c r="AE4" s="20">
        <v>5651.833333333333</v>
      </c>
      <c r="AF4" s="20">
        <v>5569.833333333333</v>
      </c>
      <c r="AG4" s="20">
        <v>5692.833333333333</v>
      </c>
      <c r="AH4" s="20">
        <v>5528.833333333333</v>
      </c>
    </row>
    <row r="5" spans="1:41" ht="15" customHeight="1" x14ac:dyDescent="0.25">
      <c r="E5" s="22"/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X5" s="20">
        <v>2.3610121168924358E-3</v>
      </c>
      <c r="AB5" s="20">
        <f t="shared" si="0"/>
        <v>5624.5</v>
      </c>
      <c r="AC5" s="20">
        <f t="shared" si="1"/>
        <v>5638.25</v>
      </c>
      <c r="AD5" s="20">
        <f t="shared" si="2"/>
        <v>5611.5</v>
      </c>
      <c r="AE5" s="20">
        <v>5651.25</v>
      </c>
      <c r="AF5" s="20">
        <v>5597.75</v>
      </c>
      <c r="AG5" s="20">
        <v>5678</v>
      </c>
      <c r="AH5" s="20">
        <v>5571</v>
      </c>
    </row>
    <row r="6" spans="1:41" ht="15" customHeight="1" x14ac:dyDescent="0.25">
      <c r="E6" s="22"/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X6" s="20">
        <v>6.2191817333756561E-4</v>
      </c>
      <c r="AB6" s="20">
        <f t="shared" si="0"/>
        <v>5634.416666666667</v>
      </c>
      <c r="AC6" s="20">
        <f t="shared" si="1"/>
        <v>5642.5833333333339</v>
      </c>
      <c r="AD6" s="20">
        <f t="shared" si="2"/>
        <v>5623.0833333333339</v>
      </c>
      <c r="AE6" s="20">
        <v>5653.916666666667</v>
      </c>
      <c r="AF6" s="20">
        <v>5614.916666666667</v>
      </c>
      <c r="AG6" s="20">
        <v>5673.416666666667</v>
      </c>
      <c r="AH6" s="20">
        <v>5595.416666666667</v>
      </c>
    </row>
    <row r="7" spans="1:41" ht="15" customHeight="1" x14ac:dyDescent="0.25">
      <c r="E7" s="22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X7" s="20">
        <v>9.988014382740662E-3</v>
      </c>
      <c r="AB7" s="20">
        <f t="shared" si="0"/>
        <v>5669.75</v>
      </c>
      <c r="AC7" s="20">
        <f t="shared" si="1"/>
        <v>5708.75</v>
      </c>
      <c r="AD7" s="20">
        <f t="shared" si="2"/>
        <v>5649</v>
      </c>
      <c r="AE7" s="20">
        <v>5729.5</v>
      </c>
      <c r="AF7" s="20">
        <v>5610</v>
      </c>
      <c r="AG7" s="20">
        <v>5789.25</v>
      </c>
      <c r="AH7" s="20">
        <v>5550.25</v>
      </c>
    </row>
    <row r="8" spans="1:41" ht="15" customHeight="1" x14ac:dyDescent="0.25">
      <c r="E8" s="22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X8" s="20">
        <v>7.8286493380832489E-3</v>
      </c>
      <c r="AB8" s="20">
        <f t="shared" si="0"/>
        <v>5659.166666666667</v>
      </c>
      <c r="AC8" s="20">
        <f t="shared" si="1"/>
        <v>5688.3333333333339</v>
      </c>
      <c r="AD8" s="20">
        <f t="shared" si="2"/>
        <v>5610.5833333333339</v>
      </c>
      <c r="AE8" s="20">
        <v>5736.916666666667</v>
      </c>
      <c r="AF8" s="20">
        <v>5581.416666666667</v>
      </c>
      <c r="AG8" s="20">
        <v>5814.666666666667</v>
      </c>
      <c r="AH8" s="20">
        <v>5503.666666666667</v>
      </c>
    </row>
    <row r="9" spans="1:41" ht="15.75" customHeight="1" x14ac:dyDescent="0.25">
      <c r="E9" s="22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X9" s="20">
        <v>4.6554934823090921E-3</v>
      </c>
      <c r="AB9" s="20">
        <f t="shared" si="0"/>
        <v>5664.75</v>
      </c>
      <c r="AC9" s="20">
        <f t="shared" si="1"/>
        <v>5708.25</v>
      </c>
      <c r="AD9" s="20">
        <f t="shared" si="2"/>
        <v>5621.25</v>
      </c>
      <c r="AE9" s="20">
        <v>5751.75</v>
      </c>
      <c r="AF9" s="20">
        <v>5577.75</v>
      </c>
      <c r="AG9" s="20">
        <v>5838.75</v>
      </c>
      <c r="AH9" s="20">
        <v>5490.75</v>
      </c>
    </row>
    <row r="10" spans="1:41" ht="15.75" customHeight="1" x14ac:dyDescent="0.25">
      <c r="E10" s="22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X10" s="20">
        <v>3.5205069530008792E-4</v>
      </c>
      <c r="AB10" s="20">
        <f t="shared" si="0"/>
        <v>5689.083333333333</v>
      </c>
      <c r="AC10" s="20">
        <f t="shared" si="1"/>
        <v>5712.6666666666661</v>
      </c>
      <c r="AD10" s="20">
        <f t="shared" si="2"/>
        <v>5659.4166666666661</v>
      </c>
      <c r="AE10" s="20">
        <v>5742.333333333333</v>
      </c>
      <c r="AF10" s="20">
        <v>5635.833333333333</v>
      </c>
      <c r="AG10" s="20">
        <v>5795.583333333333</v>
      </c>
      <c r="AH10" s="20">
        <v>5582.583333333333</v>
      </c>
    </row>
    <row r="11" spans="1:41" ht="15.75" customHeight="1" x14ac:dyDescent="0.25">
      <c r="E11" s="22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X11" s="20">
        <v>5.0098879367173046E-3</v>
      </c>
      <c r="AB11" s="20">
        <f t="shared" si="0"/>
        <v>5703.833333333333</v>
      </c>
      <c r="AC11" s="20">
        <f t="shared" si="1"/>
        <v>5734.6666666666661</v>
      </c>
      <c r="AD11" s="20">
        <f t="shared" si="2"/>
        <v>5686.4166666666661</v>
      </c>
      <c r="AE11" s="20">
        <v>5752.083333333333</v>
      </c>
      <c r="AF11" s="20">
        <v>5655.583333333333</v>
      </c>
      <c r="AG11" s="20">
        <v>5800.333333333333</v>
      </c>
      <c r="AH11" s="20">
        <v>5607.333333333333</v>
      </c>
    </row>
    <row r="12" spans="1:41" ht="15.75" customHeight="1" x14ac:dyDescent="0.25">
      <c r="E12" s="22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X12" s="20">
        <v>1.329833770778655E-2</v>
      </c>
      <c r="AB12" s="20">
        <f t="shared" si="0"/>
        <v>5662.833333333333</v>
      </c>
      <c r="AC12" s="20">
        <f t="shared" si="1"/>
        <v>5693.9166666666661</v>
      </c>
      <c r="AD12" s="20">
        <f t="shared" si="2"/>
        <v>5607.9166666666661</v>
      </c>
      <c r="AE12" s="20">
        <v>5748.833333333333</v>
      </c>
      <c r="AF12" s="20">
        <v>5576.833333333333</v>
      </c>
      <c r="AG12" s="20">
        <v>5834.833333333333</v>
      </c>
      <c r="AH12" s="20">
        <v>5490.833333333333</v>
      </c>
    </row>
    <row r="13" spans="1:41" ht="15.75" customHeight="1" x14ac:dyDescent="0.25">
      <c r="E13" s="22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X13" s="20">
        <v>8.7703756201276128E-3</v>
      </c>
      <c r="AB13" s="20">
        <f t="shared" si="0"/>
        <v>5609.583333333333</v>
      </c>
      <c r="AC13" s="20">
        <f t="shared" si="1"/>
        <v>5648.9166666666661</v>
      </c>
      <c r="AD13" s="20">
        <f t="shared" si="2"/>
        <v>5555.1666666666661</v>
      </c>
      <c r="AE13" s="20">
        <v>5703.333333333333</v>
      </c>
      <c r="AF13" s="20">
        <v>5515.833333333333</v>
      </c>
      <c r="AG13" s="20">
        <v>5797.083333333333</v>
      </c>
      <c r="AH13" s="20">
        <v>5422.083333333333</v>
      </c>
    </row>
    <row r="14" spans="1:41" ht="15.75" customHeight="1" x14ac:dyDescent="0.25">
      <c r="E14" s="22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X14" s="20">
        <v>8.7014725568942408E-3</v>
      </c>
      <c r="AB14" s="20">
        <f t="shared" si="0"/>
        <v>5567.75</v>
      </c>
      <c r="AC14" s="20">
        <f t="shared" si="1"/>
        <v>5593.5</v>
      </c>
      <c r="AD14" s="20">
        <f t="shared" si="2"/>
        <v>5528</v>
      </c>
      <c r="AE14" s="20">
        <v>5633.25</v>
      </c>
      <c r="AF14" s="20">
        <v>5502.25</v>
      </c>
      <c r="AG14" s="20">
        <v>5698.75</v>
      </c>
      <c r="AH14" s="20">
        <v>5436.75</v>
      </c>
    </row>
    <row r="15" spans="1:41" ht="15.75" customHeight="1" x14ac:dyDescent="0.25"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X15" s="20">
        <v>8.3116182945457417E-3</v>
      </c>
      <c r="AB15" s="20">
        <f t="shared" si="0"/>
        <v>5593.416666666667</v>
      </c>
      <c r="AC15" s="20">
        <f t="shared" si="1"/>
        <v>5633.3333333333339</v>
      </c>
      <c r="AD15" s="20">
        <f t="shared" si="2"/>
        <v>5570.8333333333339</v>
      </c>
      <c r="AE15" s="20">
        <v>5655.916666666667</v>
      </c>
      <c r="AF15" s="20">
        <v>5530.916666666667</v>
      </c>
      <c r="AG15" s="20">
        <v>5718.416666666667</v>
      </c>
      <c r="AH15" s="20">
        <v>5468.416666666667</v>
      </c>
    </row>
    <row r="16" spans="1:41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X16" s="20">
        <v>1.51575944006066E-3</v>
      </c>
      <c r="Y16" s="20">
        <v>5.83091144340828E-3</v>
      </c>
      <c r="Z16" s="20">
        <v>5615.5743654497519</v>
      </c>
      <c r="AA16" s="20">
        <v>5582.9256345502481</v>
      </c>
      <c r="AB16" s="20">
        <f t="shared" si="0"/>
        <v>5605.583333333333</v>
      </c>
      <c r="AC16" s="20">
        <f t="shared" si="1"/>
        <v>5623.4166666666661</v>
      </c>
      <c r="AD16" s="20">
        <f t="shared" si="2"/>
        <v>5581.4166666666661</v>
      </c>
      <c r="AE16" s="20">
        <v>5647.583333333333</v>
      </c>
      <c r="AF16" s="20">
        <v>5563.583333333333</v>
      </c>
      <c r="AG16" s="20">
        <v>5689.583333333333</v>
      </c>
      <c r="AH16" s="20">
        <v>5521.583333333333</v>
      </c>
    </row>
    <row r="17" spans="1:34" ht="15.75" customHeight="1" x14ac:dyDescent="0.25">
      <c r="A17" s="25" t="s">
        <v>43</v>
      </c>
      <c r="B17" s="17"/>
      <c r="C17" s="10"/>
      <c r="D17" s="10"/>
      <c r="E17" s="10"/>
      <c r="F17" s="20"/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X17" s="20">
        <v>2.0232766338406431E-2</v>
      </c>
      <c r="Y17" s="20">
        <v>6.9358965666911198E-3</v>
      </c>
      <c r="Z17" s="20">
        <v>5501.5130264634417</v>
      </c>
      <c r="AA17" s="20">
        <v>5463.4869735365583</v>
      </c>
      <c r="AB17" s="20">
        <f t="shared" si="0"/>
        <v>5506.333333333333</v>
      </c>
      <c r="AC17" s="20">
        <f t="shared" si="1"/>
        <v>5550.6666666666661</v>
      </c>
      <c r="AD17" s="20">
        <f t="shared" si="2"/>
        <v>5427.6666666666661</v>
      </c>
      <c r="AE17" s="20">
        <v>5629.333333333333</v>
      </c>
      <c r="AF17" s="20">
        <v>5383.333333333333</v>
      </c>
      <c r="AG17" s="20">
        <v>5752.333333333333</v>
      </c>
      <c r="AH17" s="20">
        <v>5260.333333333333</v>
      </c>
    </row>
    <row r="18" spans="1:34" ht="15.75" customHeight="1" x14ac:dyDescent="0.25">
      <c r="A18" s="24" t="s">
        <v>44</v>
      </c>
      <c r="B18" s="16" t="s">
        <v>2</v>
      </c>
      <c r="C18" s="10"/>
      <c r="D18" s="10"/>
      <c r="E18" s="26"/>
      <c r="F18" s="20"/>
      <c r="G18" s="17" t="s">
        <v>45</v>
      </c>
      <c r="H18" s="17"/>
      <c r="I18" s="17"/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X18" s="20">
        <v>7.523939808481539E-3</v>
      </c>
      <c r="Y18" s="20">
        <v>7.0836639922630829E-3</v>
      </c>
      <c r="Z18" s="20">
        <v>5465.2888170509323</v>
      </c>
      <c r="AA18" s="20">
        <v>5426.7111829490677</v>
      </c>
      <c r="AB18" s="20">
        <f t="shared" si="0"/>
        <v>5469</v>
      </c>
      <c r="AC18" s="20">
        <f t="shared" si="1"/>
        <v>5505.5</v>
      </c>
      <c r="AD18" s="20">
        <f t="shared" si="2"/>
        <v>5404.75</v>
      </c>
      <c r="AE18" s="20">
        <v>5569.75</v>
      </c>
      <c r="AF18" s="20">
        <v>5368.25</v>
      </c>
      <c r="AG18" s="20">
        <v>5670.5</v>
      </c>
      <c r="AH18" s="20">
        <v>5267.5</v>
      </c>
    </row>
    <row r="19" spans="1:34" ht="15.75" customHeight="1" x14ac:dyDescent="0.25">
      <c r="A19" s="27" t="s">
        <v>46</v>
      </c>
      <c r="B19" s="28">
        <v>45476</v>
      </c>
      <c r="C19" s="20"/>
      <c r="D19" s="29"/>
      <c r="F19" s="20"/>
      <c r="G19" s="16" t="s">
        <v>47</v>
      </c>
      <c r="H19" s="16" t="s">
        <v>48</v>
      </c>
      <c r="I19" s="16" t="s">
        <v>49</v>
      </c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X19" s="20">
        <v>9.731913330885078E-3</v>
      </c>
      <c r="Y19" s="20">
        <v>7.6101569361197007E-3</v>
      </c>
      <c r="Z19" s="20">
        <v>5519.9241264958609</v>
      </c>
      <c r="AA19" s="20">
        <v>5478.0758735041391</v>
      </c>
      <c r="AB19" s="20">
        <f t="shared" si="0"/>
        <v>5490.833333333333</v>
      </c>
      <c r="AC19" s="20">
        <f t="shared" si="1"/>
        <v>5536.4166666666661</v>
      </c>
      <c r="AD19" s="20">
        <f t="shared" si="2"/>
        <v>5453.4166666666661</v>
      </c>
      <c r="AE19" s="20">
        <v>5573.833333333333</v>
      </c>
      <c r="AF19" s="20">
        <v>5407.833333333333</v>
      </c>
      <c r="AG19" s="20">
        <v>5656.833333333333</v>
      </c>
      <c r="AH19" s="20">
        <v>5324.833333333333</v>
      </c>
    </row>
    <row r="20" spans="1:34" ht="15.75" customHeight="1" x14ac:dyDescent="0.25">
      <c r="A20" s="27" t="s">
        <v>50</v>
      </c>
      <c r="B20" s="28">
        <v>45862</v>
      </c>
      <c r="C20" s="20"/>
      <c r="D20" s="20"/>
      <c r="F20" s="20"/>
      <c r="G20" s="22" t="s">
        <v>51</v>
      </c>
      <c r="H20" s="22">
        <v>25</v>
      </c>
      <c r="I20" s="20"/>
      <c r="K20" s="20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X20" s="20">
        <v>1.18257072682626E-3</v>
      </c>
      <c r="Y20" s="20">
        <v>7.6502035470831786E-3</v>
      </c>
      <c r="Z20" s="20">
        <v>5525.5552727124596</v>
      </c>
      <c r="AA20" s="20">
        <v>5483.4447272875404</v>
      </c>
      <c r="AB20" s="20">
        <f t="shared" si="0"/>
        <v>5506.166666666667</v>
      </c>
      <c r="AC20" s="20">
        <f t="shared" si="1"/>
        <v>5531.3333333333339</v>
      </c>
      <c r="AD20" s="20">
        <f t="shared" si="2"/>
        <v>5477.8333333333339</v>
      </c>
      <c r="AE20" s="20">
        <v>5559.666666666667</v>
      </c>
      <c r="AF20" s="20">
        <v>5452.666666666667</v>
      </c>
      <c r="AG20" s="20">
        <v>5613.166666666667</v>
      </c>
      <c r="AH20" s="20">
        <v>5399.166666666667</v>
      </c>
    </row>
    <row r="21" spans="1:34" ht="15.75" customHeight="1" x14ac:dyDescent="0.25">
      <c r="A21" s="30"/>
      <c r="F21" s="20"/>
      <c r="G21" s="22" t="s">
        <v>52</v>
      </c>
      <c r="H21" s="22">
        <v>1</v>
      </c>
      <c r="I21" s="20"/>
      <c r="K21" s="20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X21" s="20">
        <v>5.8134253792351256E-3</v>
      </c>
      <c r="Y21" s="20">
        <v>7.3520186182613554E-3</v>
      </c>
      <c r="Z21" s="20">
        <v>5492.6169609442168</v>
      </c>
      <c r="AA21" s="20">
        <v>5452.3830390557823</v>
      </c>
      <c r="AB21" s="20">
        <f t="shared" si="0"/>
        <v>5477.666666666667</v>
      </c>
      <c r="AC21" s="20">
        <f t="shared" si="1"/>
        <v>5522.3333333333339</v>
      </c>
      <c r="AD21" s="20">
        <f t="shared" si="2"/>
        <v>5427.8333333333339</v>
      </c>
      <c r="AE21" s="20">
        <v>5572.166666666667</v>
      </c>
      <c r="AF21" s="20">
        <v>5383.166666666667</v>
      </c>
      <c r="AG21" s="20">
        <v>5666.666666666667</v>
      </c>
      <c r="AH21" s="20">
        <v>5288.666666666667</v>
      </c>
    </row>
    <row r="22" spans="1:34" ht="15.75" customHeight="1" x14ac:dyDescent="0.25">
      <c r="A22" s="25" t="s">
        <v>53</v>
      </c>
      <c r="B22" s="17"/>
      <c r="C22" s="17" t="s">
        <v>54</v>
      </c>
      <c r="D22" s="17"/>
      <c r="E22" s="17"/>
      <c r="F22" s="20"/>
      <c r="G22" s="22" t="s">
        <v>55</v>
      </c>
      <c r="H22" s="22" t="s">
        <v>42</v>
      </c>
      <c r="I22" s="20"/>
      <c r="K22" s="20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X22" s="20">
        <v>1.8928456849534699E-2</v>
      </c>
      <c r="Y22" s="20">
        <v>8.144862011936458E-3</v>
      </c>
      <c r="Z22" s="20">
        <v>5597.4527847505224</v>
      </c>
      <c r="AA22" s="20">
        <v>5552.0472152494794</v>
      </c>
      <c r="AB22" s="20">
        <f t="shared" si="0"/>
        <v>5532.666666666667</v>
      </c>
      <c r="AC22" s="20">
        <f t="shared" si="1"/>
        <v>5613.8333333333339</v>
      </c>
      <c r="AD22" s="20">
        <f t="shared" si="2"/>
        <v>5476.8333333333339</v>
      </c>
      <c r="AE22" s="20">
        <v>5669.666666666667</v>
      </c>
      <c r="AF22" s="20">
        <v>5395.666666666667</v>
      </c>
      <c r="AG22" s="20">
        <v>5806.666666666667</v>
      </c>
      <c r="AH22" s="20">
        <v>5258.666666666667</v>
      </c>
    </row>
    <row r="23" spans="1:34" ht="15.75" customHeight="1" x14ac:dyDescent="0.25">
      <c r="A23" s="24" t="s">
        <v>56</v>
      </c>
      <c r="B23" s="16" t="s">
        <v>57</v>
      </c>
      <c r="C23" s="16" t="s">
        <v>5</v>
      </c>
      <c r="D23" s="16" t="s">
        <v>4</v>
      </c>
      <c r="E23" s="24" t="s">
        <v>58</v>
      </c>
      <c r="F23" s="20"/>
      <c r="G23" s="22" t="s">
        <v>59</v>
      </c>
      <c r="H23" s="22" t="s">
        <v>60</v>
      </c>
      <c r="I23" s="20"/>
      <c r="K23" s="20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X23" s="20">
        <v>1.695143279967715E-2</v>
      </c>
      <c r="Y23" s="20">
        <v>9.0231433917484626E-3</v>
      </c>
      <c r="Z23" s="20">
        <v>5504.9745407863138</v>
      </c>
      <c r="AA23" s="20">
        <v>5455.5254592136853</v>
      </c>
      <c r="AB23" s="20">
        <f t="shared" si="0"/>
        <v>5508.583333333333</v>
      </c>
      <c r="AC23" s="20">
        <f t="shared" si="1"/>
        <v>5572.4166666666661</v>
      </c>
      <c r="AD23" s="20">
        <f t="shared" si="2"/>
        <v>5416.4166666666661</v>
      </c>
      <c r="AE23" s="20">
        <v>5664.583333333333</v>
      </c>
      <c r="AF23" s="20">
        <v>5352.583333333333</v>
      </c>
      <c r="AG23" s="20">
        <v>5820.583333333333</v>
      </c>
      <c r="AH23" s="20">
        <v>5196.583333333333</v>
      </c>
    </row>
    <row r="24" spans="1:34" ht="15.75" customHeight="1" x14ac:dyDescent="0.25">
      <c r="A24" s="27" t="s">
        <v>61</v>
      </c>
      <c r="B24" s="22">
        <v>14</v>
      </c>
      <c r="C24" s="22">
        <v>10</v>
      </c>
      <c r="D24" s="22">
        <v>20</v>
      </c>
      <c r="E24" s="22">
        <v>1</v>
      </c>
      <c r="F24" s="20"/>
      <c r="G24" s="22" t="s">
        <v>62</v>
      </c>
      <c r="H24" s="22">
        <v>1</v>
      </c>
      <c r="I24" s="20"/>
      <c r="K24" s="20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X24" s="20">
        <v>1.6150432355767071E-2</v>
      </c>
      <c r="Y24" s="20">
        <v>1.0151599224638959E-2</v>
      </c>
      <c r="Z24" s="20">
        <v>5403.2874987158293</v>
      </c>
      <c r="AA24" s="20">
        <v>5348.7125012841707</v>
      </c>
      <c r="AB24" s="20">
        <f t="shared" si="0"/>
        <v>5393.666666666667</v>
      </c>
      <c r="AC24" s="20">
        <f t="shared" si="1"/>
        <v>5455.5833333333339</v>
      </c>
      <c r="AD24" s="20">
        <f t="shared" si="2"/>
        <v>5314.0833333333339</v>
      </c>
      <c r="AE24" s="20">
        <v>5535.166666666667</v>
      </c>
      <c r="AF24" s="20">
        <v>5252.166666666667</v>
      </c>
      <c r="AG24" s="20">
        <v>5676.666666666667</v>
      </c>
      <c r="AH24" s="20">
        <v>5110.666666666667</v>
      </c>
    </row>
    <row r="25" spans="1:34" ht="15.75" customHeight="1" x14ac:dyDescent="0.25">
      <c r="A25" s="27" t="s">
        <v>63</v>
      </c>
      <c r="B25" s="22">
        <v>100</v>
      </c>
      <c r="C25" s="22">
        <v>0</v>
      </c>
      <c r="D25" s="22">
        <v>500</v>
      </c>
      <c r="E25" s="22">
        <v>10</v>
      </c>
      <c r="F25" s="20"/>
      <c r="G25" s="20"/>
      <c r="H25" s="20"/>
      <c r="I25" s="20"/>
      <c r="K25" s="20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X25" s="20">
        <v>2.110694183864914E-2</v>
      </c>
      <c r="Y25" s="20">
        <v>1.130138878906266E-2</v>
      </c>
      <c r="Z25" s="20">
        <v>5279.6661455712892</v>
      </c>
      <c r="AA25" s="20">
        <v>5220.3338544287108</v>
      </c>
      <c r="AB25" s="20">
        <f t="shared" si="0"/>
        <v>5227.666666666667</v>
      </c>
      <c r="AC25" s="20">
        <f t="shared" si="1"/>
        <v>5335.3333333333339</v>
      </c>
      <c r="AD25" s="20">
        <f t="shared" si="2"/>
        <v>5109.8333333333339</v>
      </c>
      <c r="AE25" s="20">
        <v>5453.166666666667</v>
      </c>
      <c r="AF25" s="20">
        <v>5002.166666666667</v>
      </c>
      <c r="AG25" s="20">
        <v>5678.666666666667</v>
      </c>
      <c r="AH25" s="20">
        <v>4776.666666666667</v>
      </c>
    </row>
    <row r="26" spans="1:34" ht="15.75" customHeight="1" x14ac:dyDescent="0.25">
      <c r="A26" s="22" t="s">
        <v>64</v>
      </c>
      <c r="B26" s="22">
        <v>5</v>
      </c>
      <c r="C26" s="22">
        <v>0</v>
      </c>
      <c r="D26" s="22">
        <v>20</v>
      </c>
      <c r="E26" s="22">
        <v>1</v>
      </c>
      <c r="F26" s="20"/>
      <c r="G26" s="17" t="s">
        <v>65</v>
      </c>
      <c r="H26" s="17"/>
      <c r="I26" s="17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X26" s="20">
        <v>3.0952380952380398E-3</v>
      </c>
      <c r="Y26" s="20">
        <v>1.0572595959594909E-2</v>
      </c>
      <c r="Z26" s="20">
        <v>5294.088966736108</v>
      </c>
      <c r="AA26" s="20">
        <v>5238.411033263892</v>
      </c>
      <c r="AB26" s="20">
        <f t="shared" si="0"/>
        <v>5276.666666666667</v>
      </c>
      <c r="AC26" s="20">
        <f t="shared" si="1"/>
        <v>5331.5833333333339</v>
      </c>
      <c r="AD26" s="20">
        <f t="shared" si="2"/>
        <v>5211.3333333333339</v>
      </c>
      <c r="AE26" s="20">
        <v>5396.916666666667</v>
      </c>
      <c r="AF26" s="20">
        <v>5156.416666666667</v>
      </c>
      <c r="AG26" s="20">
        <v>5517.166666666667</v>
      </c>
      <c r="AH26" s="20">
        <v>5036.166666666667</v>
      </c>
    </row>
    <row r="27" spans="1:34" ht="15.75" customHeight="1" x14ac:dyDescent="0.25">
      <c r="A27" s="27" t="s">
        <v>66</v>
      </c>
      <c r="B27" s="22">
        <v>5</v>
      </c>
      <c r="C27" s="22">
        <v>5</v>
      </c>
      <c r="D27" s="22">
        <v>20</v>
      </c>
      <c r="E27" s="22">
        <v>1</v>
      </c>
      <c r="F27" s="20"/>
      <c r="G27" s="16" t="s">
        <v>67</v>
      </c>
      <c r="H27" s="16"/>
      <c r="I27" s="16" t="s">
        <v>49</v>
      </c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X27" s="20">
        <v>2.6709911284937831E-3</v>
      </c>
      <c r="Y27" s="20">
        <v>1.013692563876393E-2</v>
      </c>
      <c r="Z27" s="20">
        <v>5253.9953893883194</v>
      </c>
      <c r="AA27" s="20">
        <v>5201.0046106116806</v>
      </c>
      <c r="AB27" s="20">
        <f t="shared" si="0"/>
        <v>5261.166666666667</v>
      </c>
      <c r="AC27" s="20">
        <f t="shared" si="1"/>
        <v>5325.5833333333339</v>
      </c>
      <c r="AD27" s="20">
        <f t="shared" si="2"/>
        <v>5163.0833333333339</v>
      </c>
      <c r="AE27" s="20">
        <v>5423.666666666667</v>
      </c>
      <c r="AF27" s="20">
        <v>5098.666666666667</v>
      </c>
      <c r="AG27" s="20">
        <v>5586.166666666667</v>
      </c>
      <c r="AH27" s="20">
        <v>4936.166666666667</v>
      </c>
    </row>
    <row r="28" spans="1:34" ht="15.75" customHeight="1" x14ac:dyDescent="0.25">
      <c r="A28" s="27"/>
      <c r="E28" s="22"/>
      <c r="F28" s="20"/>
      <c r="G28" s="22" t="s">
        <v>68</v>
      </c>
      <c r="H28" s="22">
        <v>1</v>
      </c>
      <c r="I28" s="20"/>
      <c r="K28" s="20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X28" s="20">
        <v>2.6880430086881461E-2</v>
      </c>
      <c r="Y28" s="20">
        <v>1.143542260519158E-2</v>
      </c>
      <c r="Z28" s="20">
        <v>5378.8297494741073</v>
      </c>
      <c r="AA28" s="20">
        <v>5317.6702505258918</v>
      </c>
      <c r="AB28" s="20">
        <f t="shared" si="0"/>
        <v>5297.083333333333</v>
      </c>
      <c r="AC28" s="20">
        <f t="shared" si="1"/>
        <v>5412.1666666666661</v>
      </c>
      <c r="AD28" s="20">
        <f t="shared" si="2"/>
        <v>5233.1666666666661</v>
      </c>
      <c r="AE28" s="20">
        <v>5476.083333333333</v>
      </c>
      <c r="AF28" s="20">
        <v>5118.083333333333</v>
      </c>
      <c r="AG28" s="20">
        <v>5655.083333333333</v>
      </c>
      <c r="AH28" s="20">
        <v>4939.083333333333</v>
      </c>
    </row>
    <row r="29" spans="1:34" ht="15.75" customHeight="1" x14ac:dyDescent="0.25">
      <c r="A29" s="27"/>
      <c r="E29" s="22"/>
      <c r="F29" s="20"/>
      <c r="G29" s="22" t="s">
        <v>69</v>
      </c>
      <c r="I29" s="20"/>
      <c r="K29" s="20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X29" s="20">
        <v>4.113495068480244E-3</v>
      </c>
      <c r="Y29" s="20">
        <v>1.1135556660472621E-2</v>
      </c>
      <c r="Z29" s="20">
        <v>5400.150361577952</v>
      </c>
      <c r="AA29" s="20">
        <v>5340.349638422048</v>
      </c>
      <c r="AB29" s="20">
        <f t="shared" si="0"/>
        <v>5358.333333333333</v>
      </c>
      <c r="AC29" s="20">
        <f t="shared" si="1"/>
        <v>5397.1666666666661</v>
      </c>
      <c r="AD29" s="20">
        <f t="shared" si="2"/>
        <v>5331.4166666666661</v>
      </c>
      <c r="AE29" s="20">
        <v>5424.083333333333</v>
      </c>
      <c r="AF29" s="20">
        <v>5292.583333333333</v>
      </c>
      <c r="AG29" s="20">
        <v>5489.833333333333</v>
      </c>
      <c r="AH29" s="20">
        <v>5226.833333333333</v>
      </c>
    </row>
    <row r="30" spans="1:34" ht="15.75" customHeight="1" x14ac:dyDescent="0.25">
      <c r="A30" s="27"/>
      <c r="E30" s="22"/>
      <c r="F30" s="20"/>
      <c r="G30" s="22" t="s">
        <v>70</v>
      </c>
      <c r="I30" s="20"/>
      <c r="K30" s="20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X30" s="20">
        <v>1.0253064268070931E-3</v>
      </c>
      <c r="Y30" s="20">
        <v>1.1100524302383079E-2</v>
      </c>
      <c r="Z30" s="20">
        <v>5402.3187834072769</v>
      </c>
      <c r="AA30" s="20">
        <v>5342.6812165927231</v>
      </c>
      <c r="AB30" s="20">
        <f t="shared" si="0"/>
        <v>5371.416666666667</v>
      </c>
      <c r="AC30" s="20">
        <f t="shared" si="1"/>
        <v>5395.0833333333339</v>
      </c>
      <c r="AD30" s="20">
        <f t="shared" si="2"/>
        <v>5346.0833333333339</v>
      </c>
      <c r="AE30" s="20">
        <v>5420.416666666667</v>
      </c>
      <c r="AF30" s="20">
        <v>5322.416666666667</v>
      </c>
      <c r="AG30" s="20">
        <v>5469.416666666667</v>
      </c>
      <c r="AH30" s="20">
        <v>5273.416666666667</v>
      </c>
    </row>
    <row r="31" spans="1:34" ht="15.75" customHeight="1" x14ac:dyDescent="0.25">
      <c r="A31" s="27"/>
      <c r="E31" s="22"/>
      <c r="F31" s="20"/>
      <c r="G31" s="22" t="s">
        <v>71</v>
      </c>
      <c r="H31" s="22">
        <v>2</v>
      </c>
      <c r="I31" s="20"/>
      <c r="K31" s="20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X31" s="20">
        <v>1.6100511865984268E-2</v>
      </c>
      <c r="Y31" s="20">
        <v>1.0805363268638639E-2</v>
      </c>
      <c r="Z31" s="20">
        <v>5488.4932390417489</v>
      </c>
      <c r="AA31" s="20">
        <v>5429.5067609582511</v>
      </c>
      <c r="AB31" s="20">
        <f t="shared" si="0"/>
        <v>5429.25</v>
      </c>
      <c r="AC31" s="20">
        <f t="shared" si="1"/>
        <v>5491</v>
      </c>
      <c r="AD31" s="20">
        <f t="shared" si="2"/>
        <v>5397.25</v>
      </c>
      <c r="AE31" s="20">
        <v>5523</v>
      </c>
      <c r="AF31" s="20">
        <v>5335.5</v>
      </c>
      <c r="AG31" s="20">
        <v>5616.75</v>
      </c>
      <c r="AH31" s="20">
        <v>5241.75</v>
      </c>
    </row>
    <row r="32" spans="1:34" ht="15.75" customHeight="1" x14ac:dyDescent="0.25">
      <c r="A32" s="27"/>
      <c r="E32" s="22"/>
      <c r="G32" s="22" t="s">
        <v>72</v>
      </c>
      <c r="I32" s="20"/>
      <c r="K32" s="20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X32" s="20">
        <v>3.5730645900138298E-3</v>
      </c>
      <c r="Y32" s="20">
        <v>1.052315789589095E-2</v>
      </c>
      <c r="Z32" s="20">
        <v>5510.0900296084264</v>
      </c>
      <c r="AA32" s="20">
        <v>5452.4099703915736</v>
      </c>
      <c r="AB32" s="20">
        <f t="shared" si="0"/>
        <v>5467.833333333333</v>
      </c>
      <c r="AC32" s="20">
        <f t="shared" si="1"/>
        <v>5496.9166666666661</v>
      </c>
      <c r="AD32" s="20">
        <f t="shared" si="2"/>
        <v>5447.9166666666661</v>
      </c>
      <c r="AE32" s="20">
        <v>5516.833333333333</v>
      </c>
      <c r="AF32" s="20">
        <v>5418.833333333333</v>
      </c>
      <c r="AG32" s="20">
        <v>5565.833333333333</v>
      </c>
      <c r="AH32" s="20">
        <v>5369.833333333333</v>
      </c>
    </row>
    <row r="33" spans="1:34" ht="15.75" customHeight="1" x14ac:dyDescent="0.25">
      <c r="A33" s="27"/>
      <c r="E33" s="22"/>
      <c r="K33" s="22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X33" s="20">
        <v>1.5735461801596351E-2</v>
      </c>
      <c r="Y33" s="20">
        <v>1.095198278665604E-2</v>
      </c>
      <c r="Z33" s="20">
        <v>5598.9930580737473</v>
      </c>
      <c r="AA33" s="20">
        <v>5538.0069419262527</v>
      </c>
      <c r="AB33" s="20">
        <f t="shared" si="0"/>
        <v>5537</v>
      </c>
      <c r="AC33" s="20">
        <f t="shared" si="1"/>
        <v>5602.25</v>
      </c>
      <c r="AD33" s="20">
        <f t="shared" si="2"/>
        <v>5502.25</v>
      </c>
      <c r="AE33" s="20">
        <v>5637</v>
      </c>
      <c r="AF33" s="20">
        <v>5437</v>
      </c>
      <c r="AG33" s="20">
        <v>5737</v>
      </c>
      <c r="AH33" s="20">
        <v>5337</v>
      </c>
    </row>
    <row r="34" spans="1:34" ht="15.75" customHeight="1" x14ac:dyDescent="0.25">
      <c r="A34" s="27"/>
      <c r="E34" s="22"/>
      <c r="K34" s="22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X34" s="20">
        <v>1.7509203555714501E-3</v>
      </c>
      <c r="Y34" s="20">
        <v>1.0992579188709261E-2</v>
      </c>
      <c r="Z34" s="20">
        <v>5614.6912810948761</v>
      </c>
      <c r="AA34" s="20">
        <v>5553.3087189051239</v>
      </c>
      <c r="AB34" s="20">
        <f t="shared" si="0"/>
        <v>5567</v>
      </c>
      <c r="AC34" s="20">
        <f t="shared" si="1"/>
        <v>5597.5</v>
      </c>
      <c r="AD34" s="20">
        <f t="shared" si="2"/>
        <v>5547.75</v>
      </c>
      <c r="AE34" s="20">
        <v>5616.75</v>
      </c>
      <c r="AF34" s="20">
        <v>5517.25</v>
      </c>
      <c r="AG34" s="20">
        <v>5666.5</v>
      </c>
      <c r="AH34" s="20">
        <v>5467.5</v>
      </c>
    </row>
    <row r="35" spans="1:34" ht="15.75" customHeight="1" x14ac:dyDescent="0.25">
      <c r="A35" s="25" t="s">
        <v>73</v>
      </c>
      <c r="B35" s="17"/>
      <c r="C35" s="17"/>
      <c r="D35" s="17"/>
      <c r="E35" s="17"/>
      <c r="F35" s="17"/>
      <c r="G35" s="17"/>
      <c r="H35" s="10"/>
      <c r="I35" s="10"/>
      <c r="K35" s="22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X35" s="20">
        <v>8.2378223495702674E-3</v>
      </c>
      <c r="Y35" s="20">
        <v>1.116575040087606E-2</v>
      </c>
      <c r="Z35" s="20">
        <v>5661.4315873784662</v>
      </c>
      <c r="AA35" s="20">
        <v>5598.5684126215338</v>
      </c>
      <c r="AB35" s="20">
        <f t="shared" si="0"/>
        <v>5609</v>
      </c>
      <c r="AC35" s="20">
        <f t="shared" si="1"/>
        <v>5652.75</v>
      </c>
      <c r="AD35" s="20">
        <f t="shared" si="2"/>
        <v>5586.25</v>
      </c>
      <c r="AE35" s="20">
        <v>5675.5</v>
      </c>
      <c r="AF35" s="20">
        <v>5542.5</v>
      </c>
      <c r="AG35" s="20">
        <v>5742</v>
      </c>
      <c r="AH35" s="20">
        <v>5476</v>
      </c>
    </row>
    <row r="36" spans="1:34" ht="15.75" customHeight="1" x14ac:dyDescent="0.25">
      <c r="A36" s="24" t="s">
        <v>74</v>
      </c>
      <c r="B36" s="16" t="s">
        <v>75</v>
      </c>
      <c r="C36" s="16" t="s">
        <v>27</v>
      </c>
      <c r="D36" s="16" t="s">
        <v>76</v>
      </c>
      <c r="E36" s="24" t="s">
        <v>77</v>
      </c>
      <c r="F36" s="16" t="s">
        <v>78</v>
      </c>
      <c r="G36" s="16" t="s">
        <v>49</v>
      </c>
      <c r="H36" s="10"/>
      <c r="I36" s="10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X36" s="20">
        <v>1.7319477751132071E-3</v>
      </c>
      <c r="Y36" s="20">
        <v>9.9374283241316676E-3</v>
      </c>
      <c r="Z36" s="20">
        <v>5647.6729314122686</v>
      </c>
      <c r="AA36" s="20">
        <v>5591.8270685877314</v>
      </c>
      <c r="AB36" s="20">
        <f t="shared" si="0"/>
        <v>5623.75</v>
      </c>
      <c r="AC36" s="20">
        <f t="shared" si="1"/>
        <v>5639.75</v>
      </c>
      <c r="AD36" s="20">
        <f t="shared" si="2"/>
        <v>5603.75</v>
      </c>
      <c r="AE36" s="20">
        <v>5659.75</v>
      </c>
      <c r="AF36" s="20">
        <v>5587.75</v>
      </c>
      <c r="AG36" s="20">
        <v>5695.75</v>
      </c>
      <c r="AH36" s="20">
        <v>5551.75</v>
      </c>
    </row>
    <row r="37" spans="1:34" ht="15.75" customHeight="1" x14ac:dyDescent="0.25">
      <c r="A37" s="27" t="s">
        <v>79</v>
      </c>
      <c r="B37" s="22" t="s">
        <v>3</v>
      </c>
      <c r="C37" s="22" t="s">
        <v>80</v>
      </c>
      <c r="D37" s="22" t="s">
        <v>10</v>
      </c>
      <c r="E37" s="22" t="s">
        <v>10</v>
      </c>
      <c r="F37" s="22" t="s">
        <v>81</v>
      </c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X37" s="20">
        <v>3.9149390515169644E-3</v>
      </c>
      <c r="Y37" s="20">
        <v>9.0062501992630838E-3</v>
      </c>
      <c r="Z37" s="20">
        <v>5667.4066318121204</v>
      </c>
      <c r="AA37" s="20">
        <v>5616.5933681878787</v>
      </c>
      <c r="AB37" s="20">
        <f t="shared" si="0"/>
        <v>5636.75</v>
      </c>
      <c r="AC37" s="20">
        <f t="shared" si="1"/>
        <v>5660</v>
      </c>
      <c r="AD37" s="20">
        <f t="shared" si="2"/>
        <v>5618.25</v>
      </c>
      <c r="AE37" s="20">
        <v>5678.5</v>
      </c>
      <c r="AF37" s="20">
        <v>5595</v>
      </c>
      <c r="AG37" s="20">
        <v>5720.25</v>
      </c>
      <c r="AH37" s="20">
        <v>5553.25</v>
      </c>
    </row>
    <row r="38" spans="1:34" ht="15.75" customHeight="1" x14ac:dyDescent="0.25">
      <c r="A38" s="27" t="s">
        <v>79</v>
      </c>
      <c r="B38" s="22" t="s">
        <v>4</v>
      </c>
      <c r="C38" s="22" t="s">
        <v>82</v>
      </c>
      <c r="D38" s="22" t="s">
        <v>10</v>
      </c>
      <c r="E38" s="22" t="s">
        <v>10</v>
      </c>
      <c r="F38" s="22" t="s">
        <v>81</v>
      </c>
      <c r="K38" s="20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X38" s="20">
        <v>8.5076214108472659E-3</v>
      </c>
      <c r="Y38" s="20">
        <v>8.4603351317688123E-3</v>
      </c>
      <c r="Z38" s="20">
        <v>5621.4294204919297</v>
      </c>
      <c r="AA38" s="20">
        <v>5574.0705795080703</v>
      </c>
      <c r="AB38" s="20">
        <f t="shared" si="0"/>
        <v>5614</v>
      </c>
      <c r="AC38" s="20">
        <f t="shared" si="1"/>
        <v>5645.25</v>
      </c>
      <c r="AD38" s="20">
        <f t="shared" si="2"/>
        <v>5562.75</v>
      </c>
      <c r="AE38" s="20">
        <v>5696.5</v>
      </c>
      <c r="AF38" s="20">
        <v>5531.5</v>
      </c>
      <c r="AG38" s="20">
        <v>5779</v>
      </c>
      <c r="AH38" s="20">
        <v>5449</v>
      </c>
    </row>
    <row r="39" spans="1:34" ht="15.75" customHeight="1" x14ac:dyDescent="0.25">
      <c r="A39" s="27" t="s">
        <v>79</v>
      </c>
      <c r="B39" s="22" t="s">
        <v>38</v>
      </c>
      <c r="C39" s="22" t="s">
        <v>82</v>
      </c>
      <c r="D39" s="22">
        <v>30</v>
      </c>
      <c r="E39" s="22" t="s">
        <v>10</v>
      </c>
      <c r="F39" s="22" t="s">
        <v>37</v>
      </c>
      <c r="K39" s="20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X39" s="20">
        <v>9.7807154660354279E-3</v>
      </c>
      <c r="Y39" s="20">
        <v>7.6513189622964039E-3</v>
      </c>
      <c r="Z39" s="20">
        <v>5674.1245402171899</v>
      </c>
      <c r="AA39" s="20">
        <v>5630.8754597828101</v>
      </c>
      <c r="AB39" s="20">
        <f t="shared" si="0"/>
        <v>5637.5</v>
      </c>
      <c r="AC39" s="20">
        <f t="shared" si="1"/>
        <v>5677.25</v>
      </c>
      <c r="AD39" s="20">
        <f t="shared" si="2"/>
        <v>5612.75</v>
      </c>
      <c r="AE39" s="20">
        <v>5702</v>
      </c>
      <c r="AF39" s="20">
        <v>5573</v>
      </c>
      <c r="AG39" s="20">
        <v>5766.5</v>
      </c>
      <c r="AH39" s="20">
        <v>5508.5</v>
      </c>
    </row>
    <row r="40" spans="1:34" ht="15.75" customHeight="1" x14ac:dyDescent="0.25">
      <c r="A40" s="27" t="s">
        <v>83</v>
      </c>
      <c r="B40" s="22" t="s">
        <v>3</v>
      </c>
      <c r="C40" s="22" t="s">
        <v>82</v>
      </c>
      <c r="D40" s="22" t="s">
        <v>11</v>
      </c>
      <c r="E40" s="22" t="s">
        <v>11</v>
      </c>
      <c r="F40" s="22" t="s">
        <v>81</v>
      </c>
      <c r="K40" s="20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X40" s="20">
        <v>2.3891691000796911E-3</v>
      </c>
      <c r="Y40" s="20">
        <v>7.6008854626422361E-3</v>
      </c>
      <c r="Z40" s="20">
        <v>5658.4230956764577</v>
      </c>
      <c r="AA40" s="20">
        <v>5615.5769043235432</v>
      </c>
      <c r="AB40" s="20">
        <f t="shared" si="0"/>
        <v>5641.916666666667</v>
      </c>
      <c r="AC40" s="20">
        <f t="shared" si="1"/>
        <v>5664.0833333333339</v>
      </c>
      <c r="AD40" s="20">
        <f t="shared" si="2"/>
        <v>5614.8333333333339</v>
      </c>
      <c r="AE40" s="20">
        <v>5691.166666666667</v>
      </c>
      <c r="AF40" s="20">
        <v>5592.666666666667</v>
      </c>
      <c r="AG40" s="20">
        <v>5740.416666666667</v>
      </c>
      <c r="AH40" s="20">
        <v>5543.416666666667</v>
      </c>
    </row>
    <row r="41" spans="1:34" ht="15.75" customHeight="1" x14ac:dyDescent="0.25">
      <c r="A41" s="27" t="s">
        <v>83</v>
      </c>
      <c r="B41" s="22" t="s">
        <v>5</v>
      </c>
      <c r="C41" s="22" t="s">
        <v>80</v>
      </c>
      <c r="D41" s="22" t="s">
        <v>11</v>
      </c>
      <c r="E41" s="22" t="s">
        <v>11</v>
      </c>
      <c r="F41" s="22" t="s">
        <v>81</v>
      </c>
      <c r="K41" s="20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X41" s="20">
        <v>2.6198934280639019E-3</v>
      </c>
      <c r="Y41" s="20">
        <v>7.5972356268972441E-3</v>
      </c>
      <c r="Z41" s="20">
        <v>5666.1922479024643</v>
      </c>
      <c r="AA41" s="20">
        <v>5623.3077520975357</v>
      </c>
      <c r="AB41" s="20">
        <f t="shared" si="0"/>
        <v>5635.25</v>
      </c>
      <c r="AC41" s="20">
        <f t="shared" si="1"/>
        <v>5659</v>
      </c>
      <c r="AD41" s="20">
        <f t="shared" si="2"/>
        <v>5621</v>
      </c>
      <c r="AE41" s="20">
        <v>5673.25</v>
      </c>
      <c r="AF41" s="20">
        <v>5597.25</v>
      </c>
      <c r="AG41" s="20">
        <v>5711.25</v>
      </c>
      <c r="AH41" s="20">
        <v>5559.25</v>
      </c>
    </row>
    <row r="42" spans="1:34" ht="15.75" customHeight="1" x14ac:dyDescent="0.25">
      <c r="A42" s="27" t="s">
        <v>83</v>
      </c>
      <c r="B42" s="22" t="s">
        <v>38</v>
      </c>
      <c r="C42" s="22" t="s">
        <v>82</v>
      </c>
      <c r="D42" s="22">
        <v>30</v>
      </c>
      <c r="E42" s="22" t="s">
        <v>11</v>
      </c>
      <c r="F42" s="22" t="s">
        <v>37</v>
      </c>
      <c r="K42" s="20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X42" s="20">
        <v>5.9357696566998408E-3</v>
      </c>
      <c r="Y42" s="20">
        <v>6.1011884533128426E-3</v>
      </c>
      <c r="Z42" s="20">
        <v>5627.3645962600986</v>
      </c>
      <c r="AA42" s="20">
        <v>5593.1354037399014</v>
      </c>
      <c r="AB42" s="20">
        <f t="shared" si="0"/>
        <v>5612.25</v>
      </c>
      <c r="AC42" s="20">
        <f t="shared" si="1"/>
        <v>5648.5</v>
      </c>
      <c r="AD42" s="20">
        <f t="shared" si="2"/>
        <v>5574</v>
      </c>
      <c r="AE42" s="20">
        <v>5686.75</v>
      </c>
      <c r="AF42" s="20">
        <v>5537.75</v>
      </c>
      <c r="AG42" s="20">
        <v>5761.25</v>
      </c>
      <c r="AH42" s="20">
        <v>5463.25</v>
      </c>
    </row>
    <row r="43" spans="1:34" ht="15.75" customHeight="1" x14ac:dyDescent="0.25">
      <c r="A43" s="27" t="s">
        <v>84</v>
      </c>
      <c r="B43" s="22" t="s">
        <v>6</v>
      </c>
      <c r="C43" s="21" t="s">
        <v>85</v>
      </c>
      <c r="D43" s="22" t="s">
        <v>6</v>
      </c>
      <c r="E43" s="27" t="s">
        <v>6</v>
      </c>
      <c r="F43" s="22" t="s">
        <v>37</v>
      </c>
      <c r="K43" s="20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X43" s="20">
        <v>5.2862646716242967E-3</v>
      </c>
      <c r="Y43" s="20">
        <v>6.1849577106802764E-3</v>
      </c>
      <c r="Z43" s="20">
        <v>5635.8750924487294</v>
      </c>
      <c r="AA43" s="20">
        <v>5601.1249075512706</v>
      </c>
      <c r="AB43" s="20">
        <f t="shared" si="0"/>
        <v>5611.666666666667</v>
      </c>
      <c r="AC43" s="20">
        <f t="shared" si="1"/>
        <v>5662.0833333333339</v>
      </c>
      <c r="AD43" s="20">
        <f t="shared" si="2"/>
        <v>5559.5833333333339</v>
      </c>
      <c r="AE43" s="20">
        <v>5714.166666666667</v>
      </c>
      <c r="AF43" s="20">
        <v>5509.166666666667</v>
      </c>
      <c r="AG43" s="20">
        <v>5816.666666666667</v>
      </c>
      <c r="AH43" s="20">
        <v>5406.666666666667</v>
      </c>
    </row>
    <row r="44" spans="1:34" ht="15.75" customHeight="1" x14ac:dyDescent="0.25">
      <c r="A44" s="27" t="s">
        <v>86</v>
      </c>
      <c r="B44" s="22" t="s">
        <v>6</v>
      </c>
      <c r="C44" s="21" t="s">
        <v>85</v>
      </c>
      <c r="D44" s="22" t="s">
        <v>6</v>
      </c>
      <c r="E44" s="27" t="s">
        <v>6</v>
      </c>
      <c r="F44" s="22" t="s">
        <v>37</v>
      </c>
      <c r="K44" s="20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X44" s="20">
        <v>7.5642965204236754E-3</v>
      </c>
      <c r="Y44" s="20">
        <v>6.6520284316528887E-3</v>
      </c>
      <c r="Z44" s="20">
        <v>5679.8285664757932</v>
      </c>
      <c r="AA44" s="20">
        <v>5642.1714335242068</v>
      </c>
      <c r="AB44" s="20">
        <f t="shared" si="0"/>
        <v>5640.083333333333</v>
      </c>
      <c r="AC44" s="20">
        <f t="shared" si="1"/>
        <v>5685.9166666666661</v>
      </c>
      <c r="AD44" s="20">
        <f t="shared" si="2"/>
        <v>5615.1666666666661</v>
      </c>
      <c r="AE44" s="20">
        <v>5710.833333333333</v>
      </c>
      <c r="AF44" s="20">
        <v>5569.333333333333</v>
      </c>
      <c r="AG44" s="20">
        <v>5781.583333333333</v>
      </c>
      <c r="AH44" s="20">
        <v>5498.583333333333</v>
      </c>
    </row>
    <row r="45" spans="1:34" ht="15.75" customHeight="1" x14ac:dyDescent="0.25">
      <c r="K45" s="20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  <c r="X45" s="20">
        <v>2.0243093922651889E-2</v>
      </c>
      <c r="Y45" s="20">
        <v>6.9479271499862886E-3</v>
      </c>
      <c r="Z45" s="20">
        <v>5561.0018376417183</v>
      </c>
      <c r="AA45" s="20">
        <v>5522.4981623582817</v>
      </c>
      <c r="AB45" s="20">
        <f t="shared" si="0"/>
        <v>5576.083333333333</v>
      </c>
      <c r="AC45" s="20">
        <f t="shared" si="1"/>
        <v>5635.4166666666661</v>
      </c>
      <c r="AD45" s="20">
        <f t="shared" si="2"/>
        <v>5482.4166666666661</v>
      </c>
      <c r="AE45" s="20">
        <v>5729.083333333333</v>
      </c>
      <c r="AF45" s="20">
        <v>5423.083333333333</v>
      </c>
      <c r="AG45" s="20">
        <v>5882.083333333333</v>
      </c>
      <c r="AH45" s="20">
        <v>5270.083333333333</v>
      </c>
    </row>
    <row r="46" spans="1:34" ht="15.75" customHeight="1" x14ac:dyDescent="0.25">
      <c r="K46" s="20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  <c r="X46" s="20">
        <v>1.534711564503022E-3</v>
      </c>
      <c r="Y46" s="20">
        <v>6.8023305053069461E-3</v>
      </c>
      <c r="Z46" s="20">
        <v>5548.8084438471742</v>
      </c>
      <c r="AA46" s="20">
        <v>5511.1915561528267</v>
      </c>
      <c r="AB46" s="20">
        <f t="shared" si="0"/>
        <v>5533.916666666667</v>
      </c>
      <c r="AC46" s="20">
        <f t="shared" si="1"/>
        <v>5561.0833333333339</v>
      </c>
      <c r="AD46" s="20">
        <f t="shared" si="2"/>
        <v>5502.8333333333339</v>
      </c>
      <c r="AE46" s="20">
        <v>5592.166666666667</v>
      </c>
      <c r="AF46" s="20">
        <v>5475.666666666667</v>
      </c>
      <c r="AG46" s="20">
        <v>5650.416666666667</v>
      </c>
      <c r="AH46" s="20">
        <v>5417.416666666667</v>
      </c>
    </row>
    <row r="47" spans="1:34" ht="15.75" customHeight="1" x14ac:dyDescent="0.25">
      <c r="K47" s="20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  <c r="X47" s="20">
        <v>2.7589326096788551E-3</v>
      </c>
      <c r="Y47" s="20">
        <v>5.875435563027125E-3</v>
      </c>
      <c r="Z47" s="20">
        <v>5529.195638129484</v>
      </c>
      <c r="AA47" s="20">
        <v>5496.804361870516</v>
      </c>
      <c r="AB47" s="20">
        <f t="shared" si="0"/>
        <v>5519.833333333333</v>
      </c>
      <c r="AC47" s="20">
        <f t="shared" si="1"/>
        <v>5549.6666666666661</v>
      </c>
      <c r="AD47" s="20">
        <f t="shared" si="2"/>
        <v>5482.4166666666661</v>
      </c>
      <c r="AE47" s="20">
        <v>5587.083333333333</v>
      </c>
      <c r="AF47" s="20">
        <v>5452.583333333333</v>
      </c>
      <c r="AG47" s="20">
        <v>5654.333333333333</v>
      </c>
      <c r="AH47" s="20">
        <v>5385.333333333333</v>
      </c>
    </row>
    <row r="48" spans="1:34" ht="15.75" customHeight="1" x14ac:dyDescent="0.25">
      <c r="K48" s="22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  <c r="X48" s="20">
        <v>1.6959912933067312E-2</v>
      </c>
      <c r="Y48" s="20">
        <v>6.9617921757054013E-3</v>
      </c>
      <c r="Z48" s="20">
        <v>5438.3647163481182</v>
      </c>
      <c r="AA48" s="20">
        <v>5400.6352836518818</v>
      </c>
      <c r="AB48" s="20">
        <f t="shared" si="0"/>
        <v>5448.666666666667</v>
      </c>
      <c r="AC48" s="20">
        <f t="shared" si="1"/>
        <v>5503.3333333333339</v>
      </c>
      <c r="AD48" s="20">
        <f t="shared" si="2"/>
        <v>5364.8333333333339</v>
      </c>
      <c r="AE48" s="20">
        <v>5587.166666666667</v>
      </c>
      <c r="AF48" s="20">
        <v>5310.166666666667</v>
      </c>
      <c r="AG48" s="20">
        <v>5725.666666666667</v>
      </c>
      <c r="AH48" s="20">
        <v>5171.666666666667</v>
      </c>
    </row>
    <row r="49" spans="7:34" ht="15.75" customHeight="1" x14ac:dyDescent="0.25">
      <c r="K49" s="22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  <c r="X49" s="20">
        <v>1.284658040665443E-2</v>
      </c>
      <c r="Y49" s="20">
        <v>7.2909891797828408E-3</v>
      </c>
      <c r="Z49" s="20">
        <v>5508.2573856829713</v>
      </c>
      <c r="AA49" s="20">
        <v>5468.2426143170287</v>
      </c>
      <c r="AB49" s="20">
        <f t="shared" si="0"/>
        <v>5459.25</v>
      </c>
      <c r="AC49" s="20">
        <f t="shared" si="1"/>
        <v>5513.25</v>
      </c>
      <c r="AD49" s="20">
        <f t="shared" si="2"/>
        <v>5425.5</v>
      </c>
      <c r="AE49" s="20">
        <v>5547</v>
      </c>
      <c r="AF49" s="20">
        <v>5371.5</v>
      </c>
      <c r="AG49" s="20">
        <v>5634.75</v>
      </c>
      <c r="AH49" s="20">
        <v>5283.75</v>
      </c>
    </row>
    <row r="50" spans="7:34" ht="15.75" customHeight="1" x14ac:dyDescent="0.25"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  <c r="X50" s="20">
        <v>2.8697672299913268E-3</v>
      </c>
      <c r="Y50" s="20">
        <v>7.3722619979884208E-3</v>
      </c>
      <c r="Z50" s="20">
        <v>5524.2884650184642</v>
      </c>
      <c r="AA50" s="20">
        <v>5483.7115349815358</v>
      </c>
      <c r="AB50" s="20">
        <f t="shared" si="0"/>
        <v>5486.083333333333</v>
      </c>
      <c r="AC50" s="20">
        <f t="shared" si="1"/>
        <v>5523.9166666666661</v>
      </c>
      <c r="AD50" s="20">
        <f t="shared" si="2"/>
        <v>5466.1666666666661</v>
      </c>
      <c r="AE50" s="20">
        <v>5543.833333333333</v>
      </c>
      <c r="AF50" s="20">
        <v>5428.333333333333</v>
      </c>
      <c r="AG50" s="20">
        <v>5601.583333333333</v>
      </c>
      <c r="AH50" s="20">
        <v>5370.583333333333</v>
      </c>
    </row>
    <row r="51" spans="7:34" ht="15.75" customHeight="1" x14ac:dyDescent="0.25"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  <c r="X51" s="20">
        <v>1.127426467245529E-2</v>
      </c>
      <c r="Y51" s="20">
        <v>7.89792811376973E-3</v>
      </c>
      <c r="Z51" s="20">
        <v>5583.2111763613511</v>
      </c>
      <c r="AA51" s="20">
        <v>5539.2888236386489</v>
      </c>
      <c r="AB51" s="20">
        <f t="shared" si="0"/>
        <v>5513.583333333333</v>
      </c>
      <c r="AC51" s="20">
        <f t="shared" si="1"/>
        <v>5615.1666666666661</v>
      </c>
      <c r="AD51" s="20">
        <f t="shared" si="2"/>
        <v>5459.6666666666661</v>
      </c>
      <c r="AE51" s="20">
        <v>5669.083333333333</v>
      </c>
      <c r="AF51" s="20">
        <v>5358.083333333333</v>
      </c>
      <c r="AG51" s="20">
        <v>5824.583333333333</v>
      </c>
      <c r="AH51" s="20">
        <v>5202.583333333333</v>
      </c>
    </row>
    <row r="52" spans="7:34" ht="15.75" customHeight="1" x14ac:dyDescent="0.25"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  <c r="X52" s="20">
        <v>7.9614969413457359E-3</v>
      </c>
      <c r="Y52" s="20">
        <v>7.8589192230910498E-3</v>
      </c>
      <c r="Z52" s="20">
        <v>5624.2638151087813</v>
      </c>
      <c r="AA52" s="20">
        <v>5580.2361848912187</v>
      </c>
      <c r="AB52" s="20">
        <f t="shared" si="0"/>
        <v>5583.166666666667</v>
      </c>
      <c r="AC52" s="20">
        <f t="shared" si="1"/>
        <v>5626.0833333333339</v>
      </c>
      <c r="AD52" s="20">
        <f t="shared" si="2"/>
        <v>5559.3333333333339</v>
      </c>
      <c r="AE52" s="20">
        <v>5649.916666666667</v>
      </c>
      <c r="AF52" s="20">
        <v>5516.416666666667</v>
      </c>
      <c r="AG52" s="20">
        <v>5716.666666666667</v>
      </c>
      <c r="AH52" s="20">
        <v>5449.666666666667</v>
      </c>
    </row>
    <row r="53" spans="7:34" ht="15.75" customHeight="1" x14ac:dyDescent="0.25">
      <c r="G53" s="20"/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  <c r="X53" s="20">
        <v>5.5818522818611438E-3</v>
      </c>
      <c r="Y53" s="20">
        <v>7.5590004242214581E-3</v>
      </c>
      <c r="Z53" s="20">
        <v>5705.4826792056383</v>
      </c>
      <c r="AA53" s="20">
        <v>5662.5173207943626</v>
      </c>
      <c r="AB53" s="20">
        <f t="shared" si="0"/>
        <v>5622.833333333333</v>
      </c>
      <c r="AC53" s="20">
        <f t="shared" si="1"/>
        <v>5648.4166666666661</v>
      </c>
      <c r="AD53" s="20">
        <f t="shared" si="2"/>
        <v>5604.1666666666661</v>
      </c>
      <c r="AE53" s="20">
        <v>5667.083333333333</v>
      </c>
      <c r="AF53" s="20">
        <v>5578.583333333333</v>
      </c>
      <c r="AG53" s="20">
        <v>5711.333333333333</v>
      </c>
      <c r="AH53" s="20">
        <v>5534.333333333333</v>
      </c>
    </row>
    <row r="54" spans="7:34" ht="15.75" customHeight="1" x14ac:dyDescent="0.25"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  <c r="X54" s="20">
        <v>2.682969739620011E-3</v>
      </c>
      <c r="Y54" s="20">
        <v>7.5799861841886239E-3</v>
      </c>
      <c r="Z54" s="20">
        <v>5720.850118130119</v>
      </c>
      <c r="AA54" s="20">
        <v>5677.6498818698819</v>
      </c>
      <c r="AB54" s="20">
        <f t="shared" si="0"/>
        <v>5690.5</v>
      </c>
      <c r="AC54" s="20">
        <f t="shared" si="1"/>
        <v>5711.5</v>
      </c>
      <c r="AD54" s="20">
        <f t="shared" si="2"/>
        <v>5678.25</v>
      </c>
      <c r="AE54" s="20">
        <v>5723.75</v>
      </c>
      <c r="AF54" s="20">
        <v>5657.25</v>
      </c>
      <c r="AG54" s="20">
        <v>5757</v>
      </c>
      <c r="AH54" s="20">
        <v>5624</v>
      </c>
    </row>
    <row r="55" spans="7:34" ht="15.75" customHeight="1" x14ac:dyDescent="0.25"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  <c r="X55" s="20">
        <v>1.0536945163981399E-3</v>
      </c>
      <c r="Y55" s="20">
        <v>7.4681148333553549E-3</v>
      </c>
      <c r="Z55" s="20">
        <v>5722.2878613324801</v>
      </c>
      <c r="AA55" s="20">
        <v>5679.7121386675208</v>
      </c>
      <c r="AB55" s="20">
        <f t="shared" si="0"/>
        <v>5705</v>
      </c>
      <c r="AC55" s="20">
        <f t="shared" si="1"/>
        <v>5732.25</v>
      </c>
      <c r="AD55" s="20">
        <f t="shared" si="2"/>
        <v>5673</v>
      </c>
      <c r="AE55" s="20">
        <v>5764.25</v>
      </c>
      <c r="AF55" s="20">
        <v>5645.75</v>
      </c>
      <c r="AG55" s="20">
        <v>5823.5</v>
      </c>
      <c r="AH55" s="20">
        <v>5586.5</v>
      </c>
    </row>
    <row r="56" spans="7:34" ht="15.75" customHeight="1" x14ac:dyDescent="0.25"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  <c r="X56" s="20">
        <v>3.6835642869671452E-3</v>
      </c>
      <c r="Y56" s="20">
        <v>7.3072430212315909E-3</v>
      </c>
      <c r="Z56" s="20">
        <v>5713.8000672599364</v>
      </c>
      <c r="AA56" s="20">
        <v>5672.1999327400636</v>
      </c>
      <c r="AB56" s="20">
        <f t="shared" si="0"/>
        <v>5703.666666666667</v>
      </c>
      <c r="AC56" s="20">
        <f t="shared" si="1"/>
        <v>5732.0833333333339</v>
      </c>
      <c r="AD56" s="20">
        <f t="shared" si="2"/>
        <v>5651.5833333333339</v>
      </c>
      <c r="AE56" s="20">
        <v>5784.166666666667</v>
      </c>
      <c r="AF56" s="20">
        <v>5623.166666666667</v>
      </c>
      <c r="AG56" s="20">
        <v>5864.666666666667</v>
      </c>
      <c r="AH56" s="20">
        <v>5542.666666666667</v>
      </c>
    </row>
    <row r="57" spans="7:34" ht="15.75" customHeight="1" x14ac:dyDescent="0.25"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  <c r="X57" s="20">
        <v>1.4930616546636299E-2</v>
      </c>
      <c r="Y57" s="20">
        <v>7.996125298018162E-3</v>
      </c>
      <c r="Z57" s="20">
        <v>5801.1008059859741</v>
      </c>
      <c r="AA57" s="20">
        <v>5754.8991940140259</v>
      </c>
      <c r="AB57" s="20">
        <f t="shared" si="0"/>
        <v>5755.5</v>
      </c>
      <c r="AC57" s="20">
        <f t="shared" si="1"/>
        <v>5820</v>
      </c>
      <c r="AD57" s="20">
        <f t="shared" si="2"/>
        <v>5713.5</v>
      </c>
      <c r="AE57" s="20">
        <v>5862</v>
      </c>
      <c r="AF57" s="20">
        <v>5649</v>
      </c>
      <c r="AG57" s="20">
        <v>5968.5</v>
      </c>
      <c r="AH57" s="20">
        <v>5542.5</v>
      </c>
    </row>
    <row r="58" spans="7:34" ht="15.75" customHeight="1" x14ac:dyDescent="0.25"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  <c r="X58" s="20">
        <v>2.4238227146814451E-3</v>
      </c>
      <c r="Y58" s="20">
        <v>7.628948597608003E-3</v>
      </c>
      <c r="Z58" s="20">
        <v>5783.9790009097087</v>
      </c>
      <c r="AA58" s="20">
        <v>5740.0209990902913</v>
      </c>
      <c r="AB58" s="20">
        <f t="shared" si="0"/>
        <v>5757.416666666667</v>
      </c>
      <c r="AC58" s="20">
        <f t="shared" si="1"/>
        <v>5781.3333333333339</v>
      </c>
      <c r="AD58" s="20">
        <f t="shared" si="2"/>
        <v>5738.0833333333339</v>
      </c>
      <c r="AE58" s="20">
        <v>5800.666666666667</v>
      </c>
      <c r="AF58" s="20">
        <v>5714.166666666667</v>
      </c>
      <c r="AG58" s="20">
        <v>5843.916666666667</v>
      </c>
      <c r="AH58" s="20">
        <v>5670.916666666667</v>
      </c>
    </row>
    <row r="59" spans="7:34" ht="15.75" customHeight="1" x14ac:dyDescent="0.25"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  <c r="X59" s="20">
        <v>2.5598750433877271E-3</v>
      </c>
      <c r="Y59" s="20">
        <v>6.3658615348034199E-3</v>
      </c>
      <c r="Z59" s="20">
        <v>5795.1369953105868</v>
      </c>
      <c r="AA59" s="20">
        <v>5758.3630046894123</v>
      </c>
      <c r="AB59" s="20">
        <f t="shared" si="0"/>
        <v>5768.833333333333</v>
      </c>
      <c r="AC59" s="20">
        <f t="shared" si="1"/>
        <v>5792.4166666666661</v>
      </c>
      <c r="AD59" s="20">
        <f t="shared" si="2"/>
        <v>5753.1666666666661</v>
      </c>
      <c r="AE59" s="20">
        <v>5808.083333333333</v>
      </c>
      <c r="AF59" s="20">
        <v>5729.583333333333</v>
      </c>
      <c r="AG59" s="20">
        <v>5847.333333333333</v>
      </c>
      <c r="AH59" s="20">
        <v>5690.333333333333</v>
      </c>
    </row>
    <row r="60" spans="7:34" ht="15.75" customHeight="1" x14ac:dyDescent="0.25"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  <c r="X60" s="20">
        <v>3.1174229303776451E-3</v>
      </c>
      <c r="Y60" s="20">
        <v>6.4789123466516066E-3</v>
      </c>
      <c r="Z60" s="20">
        <v>5811.0137400199465</v>
      </c>
      <c r="AA60" s="20">
        <v>5773.4862599800535</v>
      </c>
      <c r="AB60" s="20">
        <f t="shared" si="0"/>
        <v>5780.333333333333</v>
      </c>
      <c r="AC60" s="20">
        <f t="shared" si="1"/>
        <v>5805.9166666666661</v>
      </c>
      <c r="AD60" s="20">
        <f t="shared" si="2"/>
        <v>5766.4166666666661</v>
      </c>
      <c r="AE60" s="20">
        <v>5819.833333333333</v>
      </c>
      <c r="AF60" s="20">
        <v>5740.833333333333</v>
      </c>
      <c r="AG60" s="20">
        <v>5859.333333333333</v>
      </c>
      <c r="AH60" s="20">
        <v>5701.333333333333</v>
      </c>
    </row>
    <row r="61" spans="7:34" ht="15.75" customHeight="1" x14ac:dyDescent="0.25">
      <c r="J61" s="20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  <c r="X61" s="20">
        <v>2.287539384522419E-3</v>
      </c>
      <c r="Y61" s="20">
        <v>6.4452414019975767E-3</v>
      </c>
      <c r="Z61" s="20">
        <v>5802.1380268242274</v>
      </c>
      <c r="AA61" s="20">
        <v>5764.8619731757744</v>
      </c>
      <c r="AB61" s="20">
        <f t="shared" si="0"/>
        <v>5781.916666666667</v>
      </c>
      <c r="AC61" s="20">
        <f t="shared" si="1"/>
        <v>5795.8333333333339</v>
      </c>
      <c r="AD61" s="20">
        <f t="shared" si="2"/>
        <v>5765.0833333333339</v>
      </c>
      <c r="AE61" s="20">
        <v>5812.666666666667</v>
      </c>
      <c r="AF61" s="20">
        <v>5751.166666666667</v>
      </c>
      <c r="AG61" s="20">
        <v>5843.416666666667</v>
      </c>
      <c r="AH61" s="20">
        <v>5720.416666666667</v>
      </c>
    </row>
    <row r="62" spans="7:34" ht="15.75" customHeight="1" x14ac:dyDescent="0.25"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  <c r="X62" s="20">
        <v>3.6310192789832389E-3</v>
      </c>
      <c r="Y62" s="20">
        <v>5.4931775695630002E-3</v>
      </c>
      <c r="Z62" s="20">
        <v>5820.4425746012639</v>
      </c>
      <c r="AA62" s="20">
        <v>5788.5574253987361</v>
      </c>
      <c r="AB62" s="20">
        <f t="shared" si="0"/>
        <v>5804.25</v>
      </c>
      <c r="AC62" s="20">
        <f t="shared" si="1"/>
        <v>5830.25</v>
      </c>
      <c r="AD62" s="20">
        <f t="shared" si="2"/>
        <v>5778.5</v>
      </c>
      <c r="AE62" s="20">
        <v>5856</v>
      </c>
      <c r="AF62" s="20">
        <v>5752.5</v>
      </c>
      <c r="AG62" s="20">
        <v>5907.75</v>
      </c>
      <c r="AH62" s="20">
        <v>5700.75</v>
      </c>
    </row>
    <row r="63" spans="7:34" ht="15.75" customHeight="1" x14ac:dyDescent="0.25"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  <c r="X63" s="20">
        <v>2.2397381229272151E-3</v>
      </c>
      <c r="Y63" s="20">
        <v>4.7355459778681986E-3</v>
      </c>
      <c r="Z63" s="20">
        <v>5804.9623653221652</v>
      </c>
      <c r="AA63" s="20">
        <v>5777.5376346778357</v>
      </c>
      <c r="AB63" s="20">
        <f t="shared" si="0"/>
        <v>5798.25</v>
      </c>
      <c r="AC63" s="20">
        <f t="shared" si="1"/>
        <v>5814.5</v>
      </c>
      <c r="AD63" s="20">
        <f t="shared" si="2"/>
        <v>5775</v>
      </c>
      <c r="AE63" s="20">
        <v>5837.75</v>
      </c>
      <c r="AF63" s="20">
        <v>5758.75</v>
      </c>
      <c r="AG63" s="20">
        <v>5877.25</v>
      </c>
      <c r="AH63" s="20">
        <v>5719.25</v>
      </c>
    </row>
    <row r="64" spans="7:34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  <c r="X64" s="20">
        <v>5.2299446749655143E-3</v>
      </c>
      <c r="Y64" s="20">
        <v>4.9041300810806409E-3</v>
      </c>
      <c r="Z64" s="20">
        <v>5828.5069191619623</v>
      </c>
      <c r="AA64" s="20">
        <v>5799.9930808380386</v>
      </c>
      <c r="AB64" s="20">
        <f t="shared" si="0"/>
        <v>5796.916666666667</v>
      </c>
      <c r="AC64" s="20">
        <f t="shared" si="1"/>
        <v>5837.5833333333339</v>
      </c>
      <c r="AD64" s="20">
        <f t="shared" si="2"/>
        <v>5773.5833333333339</v>
      </c>
      <c r="AE64" s="20">
        <v>5860.916666666667</v>
      </c>
      <c r="AF64" s="20">
        <v>5732.916666666667</v>
      </c>
      <c r="AG64" s="20">
        <v>5924.916666666667</v>
      </c>
      <c r="AH64" s="20">
        <v>5668.916666666667</v>
      </c>
    </row>
    <row r="65" spans="1:34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  <c r="X65" s="20">
        <v>8.13673153091099E-3</v>
      </c>
      <c r="Y65" s="20">
        <v>4.6800205709703344E-3</v>
      </c>
      <c r="Z65" s="20">
        <v>5773.7290442469657</v>
      </c>
      <c r="AA65" s="20">
        <v>5746.7709557530343</v>
      </c>
      <c r="AB65" s="20">
        <f t="shared" si="0"/>
        <v>5771.75</v>
      </c>
      <c r="AC65" s="20">
        <f t="shared" si="1"/>
        <v>5810.5</v>
      </c>
      <c r="AD65" s="20">
        <f t="shared" si="2"/>
        <v>5721</v>
      </c>
      <c r="AE65" s="20">
        <v>5861.25</v>
      </c>
      <c r="AF65" s="20">
        <v>5682.25</v>
      </c>
      <c r="AG65" s="20">
        <v>5950.75</v>
      </c>
      <c r="AH65" s="20">
        <v>5592.75</v>
      </c>
    </row>
    <row r="66" spans="1:34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  <c r="X66" s="20">
        <v>0</v>
      </c>
      <c r="Y66" s="20">
        <v>4.1113422180170667E-3</v>
      </c>
      <c r="Z66" s="20">
        <v>5781.3601944634247</v>
      </c>
      <c r="AA66" s="20">
        <v>5757.6398055365753</v>
      </c>
      <c r="AB66" s="20">
        <f t="shared" si="0"/>
        <v>5752.5</v>
      </c>
      <c r="AC66" s="20">
        <f t="shared" si="1"/>
        <v>5781</v>
      </c>
      <c r="AD66" s="20">
        <f t="shared" si="2"/>
        <v>5731.75</v>
      </c>
      <c r="AE66" s="20">
        <v>5801.75</v>
      </c>
      <c r="AF66" s="20">
        <v>5703.25</v>
      </c>
      <c r="AG66" s="20">
        <v>5851</v>
      </c>
      <c r="AH66" s="20">
        <v>5654</v>
      </c>
    </row>
    <row r="67" spans="1:34" ht="15.75" customHeight="1" x14ac:dyDescent="0.25">
      <c r="I67" s="20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  <c r="X67" s="20">
        <v>3.4665048964381828E-3</v>
      </c>
      <c r="Y67" s="20">
        <v>3.960245976201141E-3</v>
      </c>
      <c r="Z67" s="20">
        <v>5760.8847171200832</v>
      </c>
      <c r="AA67" s="20">
        <v>5738.1152828799159</v>
      </c>
      <c r="AB67" s="20">
        <f t="shared" ref="AB67:AB130" si="3">AVERAGE(T67:V67)</f>
        <v>5749.333333333333</v>
      </c>
      <c r="AC67" s="20">
        <f t="shared" ref="AC67:AC130" si="4">AB67*2-U67</f>
        <v>5772.9166666666661</v>
      </c>
      <c r="AD67" s="20">
        <f t="shared" ref="AD67:AD130" si="5">AB67*2-T67</f>
        <v>5725.9166666666661</v>
      </c>
      <c r="AE67" s="20">
        <v>5796.333333333333</v>
      </c>
      <c r="AF67" s="20">
        <v>5702.333333333333</v>
      </c>
      <c r="AG67" s="20">
        <v>5843.333333333333</v>
      </c>
      <c r="AH67" s="20">
        <v>5655.333333333333</v>
      </c>
    </row>
    <row r="68" spans="1:34" ht="15.75" customHeight="1" x14ac:dyDescent="0.25">
      <c r="I68" s="20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  <c r="X68" s="20">
        <v>9.4417613018318303E-3</v>
      </c>
      <c r="Y68" s="20">
        <v>4.4430168020734139E-3</v>
      </c>
      <c r="Z68" s="20">
        <v>5814.8891917428145</v>
      </c>
      <c r="AA68" s="20">
        <v>5789.1108082571855</v>
      </c>
      <c r="AB68" s="20">
        <f t="shared" si="3"/>
        <v>5781.916666666667</v>
      </c>
      <c r="AC68" s="20">
        <f t="shared" si="4"/>
        <v>5822.8333333333339</v>
      </c>
      <c r="AD68" s="20">
        <f t="shared" si="5"/>
        <v>5759.0833333333339</v>
      </c>
      <c r="AE68" s="20">
        <v>5845.666666666667</v>
      </c>
      <c r="AF68" s="20">
        <v>5718.166666666667</v>
      </c>
      <c r="AG68" s="20">
        <v>5909.416666666667</v>
      </c>
      <c r="AH68" s="20">
        <v>5654.416666666667</v>
      </c>
    </row>
    <row r="69" spans="1:34" ht="15.75" customHeight="1" x14ac:dyDescent="0.25">
      <c r="A69" s="30"/>
      <c r="I69" s="20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  <c r="X69" s="20">
        <v>9.8672871423647335E-3</v>
      </c>
      <c r="Y69" s="20">
        <v>5.0725591324995989E-3</v>
      </c>
      <c r="Z69" s="20">
        <v>5767.0899482048517</v>
      </c>
      <c r="AA69" s="20">
        <v>5737.9100517951483</v>
      </c>
      <c r="AB69" s="20">
        <f t="shared" si="3"/>
        <v>5762.333333333333</v>
      </c>
      <c r="AC69" s="20">
        <f t="shared" si="4"/>
        <v>5790.4166666666661</v>
      </c>
      <c r="AD69" s="20">
        <f t="shared" si="5"/>
        <v>5716.6666666666661</v>
      </c>
      <c r="AE69" s="20">
        <v>5836.083333333333</v>
      </c>
      <c r="AF69" s="20">
        <v>5688.583333333333</v>
      </c>
      <c r="AG69" s="20">
        <v>5909.833333333333</v>
      </c>
      <c r="AH69" s="20">
        <v>5614.833333333333</v>
      </c>
    </row>
    <row r="70" spans="1:34" ht="15.75" customHeight="1" x14ac:dyDescent="0.25">
      <c r="A70" s="30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  <c r="X70" s="20">
        <v>8.3441981747065519E-3</v>
      </c>
      <c r="Y70" s="20">
        <v>5.4054615530524141E-3</v>
      </c>
      <c r="Z70" s="20">
        <v>5816.1771898692396</v>
      </c>
      <c r="AA70" s="20">
        <v>5784.8228101307604</v>
      </c>
      <c r="AB70" s="20">
        <f t="shared" si="3"/>
        <v>5777.5</v>
      </c>
      <c r="AC70" s="20">
        <f t="shared" si="4"/>
        <v>5829.75</v>
      </c>
      <c r="AD70" s="20">
        <f t="shared" si="5"/>
        <v>5748.25</v>
      </c>
      <c r="AE70" s="20">
        <v>5859</v>
      </c>
      <c r="AF70" s="20">
        <v>5696</v>
      </c>
      <c r="AG70" s="20">
        <v>5940.5</v>
      </c>
      <c r="AH70" s="20">
        <v>5614.5</v>
      </c>
    </row>
    <row r="71" spans="1:34" ht="15.75" customHeight="1" x14ac:dyDescent="0.25">
      <c r="A71" s="30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  <c r="X71" s="20">
        <v>7.2423158167005397E-3</v>
      </c>
      <c r="Y71" s="20">
        <v>4.8562972151998604E-3</v>
      </c>
      <c r="Z71" s="20">
        <v>5855.4334230541426</v>
      </c>
      <c r="AA71" s="20">
        <v>5827.0665769458574</v>
      </c>
      <c r="AB71" s="20">
        <f t="shared" si="3"/>
        <v>5822.833333333333</v>
      </c>
      <c r="AC71" s="20">
        <f t="shared" si="4"/>
        <v>5864.9166666666661</v>
      </c>
      <c r="AD71" s="20">
        <f t="shared" si="5"/>
        <v>5799.1666666666661</v>
      </c>
      <c r="AE71" s="20">
        <v>5888.583333333333</v>
      </c>
      <c r="AF71" s="20">
        <v>5757.083333333333</v>
      </c>
      <c r="AG71" s="20">
        <v>5954.333333333333</v>
      </c>
      <c r="AH71" s="20">
        <v>5691.333333333333</v>
      </c>
    </row>
    <row r="72" spans="1:34" ht="15.75" customHeight="1" x14ac:dyDescent="0.25">
      <c r="A72" s="30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  <c r="X72" s="20">
        <v>1.1994516792323E-3</v>
      </c>
      <c r="Y72" s="20">
        <v>4.7688421412392058E-3</v>
      </c>
      <c r="Z72" s="20">
        <v>5844.9035592627833</v>
      </c>
      <c r="AA72" s="20">
        <v>5817.0964407372167</v>
      </c>
      <c r="AB72" s="20">
        <f t="shared" si="3"/>
        <v>5828.166666666667</v>
      </c>
      <c r="AC72" s="20">
        <f t="shared" si="4"/>
        <v>5844.8333333333339</v>
      </c>
      <c r="AD72" s="20">
        <f t="shared" si="5"/>
        <v>5812.3333333333339</v>
      </c>
      <c r="AE72" s="20">
        <v>5860.666666666667</v>
      </c>
      <c r="AF72" s="20">
        <v>5795.666666666667</v>
      </c>
      <c r="AG72" s="20">
        <v>5893.166666666667</v>
      </c>
      <c r="AH72" s="20">
        <v>5763.166666666667</v>
      </c>
    </row>
    <row r="73" spans="1:34" ht="15.75" customHeight="1" x14ac:dyDescent="0.25">
      <c r="A73" s="30"/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  <c r="X73" s="20">
        <v>4.9305436460298502E-3</v>
      </c>
      <c r="Y73" s="20">
        <v>4.9381756128565003E-3</v>
      </c>
      <c r="Z73" s="20">
        <v>5874.2182372737179</v>
      </c>
      <c r="AA73" s="20">
        <v>5845.2817627262821</v>
      </c>
      <c r="AB73" s="20">
        <f t="shared" si="3"/>
        <v>5848</v>
      </c>
      <c r="AC73" s="20">
        <f t="shared" si="4"/>
        <v>5880</v>
      </c>
      <c r="AD73" s="20">
        <f t="shared" si="5"/>
        <v>5827.75</v>
      </c>
      <c r="AE73" s="20">
        <v>5900.25</v>
      </c>
      <c r="AF73" s="20">
        <v>5795.75</v>
      </c>
      <c r="AG73" s="20">
        <v>5952.5</v>
      </c>
      <c r="AH73" s="20">
        <v>5743.5</v>
      </c>
    </row>
    <row r="74" spans="1:34" ht="15.75" customHeight="1" x14ac:dyDescent="0.25">
      <c r="A74" s="30"/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  <c r="X74" s="20">
        <v>9.1809719019557701E-3</v>
      </c>
      <c r="Y74" s="20">
        <v>5.3712862536835094E-3</v>
      </c>
      <c r="Z74" s="20">
        <v>5930.1335648629247</v>
      </c>
      <c r="AA74" s="20">
        <v>5898.3664351370762</v>
      </c>
      <c r="AB74" s="20">
        <f t="shared" si="3"/>
        <v>5892.25</v>
      </c>
      <c r="AC74" s="20">
        <f t="shared" si="4"/>
        <v>5934.5</v>
      </c>
      <c r="AD74" s="20">
        <f t="shared" si="5"/>
        <v>5866</v>
      </c>
      <c r="AE74" s="20">
        <v>5960.75</v>
      </c>
      <c r="AF74" s="20">
        <v>5823.75</v>
      </c>
      <c r="AG74" s="20">
        <v>6029.25</v>
      </c>
      <c r="AH74" s="20">
        <v>5755.25</v>
      </c>
    </row>
    <row r="75" spans="1:34" ht="15.75" customHeight="1" x14ac:dyDescent="0.25">
      <c r="A75" s="30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  <c r="X75" s="20">
        <v>8.7077820518239868E-3</v>
      </c>
      <c r="Y75" s="20">
        <v>5.829875015633622E-3</v>
      </c>
      <c r="Z75" s="20">
        <v>5879.8395498739528</v>
      </c>
      <c r="AA75" s="20">
        <v>5845.6604501260472</v>
      </c>
      <c r="AB75" s="20">
        <f t="shared" si="3"/>
        <v>5876.083333333333</v>
      </c>
      <c r="AC75" s="20">
        <f t="shared" si="4"/>
        <v>5902.1666666666661</v>
      </c>
      <c r="AD75" s="20">
        <f t="shared" si="5"/>
        <v>5836.6666666666661</v>
      </c>
      <c r="AE75" s="20">
        <v>5941.583333333333</v>
      </c>
      <c r="AF75" s="20">
        <v>5810.583333333333</v>
      </c>
      <c r="AG75" s="20">
        <v>6007.083333333333</v>
      </c>
      <c r="AH75" s="20">
        <v>5745.083333333333</v>
      </c>
    </row>
    <row r="76" spans="1:34" ht="15.75" customHeight="1" x14ac:dyDescent="0.25">
      <c r="A76" s="30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  <c r="X76" s="20">
        <v>4.43610305408626E-3</v>
      </c>
      <c r="Y76" s="20">
        <v>5.8873809995695506E-3</v>
      </c>
      <c r="Z76" s="20">
        <v>5904.3295059722332</v>
      </c>
      <c r="AA76" s="20">
        <v>5869.6704940277668</v>
      </c>
      <c r="AB76" s="20">
        <f t="shared" si="3"/>
        <v>5877.666666666667</v>
      </c>
      <c r="AC76" s="20">
        <f t="shared" si="4"/>
        <v>5902.0833333333339</v>
      </c>
      <c r="AD76" s="20">
        <f t="shared" si="5"/>
        <v>5862.5833333333339</v>
      </c>
      <c r="AE76" s="20">
        <v>5917.166666666667</v>
      </c>
      <c r="AF76" s="20">
        <v>5838.166666666667</v>
      </c>
      <c r="AG76" s="20">
        <v>5956.666666666667</v>
      </c>
      <c r="AH76" s="20">
        <v>5798.666666666667</v>
      </c>
    </row>
    <row r="77" spans="1:34" ht="15.75" customHeight="1" x14ac:dyDescent="0.25">
      <c r="A77" s="30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  <c r="X77" s="20">
        <v>7.2245123454162119E-4</v>
      </c>
      <c r="Y77" s="20">
        <v>5.7790033646848661E-3</v>
      </c>
      <c r="Z77" s="20">
        <v>5905.2641082810533</v>
      </c>
      <c r="AA77" s="20">
        <v>5871.2358917189467</v>
      </c>
      <c r="AB77" s="20">
        <f t="shared" si="3"/>
        <v>5895.166666666667</v>
      </c>
      <c r="AC77" s="20">
        <f t="shared" si="4"/>
        <v>5919.0833333333339</v>
      </c>
      <c r="AD77" s="20">
        <f t="shared" si="5"/>
        <v>5863.0833333333339</v>
      </c>
      <c r="AE77" s="20">
        <v>5951.166666666667</v>
      </c>
      <c r="AF77" s="20">
        <v>5839.166666666667</v>
      </c>
      <c r="AG77" s="20">
        <v>6007.166666666667</v>
      </c>
      <c r="AH77" s="20">
        <v>5783.166666666667</v>
      </c>
    </row>
    <row r="78" spans="1:34" ht="15.75" customHeight="1" x14ac:dyDescent="0.25">
      <c r="A78" s="30"/>
      <c r="E78" s="29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  <c r="X78" s="20">
        <v>3.014477985819219E-3</v>
      </c>
      <c r="Y78" s="20">
        <v>5.6207557440315593E-3</v>
      </c>
      <c r="Z78" s="20">
        <v>5928.1135487904221</v>
      </c>
      <c r="AA78" s="20">
        <v>5894.8864512095788</v>
      </c>
      <c r="AB78" s="20">
        <f t="shared" si="3"/>
        <v>5899.25</v>
      </c>
      <c r="AC78" s="20">
        <f t="shared" si="4"/>
        <v>5922.25</v>
      </c>
      <c r="AD78" s="20">
        <f t="shared" si="5"/>
        <v>5883</v>
      </c>
      <c r="AE78" s="20">
        <v>5938.5</v>
      </c>
      <c r="AF78" s="20">
        <v>5860</v>
      </c>
      <c r="AG78" s="20">
        <v>5977.75</v>
      </c>
      <c r="AH78" s="20">
        <v>5820.75</v>
      </c>
    </row>
    <row r="79" spans="1:34" ht="15.75" customHeight="1" x14ac:dyDescent="0.25">
      <c r="A79" s="30"/>
      <c r="E79" s="29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  <c r="X79" s="20">
        <v>2.5797174997885812E-3</v>
      </c>
      <c r="Y79" s="20">
        <v>5.2238261703799593E-3</v>
      </c>
      <c r="Z79" s="20">
        <v>5916.1622461374354</v>
      </c>
      <c r="AA79" s="20">
        <v>5885.3377538625646</v>
      </c>
      <c r="AB79" s="20">
        <f t="shared" si="3"/>
        <v>5892.25</v>
      </c>
      <c r="AC79" s="20">
        <f t="shared" si="4"/>
        <v>5919.5</v>
      </c>
      <c r="AD79" s="20">
        <f t="shared" si="5"/>
        <v>5869</v>
      </c>
      <c r="AE79" s="20">
        <v>5942.75</v>
      </c>
      <c r="AF79" s="20">
        <v>5841.75</v>
      </c>
      <c r="AG79" s="20">
        <v>5993.25</v>
      </c>
      <c r="AH79" s="20">
        <v>5791.25</v>
      </c>
    </row>
    <row r="80" spans="1:34" ht="15.75" customHeight="1" x14ac:dyDescent="0.25">
      <c r="A80" s="30"/>
      <c r="E80" s="29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  <c r="X80" s="20">
        <v>1.3981273566919809E-3</v>
      </c>
      <c r="Y80" s="20">
        <v>5.3236924101436722E-3</v>
      </c>
      <c r="Z80" s="20">
        <v>5908.1849287633859</v>
      </c>
      <c r="AA80" s="20">
        <v>5876.8150712366141</v>
      </c>
      <c r="AB80" s="20">
        <f t="shared" si="3"/>
        <v>5886</v>
      </c>
      <c r="AC80" s="20">
        <f t="shared" si="4"/>
        <v>5910.75</v>
      </c>
      <c r="AD80" s="20">
        <f t="shared" si="5"/>
        <v>5867.75</v>
      </c>
      <c r="AE80" s="20">
        <v>5929</v>
      </c>
      <c r="AF80" s="20">
        <v>5843</v>
      </c>
      <c r="AG80" s="20">
        <v>5972</v>
      </c>
      <c r="AH80" s="20">
        <v>5800</v>
      </c>
    </row>
    <row r="81" spans="1:34" ht="15.75" customHeight="1" x14ac:dyDescent="0.25">
      <c r="A81" s="30"/>
      <c r="E81" s="29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  <c r="X81" s="20">
        <v>8.4080003397172254E-3</v>
      </c>
      <c r="Y81" s="20">
        <v>5.6766563703778894E-3</v>
      </c>
      <c r="Z81" s="20">
        <v>5860.5871899142439</v>
      </c>
      <c r="AA81" s="20">
        <v>5827.4128100857561</v>
      </c>
      <c r="AB81" s="20">
        <f t="shared" si="3"/>
        <v>5844.166666666667</v>
      </c>
      <c r="AC81" s="20">
        <f t="shared" si="4"/>
        <v>5887.3333333333339</v>
      </c>
      <c r="AD81" s="20">
        <f t="shared" si="5"/>
        <v>5794.5833333333339</v>
      </c>
      <c r="AE81" s="20">
        <v>5936.916666666667</v>
      </c>
      <c r="AF81" s="20">
        <v>5751.416666666667</v>
      </c>
      <c r="AG81" s="20">
        <v>6029.666666666667</v>
      </c>
      <c r="AH81" s="20">
        <v>5658.666666666667</v>
      </c>
    </row>
    <row r="82" spans="1:34" ht="15.75" customHeight="1" x14ac:dyDescent="0.25">
      <c r="E82" s="29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  <c r="X82" s="20">
        <v>8.555783709787157E-4</v>
      </c>
      <c r="Y82" s="20">
        <v>5.0633575896026671E-3</v>
      </c>
      <c r="Z82" s="20">
        <v>5868.0685489056696</v>
      </c>
      <c r="AA82" s="20">
        <v>5838.4314510943304</v>
      </c>
      <c r="AB82" s="20">
        <f t="shared" si="3"/>
        <v>5847.166666666667</v>
      </c>
      <c r="AC82" s="20">
        <f t="shared" si="4"/>
        <v>5871.8333333333339</v>
      </c>
      <c r="AD82" s="20">
        <f t="shared" si="5"/>
        <v>5824.3333333333339</v>
      </c>
      <c r="AE82" s="20">
        <v>5894.666666666667</v>
      </c>
      <c r="AF82" s="20">
        <v>5799.666666666667</v>
      </c>
      <c r="AG82" s="20">
        <v>5942.166666666667</v>
      </c>
      <c r="AH82" s="20">
        <v>5752.166666666667</v>
      </c>
    </row>
    <row r="83" spans="1:34" ht="15.75" customHeight="1" x14ac:dyDescent="0.25">
      <c r="E83" s="29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  <c r="X83" s="20">
        <v>1.2386281125870151E-3</v>
      </c>
      <c r="Y83" s="20">
        <v>4.4470248017614011E-3</v>
      </c>
      <c r="Z83" s="20">
        <v>5870.0231121319584</v>
      </c>
      <c r="AA83" s="20">
        <v>5843.9768878680416</v>
      </c>
      <c r="AB83" s="20">
        <f t="shared" si="3"/>
        <v>5860.583333333333</v>
      </c>
      <c r="AC83" s="20">
        <f t="shared" si="4"/>
        <v>5886.1666666666661</v>
      </c>
      <c r="AD83" s="20">
        <f t="shared" si="5"/>
        <v>5820.4166666666661</v>
      </c>
      <c r="AE83" s="20">
        <v>5926.333333333333</v>
      </c>
      <c r="AF83" s="20">
        <v>5794.833333333333</v>
      </c>
      <c r="AG83" s="20">
        <v>5992.083333333333</v>
      </c>
      <c r="AH83" s="20">
        <v>5729.083333333333</v>
      </c>
    </row>
    <row r="84" spans="1:34" ht="15.75" customHeight="1" x14ac:dyDescent="0.25">
      <c r="E84" s="29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  <c r="X84" s="20">
        <v>7.6831142222988369E-4</v>
      </c>
      <c r="Y84" s="20">
        <v>3.9058900337273529E-3</v>
      </c>
      <c r="Z84" s="20">
        <v>5878.457928413939</v>
      </c>
      <c r="AA84" s="20">
        <v>5855.542071586061</v>
      </c>
      <c r="AB84" s="20">
        <f t="shared" si="3"/>
        <v>5867.666666666667</v>
      </c>
      <c r="AC84" s="20">
        <f t="shared" si="4"/>
        <v>5878.3333333333339</v>
      </c>
      <c r="AD84" s="20">
        <f t="shared" si="5"/>
        <v>5850.8333333333339</v>
      </c>
      <c r="AE84" s="20">
        <v>5895.166666666667</v>
      </c>
      <c r="AF84" s="20">
        <v>5840.166666666667</v>
      </c>
      <c r="AG84" s="20">
        <v>5922.666666666667</v>
      </c>
      <c r="AH84" s="20">
        <v>5812.666666666667</v>
      </c>
    </row>
    <row r="85" spans="1:34" ht="15.75" customHeight="1" x14ac:dyDescent="0.25">
      <c r="E85" s="29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  <c r="X85" s="20">
        <v>6.8177944434966165E-4</v>
      </c>
      <c r="Y85" s="20">
        <v>3.4372802928451479E-3</v>
      </c>
      <c r="Z85" s="20">
        <v>5893.110759981404</v>
      </c>
      <c r="AA85" s="20">
        <v>5872.889240018596</v>
      </c>
      <c r="AB85" s="20">
        <f t="shared" si="3"/>
        <v>5864.083333333333</v>
      </c>
      <c r="AC85" s="20">
        <f t="shared" si="4"/>
        <v>5890.6666666666661</v>
      </c>
      <c r="AD85" s="20">
        <f t="shared" si="5"/>
        <v>5844.4166666666661</v>
      </c>
      <c r="AE85" s="20">
        <v>5910.333333333333</v>
      </c>
      <c r="AF85" s="20">
        <v>5817.833333333333</v>
      </c>
      <c r="AG85" s="20">
        <v>5956.583333333333</v>
      </c>
      <c r="AH85" s="20">
        <v>5771.583333333333</v>
      </c>
    </row>
    <row r="86" spans="1:34" ht="15.75" customHeight="1" x14ac:dyDescent="0.25">
      <c r="E86" s="29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  <c r="X86" s="20">
        <v>5.2694203637599912E-3</v>
      </c>
      <c r="Y86" s="20">
        <v>3.727992341739983E-3</v>
      </c>
      <c r="Z86" s="20">
        <v>5862.9081055919314</v>
      </c>
      <c r="AA86" s="20">
        <v>5841.0918944080686</v>
      </c>
      <c r="AB86" s="20">
        <f t="shared" si="3"/>
        <v>5861.75</v>
      </c>
      <c r="AC86" s="20">
        <f t="shared" si="4"/>
        <v>5883.25</v>
      </c>
      <c r="AD86" s="20">
        <f t="shared" si="5"/>
        <v>5830.5</v>
      </c>
      <c r="AE86" s="20">
        <v>5914.5</v>
      </c>
      <c r="AF86" s="20">
        <v>5809</v>
      </c>
      <c r="AG86" s="20">
        <v>5967.25</v>
      </c>
      <c r="AH86" s="20">
        <v>5756.25</v>
      </c>
    </row>
    <row r="87" spans="1:34" ht="15.75" customHeight="1" x14ac:dyDescent="0.25">
      <c r="E87" s="29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  <c r="X87" s="20">
        <v>1.7380136986301361E-2</v>
      </c>
      <c r="Y87" s="20">
        <v>4.6172490089022343E-3</v>
      </c>
      <c r="Z87" s="20">
        <v>5755.2561219045574</v>
      </c>
      <c r="AA87" s="20">
        <v>5728.7438780954417</v>
      </c>
      <c r="AB87" s="20">
        <f t="shared" si="3"/>
        <v>5771.916666666667</v>
      </c>
      <c r="AC87" s="20">
        <f t="shared" si="4"/>
        <v>5810.5833333333339</v>
      </c>
      <c r="AD87" s="20">
        <f t="shared" si="5"/>
        <v>5699.8333333333339</v>
      </c>
      <c r="AE87" s="20">
        <v>5882.666666666667</v>
      </c>
      <c r="AF87" s="20">
        <v>5661.166666666667</v>
      </c>
      <c r="AG87" s="20">
        <v>5993.416666666667</v>
      </c>
      <c r="AH87" s="20">
        <v>5550.416666666667</v>
      </c>
    </row>
    <row r="88" spans="1:34" ht="15.75" customHeight="1" x14ac:dyDescent="0.25">
      <c r="E88" s="29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  <c r="X88" s="20">
        <v>2.8300243817485078E-3</v>
      </c>
      <c r="Y88" s="20">
        <v>4.163609900316001E-3</v>
      </c>
      <c r="Z88" s="20">
        <v>5770.2375533542481</v>
      </c>
      <c r="AA88" s="20">
        <v>5746.2624466457528</v>
      </c>
      <c r="AB88" s="20">
        <f t="shared" si="3"/>
        <v>5764.833333333333</v>
      </c>
      <c r="AC88" s="20">
        <f t="shared" si="4"/>
        <v>5797.1666666666661</v>
      </c>
      <c r="AD88" s="20">
        <f t="shared" si="5"/>
        <v>5725.9166666666661</v>
      </c>
      <c r="AE88" s="20">
        <v>5836.083333333333</v>
      </c>
      <c r="AF88" s="20">
        <v>5693.583333333333</v>
      </c>
      <c r="AG88" s="20">
        <v>5907.333333333333</v>
      </c>
      <c r="AH88" s="20">
        <v>5622.333333333333</v>
      </c>
    </row>
    <row r="89" spans="1:34" ht="15.75" customHeight="1" x14ac:dyDescent="0.25">
      <c r="E89" s="29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  <c r="X89" s="20">
        <v>2.6124439413077738E-4</v>
      </c>
      <c r="Y89" s="20">
        <v>3.5602857819093431E-3</v>
      </c>
      <c r="Z89" s="20">
        <v>5762.4898269444948</v>
      </c>
      <c r="AA89" s="20">
        <v>5742.0101730555061</v>
      </c>
      <c r="AB89" s="20">
        <f t="shared" si="3"/>
        <v>5748</v>
      </c>
      <c r="AC89" s="20">
        <f t="shared" si="4"/>
        <v>5771.75</v>
      </c>
      <c r="AD89" s="20">
        <f t="shared" si="5"/>
        <v>5719.5</v>
      </c>
      <c r="AE89" s="20">
        <v>5800.25</v>
      </c>
      <c r="AF89" s="20">
        <v>5695.75</v>
      </c>
      <c r="AG89" s="20">
        <v>5852.5</v>
      </c>
      <c r="AH89" s="20">
        <v>5643.5</v>
      </c>
    </row>
    <row r="90" spans="1:34" ht="15.75" customHeight="1" x14ac:dyDescent="0.25">
      <c r="E90" s="29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  <c r="X90" s="20">
        <v>1.043070103003174E-2</v>
      </c>
      <c r="Y90" s="20">
        <v>3.9884713516197346E-3</v>
      </c>
      <c r="Z90" s="20">
        <v>5831.856950192132</v>
      </c>
      <c r="AA90" s="20">
        <v>5808.6430498078671</v>
      </c>
      <c r="AB90" s="20">
        <f t="shared" si="3"/>
        <v>5790.166666666667</v>
      </c>
      <c r="AC90" s="20">
        <f t="shared" si="4"/>
        <v>5845.3333333333339</v>
      </c>
      <c r="AD90" s="20">
        <f t="shared" si="5"/>
        <v>5757.0833333333339</v>
      </c>
      <c r="AE90" s="20">
        <v>5878.416666666667</v>
      </c>
      <c r="AF90" s="20">
        <v>5701.916666666667</v>
      </c>
      <c r="AG90" s="20">
        <v>5966.666666666667</v>
      </c>
      <c r="AH90" s="20">
        <v>5613.666666666667</v>
      </c>
    </row>
    <row r="91" spans="1:34" ht="15.75" customHeight="1" x14ac:dyDescent="0.25">
      <c r="E91" s="29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  <c r="X91" s="20">
        <v>2.37103217215755E-2</v>
      </c>
      <c r="Y91" s="20">
        <v>5.630462100693583E-3</v>
      </c>
      <c r="Z91" s="20">
        <v>5980.2886303687437</v>
      </c>
      <c r="AA91" s="20">
        <v>5946.7113696312572</v>
      </c>
      <c r="AB91" s="20">
        <f t="shared" si="3"/>
        <v>5913.333333333333</v>
      </c>
      <c r="AC91" s="20">
        <f t="shared" si="4"/>
        <v>6011.9166666666661</v>
      </c>
      <c r="AD91" s="20">
        <f t="shared" si="5"/>
        <v>5859.6666666666661</v>
      </c>
      <c r="AE91" s="20">
        <v>6065.583333333333</v>
      </c>
      <c r="AF91" s="20">
        <v>5761.083333333333</v>
      </c>
      <c r="AG91" s="20">
        <v>6217.833333333333</v>
      </c>
      <c r="AH91" s="20">
        <v>5608.833333333333</v>
      </c>
    </row>
    <row r="92" spans="1:34" ht="15.75" customHeight="1" x14ac:dyDescent="0.25">
      <c r="E92" s="29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  <c r="X92" s="20">
        <v>6.7493921354908606E-3</v>
      </c>
      <c r="Y92" s="20">
        <v>5.897241682812986E-3</v>
      </c>
      <c r="Z92" s="20">
        <v>6025.4645768599594</v>
      </c>
      <c r="AA92" s="20">
        <v>5990.0354231400406</v>
      </c>
      <c r="AB92" s="20">
        <f t="shared" si="3"/>
        <v>5989.25</v>
      </c>
      <c r="AC92" s="20">
        <f t="shared" si="4"/>
        <v>6027.5</v>
      </c>
      <c r="AD92" s="20">
        <f t="shared" si="5"/>
        <v>5965.5</v>
      </c>
      <c r="AE92" s="20">
        <v>6051.25</v>
      </c>
      <c r="AF92" s="20">
        <v>5927.25</v>
      </c>
      <c r="AG92" s="20">
        <v>6113.25</v>
      </c>
      <c r="AH92" s="20">
        <v>5865.25</v>
      </c>
    </row>
    <row r="93" spans="1:34" ht="15.75" customHeight="1" x14ac:dyDescent="0.25">
      <c r="E93" s="29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  <c r="X93" s="20">
        <v>2.912904165452979E-3</v>
      </c>
      <c r="Y93" s="20">
        <v>5.9210407303604429E-3</v>
      </c>
      <c r="Z93" s="20">
        <v>6047.8519378020364</v>
      </c>
      <c r="AA93" s="20">
        <v>6012.1480621979636</v>
      </c>
      <c r="AB93" s="20">
        <f t="shared" si="3"/>
        <v>6018.666666666667</v>
      </c>
      <c r="AC93" s="20">
        <f t="shared" si="4"/>
        <v>6047.0833333333339</v>
      </c>
      <c r="AD93" s="20">
        <f t="shared" si="5"/>
        <v>5996.8333333333339</v>
      </c>
      <c r="AE93" s="20">
        <v>6068.916666666667</v>
      </c>
      <c r="AF93" s="20">
        <v>5968.416666666667</v>
      </c>
      <c r="AG93" s="20">
        <v>6119.166666666667</v>
      </c>
      <c r="AH93" s="20">
        <v>5918.166666666667</v>
      </c>
    </row>
    <row r="94" spans="1:34" ht="15.75" customHeight="1" x14ac:dyDescent="0.25">
      <c r="E94" s="29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  <c r="X94" s="20">
        <v>2.9021558872299741E-4</v>
      </c>
      <c r="Y94" s="20">
        <v>5.8419041755055157E-3</v>
      </c>
      <c r="Z94" s="20">
        <v>6049.3684527553023</v>
      </c>
      <c r="AA94" s="20">
        <v>6014.1315472446968</v>
      </c>
      <c r="AB94" s="20">
        <f t="shared" si="3"/>
        <v>6032.833333333333</v>
      </c>
      <c r="AC94" s="20">
        <f t="shared" si="4"/>
        <v>6052.1666666666661</v>
      </c>
      <c r="AD94" s="20">
        <f t="shared" si="5"/>
        <v>6012.4166666666661</v>
      </c>
      <c r="AE94" s="20">
        <v>6072.583333333333</v>
      </c>
      <c r="AF94" s="20">
        <v>5993.083333333333</v>
      </c>
      <c r="AG94" s="20">
        <v>6112.333333333333</v>
      </c>
      <c r="AH94" s="20">
        <v>5953.333333333333</v>
      </c>
    </row>
    <row r="95" spans="1:34" ht="15.75" customHeight="1" x14ac:dyDescent="0.25">
      <c r="E95" s="29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  <c r="X95" s="20">
        <v>2.6951942613094859E-3</v>
      </c>
      <c r="Y95" s="20">
        <v>5.4338465984763917E-3</v>
      </c>
      <c r="Z95" s="20">
        <v>6029.336859798319</v>
      </c>
      <c r="AA95" s="20">
        <v>5996.6631402016801</v>
      </c>
      <c r="AB95" s="20">
        <f t="shared" si="3"/>
        <v>6012.083333333333</v>
      </c>
      <c r="AC95" s="20">
        <f t="shared" si="4"/>
        <v>6037.4166666666661</v>
      </c>
      <c r="AD95" s="20">
        <f t="shared" si="5"/>
        <v>5987.6666666666661</v>
      </c>
      <c r="AE95" s="20">
        <v>6061.833333333333</v>
      </c>
      <c r="AF95" s="20">
        <v>5962.333333333333</v>
      </c>
      <c r="AG95" s="20">
        <v>6111.583333333333</v>
      </c>
      <c r="AH95" s="20">
        <v>5912.583333333333</v>
      </c>
    </row>
    <row r="96" spans="1:34" ht="15.75" customHeight="1" x14ac:dyDescent="0.25">
      <c r="E96" s="29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  <c r="X96" s="20">
        <v>6.2372655827691581E-4</v>
      </c>
      <c r="Y96" s="20">
        <v>5.4172857547119769E-3</v>
      </c>
      <c r="Z96" s="20">
        <v>6034.0499356752089</v>
      </c>
      <c r="AA96" s="20">
        <v>6001.4500643247911</v>
      </c>
      <c r="AB96" s="20">
        <f t="shared" si="3"/>
        <v>6014.333333333333</v>
      </c>
      <c r="AC96" s="20">
        <f t="shared" si="4"/>
        <v>6036.9166666666661</v>
      </c>
      <c r="AD96" s="20">
        <f t="shared" si="5"/>
        <v>5993.4166666666661</v>
      </c>
      <c r="AE96" s="20">
        <v>6057.833333333333</v>
      </c>
      <c r="AF96" s="20">
        <v>5970.833333333333</v>
      </c>
      <c r="AG96" s="20">
        <v>6101.333333333333</v>
      </c>
      <c r="AH96" s="20">
        <v>5927.333333333333</v>
      </c>
    </row>
    <row r="97" spans="5:34" ht="15.75" customHeight="1" x14ac:dyDescent="0.25">
      <c r="E97" s="29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  <c r="X97" s="20">
        <v>6.5639150845415717E-3</v>
      </c>
      <c r="Y97" s="20">
        <v>5.7976633955658741E-3</v>
      </c>
      <c r="Z97" s="20">
        <v>5995.5799405972712</v>
      </c>
      <c r="AA97" s="20">
        <v>5960.9200594027288</v>
      </c>
      <c r="AB97" s="20">
        <f t="shared" si="3"/>
        <v>5989.25</v>
      </c>
      <c r="AC97" s="20">
        <f t="shared" si="4"/>
        <v>6014.25</v>
      </c>
      <c r="AD97" s="20">
        <f t="shared" si="5"/>
        <v>5953.25</v>
      </c>
      <c r="AE97" s="20">
        <v>6050.25</v>
      </c>
      <c r="AF97" s="20">
        <v>5928.25</v>
      </c>
      <c r="AG97" s="20">
        <v>6111.25</v>
      </c>
      <c r="AH97" s="20">
        <v>5867.25</v>
      </c>
    </row>
    <row r="98" spans="5:34" ht="15.75" customHeight="1" x14ac:dyDescent="0.25">
      <c r="E98" s="29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  <c r="X98" s="20">
        <v>1.264233087742794E-2</v>
      </c>
      <c r="Y98" s="20">
        <v>6.6458076423657354E-3</v>
      </c>
      <c r="Z98" s="20">
        <v>5919.354301819023</v>
      </c>
      <c r="AA98" s="20">
        <v>5880.145698180977</v>
      </c>
      <c r="AB98" s="20">
        <f t="shared" si="3"/>
        <v>5915.833333333333</v>
      </c>
      <c r="AC98" s="20">
        <f t="shared" si="4"/>
        <v>5954.9166666666661</v>
      </c>
      <c r="AD98" s="20">
        <f t="shared" si="5"/>
        <v>5857.4166666666661</v>
      </c>
      <c r="AE98" s="20">
        <v>6013.333333333333</v>
      </c>
      <c r="AF98" s="20">
        <v>5818.333333333333</v>
      </c>
      <c r="AG98" s="20">
        <v>6110.833333333333</v>
      </c>
      <c r="AH98" s="20">
        <v>5720.833333333333</v>
      </c>
    </row>
    <row r="99" spans="5:34" ht="15.75" customHeight="1" x14ac:dyDescent="0.25">
      <c r="E99" s="29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  <c r="X99" s="20">
        <v>3.4323488283400931E-3</v>
      </c>
      <c r="Y99" s="20">
        <v>6.8422768840793379E-3</v>
      </c>
      <c r="Z99" s="20">
        <v>5940.2531395768756</v>
      </c>
      <c r="AA99" s="20">
        <v>5899.7468604231253</v>
      </c>
      <c r="AB99" s="20">
        <f t="shared" si="3"/>
        <v>5913.166666666667</v>
      </c>
      <c r="AC99" s="20">
        <f t="shared" si="4"/>
        <v>5939.8333333333339</v>
      </c>
      <c r="AD99" s="20">
        <f t="shared" si="5"/>
        <v>5893.3333333333339</v>
      </c>
      <c r="AE99" s="20">
        <v>5959.666666666667</v>
      </c>
      <c r="AF99" s="20">
        <v>5866.666666666667</v>
      </c>
      <c r="AG99" s="20">
        <v>6006.166666666667</v>
      </c>
      <c r="AH99" s="20">
        <v>5820.166666666667</v>
      </c>
    </row>
    <row r="100" spans="5:34" ht="15.75" customHeight="1" x14ac:dyDescent="0.25">
      <c r="E100" s="29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  <c r="X100" s="20">
        <v>3.3367122824801139E-3</v>
      </c>
      <c r="Y100" s="20">
        <v>6.7042263068450613E-3</v>
      </c>
      <c r="Z100" s="20">
        <v>5958.6573619898872</v>
      </c>
      <c r="AA100" s="20">
        <v>5918.8426380101118</v>
      </c>
      <c r="AB100" s="20">
        <f t="shared" si="3"/>
        <v>5913.75</v>
      </c>
      <c r="AC100" s="20">
        <f t="shared" si="4"/>
        <v>5972.5</v>
      </c>
      <c r="AD100" s="20">
        <f t="shared" si="5"/>
        <v>5880</v>
      </c>
      <c r="AE100" s="20">
        <v>6006.25</v>
      </c>
      <c r="AF100" s="20">
        <v>5821.25</v>
      </c>
      <c r="AG100" s="20">
        <v>6098.75</v>
      </c>
      <c r="AH100" s="20">
        <v>5728.75</v>
      </c>
    </row>
    <row r="101" spans="5:34" ht="15.75" customHeight="1" x14ac:dyDescent="0.25">
      <c r="E101" s="29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  <c r="X101" s="20">
        <v>0</v>
      </c>
      <c r="Y101" s="20">
        <v>5.4627879506806776E-3</v>
      </c>
      <c r="Z101" s="20">
        <v>5953.9683345770773</v>
      </c>
      <c r="AA101" s="20">
        <v>5921.5316654229227</v>
      </c>
      <c r="AB101" s="20">
        <f t="shared" si="3"/>
        <v>5925.166666666667</v>
      </c>
      <c r="AC101" s="20">
        <f t="shared" si="4"/>
        <v>5970.3333333333339</v>
      </c>
      <c r="AD101" s="20">
        <f t="shared" si="5"/>
        <v>5892.5833333333339</v>
      </c>
      <c r="AE101" s="20">
        <v>6002.916666666667</v>
      </c>
      <c r="AF101" s="20">
        <v>5847.416666666667</v>
      </c>
      <c r="AG101" s="20">
        <v>6080.666666666667</v>
      </c>
      <c r="AH101" s="20">
        <v>5769.666666666667</v>
      </c>
    </row>
    <row r="102" spans="5:34" ht="15.75" customHeight="1" x14ac:dyDescent="0.25">
      <c r="E102" s="29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  <c r="X102" s="20">
        <v>5.6002357994020544E-3</v>
      </c>
      <c r="Y102" s="20">
        <v>5.6606601947987879E-3</v>
      </c>
      <c r="Z102" s="20">
        <v>5987.3984858465228</v>
      </c>
      <c r="AA102" s="20">
        <v>5953.6015141534772</v>
      </c>
      <c r="AB102" s="20">
        <f t="shared" si="3"/>
        <v>5953.583333333333</v>
      </c>
      <c r="AC102" s="20">
        <f t="shared" si="4"/>
        <v>6001.9166666666661</v>
      </c>
      <c r="AD102" s="20">
        <f t="shared" si="5"/>
        <v>5922.1666666666661</v>
      </c>
      <c r="AE102" s="20">
        <v>6033.333333333333</v>
      </c>
      <c r="AF102" s="20">
        <v>5873.833333333333</v>
      </c>
      <c r="AG102" s="20">
        <v>6113.083333333333</v>
      </c>
      <c r="AH102" s="20">
        <v>5794.083333333333</v>
      </c>
    </row>
    <row r="103" spans="5:34" ht="15.75" customHeight="1" x14ac:dyDescent="0.25">
      <c r="E103" s="29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  <c r="X103" s="20">
        <v>3.3517680576504731E-3</v>
      </c>
      <c r="Y103" s="20">
        <v>5.881411885050195E-3</v>
      </c>
      <c r="Z103" s="20">
        <v>6023.6618798908057</v>
      </c>
      <c r="AA103" s="20">
        <v>5988.3381201091943</v>
      </c>
      <c r="AB103" s="20">
        <f t="shared" si="3"/>
        <v>5973.75</v>
      </c>
      <c r="AC103" s="20">
        <f t="shared" si="4"/>
        <v>6006.75</v>
      </c>
      <c r="AD103" s="20">
        <f t="shared" si="5"/>
        <v>5954</v>
      </c>
      <c r="AE103" s="20">
        <v>6026.5</v>
      </c>
      <c r="AF103" s="20">
        <v>5921</v>
      </c>
      <c r="AG103" s="20">
        <v>6079.25</v>
      </c>
      <c r="AH103" s="20">
        <v>5868.25</v>
      </c>
    </row>
    <row r="104" spans="5:34" ht="15.75" customHeight="1" x14ac:dyDescent="0.25">
      <c r="E104" s="29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  <c r="X104" s="20">
        <v>7.076257076257253E-4</v>
      </c>
      <c r="Y104" s="20">
        <v>5.1869065048783369E-3</v>
      </c>
      <c r="Z104" s="20">
        <v>6028.84508277023</v>
      </c>
      <c r="AA104" s="20">
        <v>5997.65491722977</v>
      </c>
      <c r="AB104" s="20">
        <f t="shared" si="3"/>
        <v>6008.083333333333</v>
      </c>
      <c r="AC104" s="20">
        <f t="shared" si="4"/>
        <v>6033.6666666666661</v>
      </c>
      <c r="AD104" s="20">
        <f t="shared" si="5"/>
        <v>5976.1666666666661</v>
      </c>
      <c r="AE104" s="20">
        <v>6065.583333333333</v>
      </c>
      <c r="AF104" s="20">
        <v>5950.583333333333</v>
      </c>
      <c r="AG104" s="20">
        <v>6123.083333333333</v>
      </c>
      <c r="AH104" s="20">
        <v>5893.083333333333</v>
      </c>
    </row>
    <row r="105" spans="5:34" ht="15.75" customHeight="1" x14ac:dyDescent="0.25">
      <c r="E105" s="29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  <c r="X105" s="20">
        <v>4.1574855527377608E-3</v>
      </c>
      <c r="Y105" s="20">
        <v>3.7902753499613551E-3</v>
      </c>
      <c r="Z105" s="20">
        <v>6053.1999480478153</v>
      </c>
      <c r="AA105" s="20">
        <v>6030.3000519521847</v>
      </c>
      <c r="AB105" s="20">
        <f t="shared" si="3"/>
        <v>6019.5</v>
      </c>
      <c r="AC105" s="20">
        <f t="shared" si="4"/>
        <v>6062.75</v>
      </c>
      <c r="AD105" s="20">
        <f t="shared" si="5"/>
        <v>5995</v>
      </c>
      <c r="AE105" s="20">
        <v>6087.25</v>
      </c>
      <c r="AF105" s="20">
        <v>5951.75</v>
      </c>
      <c r="AG105" s="20">
        <v>6155</v>
      </c>
      <c r="AH105" s="20">
        <v>5884</v>
      </c>
    </row>
    <row r="106" spans="5:34" ht="15.75" customHeight="1" x14ac:dyDescent="0.25">
      <c r="E106" s="29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  <c r="X106" s="20">
        <v>4.427525137584265E-3</v>
      </c>
      <c r="Y106" s="20">
        <v>3.6244277072537412E-3</v>
      </c>
      <c r="Z106" s="20">
        <v>6025.9004663295664</v>
      </c>
      <c r="AA106" s="20">
        <v>6004.0995336704354</v>
      </c>
      <c r="AB106" s="20">
        <f t="shared" si="3"/>
        <v>6020.75</v>
      </c>
      <c r="AC106" s="20">
        <f t="shared" si="4"/>
        <v>6041.25</v>
      </c>
      <c r="AD106" s="20">
        <f t="shared" si="5"/>
        <v>5994.5</v>
      </c>
      <c r="AE106" s="20">
        <v>6067.5</v>
      </c>
      <c r="AF106" s="20">
        <v>5974</v>
      </c>
      <c r="AG106" s="20">
        <v>6114.25</v>
      </c>
      <c r="AH106" s="20">
        <v>5927.25</v>
      </c>
    </row>
    <row r="107" spans="5:34" ht="15.75" customHeight="1" x14ac:dyDescent="0.25">
      <c r="E107" s="29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  <c r="X107" s="20">
        <v>6.0681629260181946E-3</v>
      </c>
      <c r="Y107" s="20">
        <v>3.8498033330084001E-3</v>
      </c>
      <c r="Z107" s="20">
        <v>6063.1485424348502</v>
      </c>
      <c r="AA107" s="20">
        <v>6039.8514575651498</v>
      </c>
      <c r="AB107" s="20">
        <f t="shared" si="3"/>
        <v>6042.083333333333</v>
      </c>
      <c r="AC107" s="20">
        <f t="shared" si="4"/>
        <v>6069.4166666666661</v>
      </c>
      <c r="AD107" s="20">
        <f t="shared" si="5"/>
        <v>6024.1666666666661</v>
      </c>
      <c r="AE107" s="20">
        <v>6087.333333333333</v>
      </c>
      <c r="AF107" s="20">
        <v>5996.833333333333</v>
      </c>
      <c r="AG107" s="20">
        <v>6132.583333333333</v>
      </c>
      <c r="AH107" s="20">
        <v>5951.583333333333</v>
      </c>
    </row>
    <row r="108" spans="5:34" ht="15.75" customHeight="1" x14ac:dyDescent="0.25">
      <c r="E108" s="29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  <c r="X108" s="20">
        <v>1.6937949268776009E-3</v>
      </c>
      <c r="Y108" s="20">
        <v>3.9500590000194416E-3</v>
      </c>
      <c r="Z108" s="20">
        <v>6075.9765788880604</v>
      </c>
      <c r="AA108" s="20">
        <v>6052.0234211119414</v>
      </c>
      <c r="AB108" s="20">
        <f t="shared" si="3"/>
        <v>6055.416666666667</v>
      </c>
      <c r="AC108" s="20">
        <f t="shared" si="4"/>
        <v>6074.8333333333339</v>
      </c>
      <c r="AD108" s="20">
        <f t="shared" si="5"/>
        <v>6042.3333333333339</v>
      </c>
      <c r="AE108" s="20">
        <v>6087.916666666667</v>
      </c>
      <c r="AF108" s="20">
        <v>6022.916666666667</v>
      </c>
      <c r="AG108" s="20">
        <v>6120.416666666667</v>
      </c>
      <c r="AH108" s="20">
        <v>5990.416666666667</v>
      </c>
    </row>
    <row r="109" spans="5:34" ht="15.75" customHeight="1" x14ac:dyDescent="0.25">
      <c r="E109" s="29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  <c r="X109" s="20">
        <v>1.236807387863248E-4</v>
      </c>
      <c r="Y109" s="20">
        <v>3.7663794626963602E-3</v>
      </c>
      <c r="Z109" s="20">
        <v>6078.4253121000902</v>
      </c>
      <c r="AA109" s="20">
        <v>6055.5746878999107</v>
      </c>
      <c r="AB109" s="20">
        <f t="shared" si="3"/>
        <v>6060.5</v>
      </c>
      <c r="AC109" s="20">
        <f t="shared" si="4"/>
        <v>6073.5</v>
      </c>
      <c r="AD109" s="20">
        <f t="shared" si="5"/>
        <v>6050.25</v>
      </c>
      <c r="AE109" s="20">
        <v>6083.75</v>
      </c>
      <c r="AF109" s="20">
        <v>6037.25</v>
      </c>
      <c r="AG109" s="20">
        <v>6107</v>
      </c>
      <c r="AH109" s="20">
        <v>6014</v>
      </c>
    </row>
    <row r="110" spans="5:34" ht="15.75" customHeight="1" x14ac:dyDescent="0.25">
      <c r="E110" s="29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  <c r="X110" s="20">
        <v>5.192022416350639E-3</v>
      </c>
      <c r="Y110" s="20">
        <v>4.0926863097016253E-3</v>
      </c>
      <c r="Z110" s="20">
        <v>6110.9796237298569</v>
      </c>
      <c r="AA110" s="20">
        <v>6086.0203762701422</v>
      </c>
      <c r="AB110" s="20">
        <f t="shared" si="3"/>
        <v>6087.916666666667</v>
      </c>
      <c r="AC110" s="20">
        <f t="shared" si="4"/>
        <v>6112.8333333333339</v>
      </c>
      <c r="AD110" s="20">
        <f t="shared" si="5"/>
        <v>6073.5833333333339</v>
      </c>
      <c r="AE110" s="20">
        <v>6127.166666666667</v>
      </c>
      <c r="AF110" s="20">
        <v>6048.666666666667</v>
      </c>
      <c r="AG110" s="20">
        <v>6166.416666666667</v>
      </c>
      <c r="AH110" s="20">
        <v>6009.416666666667</v>
      </c>
    </row>
    <row r="111" spans="5:34" ht="15.75" customHeight="1" x14ac:dyDescent="0.25">
      <c r="E111" s="29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  <c r="X111" s="20">
        <v>1.066404167179402E-3</v>
      </c>
      <c r="Y111" s="20">
        <v>3.7000069584614708E-3</v>
      </c>
      <c r="Z111" s="20">
        <v>6100.014208684167</v>
      </c>
      <c r="AA111" s="20">
        <v>6077.4857913158339</v>
      </c>
      <c r="AB111" s="20">
        <f t="shared" si="3"/>
        <v>6092.5</v>
      </c>
      <c r="AC111" s="20">
        <f t="shared" si="4"/>
        <v>6103.5</v>
      </c>
      <c r="AD111" s="20">
        <f t="shared" si="5"/>
        <v>6077.75</v>
      </c>
      <c r="AE111" s="20">
        <v>6118.25</v>
      </c>
      <c r="AF111" s="20">
        <v>6066.75</v>
      </c>
      <c r="AG111" s="20">
        <v>6144</v>
      </c>
      <c r="AH111" s="20">
        <v>6041</v>
      </c>
    </row>
    <row r="112" spans="5:34" ht="15.75" customHeight="1" x14ac:dyDescent="0.25">
      <c r="E112" s="29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  <c r="X112" s="20">
        <v>2.2183879714074979E-3</v>
      </c>
      <c r="Y112" s="20">
        <v>2.9554396080314388E-3</v>
      </c>
      <c r="Z112" s="20">
        <v>6108.012613084692</v>
      </c>
      <c r="AA112" s="20">
        <v>6089.987386915308</v>
      </c>
      <c r="AB112" s="20">
        <f t="shared" si="3"/>
        <v>6095.333333333333</v>
      </c>
      <c r="AC112" s="20">
        <f t="shared" si="4"/>
        <v>6114.6666666666661</v>
      </c>
      <c r="AD112" s="20">
        <f t="shared" si="5"/>
        <v>6079.6666666666661</v>
      </c>
      <c r="AE112" s="20">
        <v>6130.333333333333</v>
      </c>
      <c r="AF112" s="20">
        <v>6060.333333333333</v>
      </c>
      <c r="AG112" s="20">
        <v>6165.333333333333</v>
      </c>
      <c r="AH112" s="20">
        <v>6025.333333333333</v>
      </c>
    </row>
    <row r="113" spans="5:34" ht="15.75" customHeight="1" x14ac:dyDescent="0.25">
      <c r="E113" s="29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  <c r="X113" s="20">
        <v>5.0030756612671201E-3</v>
      </c>
      <c r="Y113" s="20">
        <v>3.0676343818119411E-3</v>
      </c>
      <c r="Z113" s="20">
        <v>6075.0537516257382</v>
      </c>
      <c r="AA113" s="20">
        <v>6056.4462483742618</v>
      </c>
      <c r="AB113" s="20">
        <f t="shared" si="3"/>
        <v>6077.166666666667</v>
      </c>
      <c r="AC113" s="20">
        <f t="shared" si="4"/>
        <v>6094.3333333333339</v>
      </c>
      <c r="AD113" s="20">
        <f t="shared" si="5"/>
        <v>6048.5833333333339</v>
      </c>
      <c r="AE113" s="20">
        <v>6122.916666666667</v>
      </c>
      <c r="AF113" s="20">
        <v>6031.416666666667</v>
      </c>
      <c r="AG113" s="20">
        <v>6168.666666666667</v>
      </c>
      <c r="AH113" s="20">
        <v>5985.666666666667</v>
      </c>
    </row>
    <row r="114" spans="5:34" ht="15.75" customHeight="1" x14ac:dyDescent="0.25">
      <c r="E114" s="29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  <c r="X114" s="20">
        <v>3.1325996455215939E-3</v>
      </c>
      <c r="Y114" s="20">
        <v>3.0530549077434749E-3</v>
      </c>
      <c r="Z114" s="20">
        <v>6061.9896890464224</v>
      </c>
      <c r="AA114" s="20">
        <v>6043.5103109535776</v>
      </c>
      <c r="AB114" s="20">
        <f t="shared" si="3"/>
        <v>6053.75</v>
      </c>
      <c r="AC114" s="20">
        <f t="shared" si="4"/>
        <v>6067.75</v>
      </c>
      <c r="AD114" s="20">
        <f t="shared" si="5"/>
        <v>6032.25</v>
      </c>
      <c r="AE114" s="20">
        <v>6089.25</v>
      </c>
      <c r="AF114" s="20">
        <v>6018.25</v>
      </c>
      <c r="AG114" s="20">
        <v>6124.75</v>
      </c>
      <c r="AH114" s="20">
        <v>5982.75</v>
      </c>
    </row>
    <row r="115" spans="5:34" ht="15.75" customHeight="1" x14ac:dyDescent="0.25">
      <c r="E115" s="29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  <c r="X115" s="20">
        <v>6.6085663541366468E-3</v>
      </c>
      <c r="Y115" s="20">
        <v>3.525095361610379E-3</v>
      </c>
      <c r="Z115" s="20">
        <v>6103.488762382226</v>
      </c>
      <c r="AA115" s="20">
        <v>6082.011237617774</v>
      </c>
      <c r="AB115" s="20">
        <f t="shared" si="3"/>
        <v>6080.25</v>
      </c>
      <c r="AC115" s="20">
        <f t="shared" si="4"/>
        <v>6115</v>
      </c>
      <c r="AD115" s="20">
        <f t="shared" si="5"/>
        <v>6058</v>
      </c>
      <c r="AE115" s="20">
        <v>6137.25</v>
      </c>
      <c r="AF115" s="20">
        <v>6023.25</v>
      </c>
      <c r="AG115" s="20">
        <v>6194.25</v>
      </c>
      <c r="AH115" s="20">
        <v>5966.25</v>
      </c>
    </row>
    <row r="116" spans="5:34" ht="15.75" customHeight="1" x14ac:dyDescent="0.25">
      <c r="E116" s="29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  <c r="X116" s="20">
        <v>4.3942505133470764E-3</v>
      </c>
      <c r="Y116" s="20">
        <v>3.4389535554635942E-3</v>
      </c>
      <c r="Z116" s="20">
        <v>6075.4286266569434</v>
      </c>
      <c r="AA116" s="20">
        <v>6054.5713733430566</v>
      </c>
      <c r="AB116" s="20">
        <f t="shared" si="3"/>
        <v>6068.166666666667</v>
      </c>
      <c r="AC116" s="20">
        <f t="shared" si="4"/>
        <v>6080.8333333333339</v>
      </c>
      <c r="AD116" s="20">
        <f t="shared" si="5"/>
        <v>6048.0833333333339</v>
      </c>
      <c r="AE116" s="20">
        <v>6100.916666666667</v>
      </c>
      <c r="AF116" s="20">
        <v>6035.416666666667</v>
      </c>
      <c r="AG116" s="20">
        <v>6133.666666666667</v>
      </c>
      <c r="AH116" s="20">
        <v>6002.666666666667</v>
      </c>
    </row>
    <row r="117" spans="5:34" ht="15.75" customHeight="1" x14ac:dyDescent="0.25">
      <c r="E117" s="29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  <c r="X117" s="20">
        <v>1.566364385820251E-3</v>
      </c>
      <c r="Y117" s="20">
        <v>3.3114247217614361E-3</v>
      </c>
      <c r="Z117" s="20">
        <v>6135.6420660665744</v>
      </c>
      <c r="AA117" s="20">
        <v>6115.3579339334256</v>
      </c>
      <c r="AB117" s="20">
        <f t="shared" si="3"/>
        <v>6060.666666666667</v>
      </c>
      <c r="AC117" s="20">
        <f t="shared" si="4"/>
        <v>6080.0833333333339</v>
      </c>
      <c r="AD117" s="20">
        <f t="shared" si="5"/>
        <v>6036.0833333333339</v>
      </c>
      <c r="AE117" s="20">
        <v>6104.666666666667</v>
      </c>
      <c r="AF117" s="20">
        <v>6016.666666666667</v>
      </c>
      <c r="AG117" s="20">
        <v>6148.666666666667</v>
      </c>
      <c r="AH117" s="20">
        <v>5972.666666666667</v>
      </c>
    </row>
    <row r="118" spans="5:34" ht="15.75" customHeight="1" x14ac:dyDescent="0.25">
      <c r="E118" s="29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  <c r="X118" s="20">
        <v>4.652681413762183E-3</v>
      </c>
      <c r="Y118" s="20">
        <v>3.5932144150568968E-3</v>
      </c>
      <c r="Z118" s="20">
        <v>6165.0563207551286</v>
      </c>
      <c r="AA118" s="20">
        <v>6142.9436792448696</v>
      </c>
      <c r="AB118" s="20">
        <f t="shared" si="3"/>
        <v>6146.583333333333</v>
      </c>
      <c r="AC118" s="20">
        <f t="shared" si="4"/>
        <v>6171.1666666666661</v>
      </c>
      <c r="AD118" s="20">
        <f t="shared" si="5"/>
        <v>6129.4166666666661</v>
      </c>
      <c r="AE118" s="20">
        <v>6188.333333333333</v>
      </c>
      <c r="AF118" s="20">
        <v>6104.833333333333</v>
      </c>
      <c r="AG118" s="20">
        <v>6230.083333333333</v>
      </c>
      <c r="AH118" s="20">
        <v>6063.083333333333</v>
      </c>
    </row>
    <row r="119" spans="5:34" ht="15.75" customHeight="1" x14ac:dyDescent="0.25">
      <c r="E119" s="29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  <c r="X119" s="20">
        <v>3.739685378643109E-3</v>
      </c>
      <c r="Y119" s="20">
        <v>3.563371545478707E-3</v>
      </c>
      <c r="Z119" s="20">
        <v>6138.1668341510167</v>
      </c>
      <c r="AA119" s="20">
        <v>6116.3331658489824</v>
      </c>
      <c r="AB119" s="20">
        <f t="shared" si="3"/>
        <v>6131.416666666667</v>
      </c>
      <c r="AC119" s="20">
        <f t="shared" si="4"/>
        <v>6148.5833333333339</v>
      </c>
      <c r="AD119" s="20">
        <f t="shared" si="5"/>
        <v>6110.0833333333339</v>
      </c>
      <c r="AE119" s="20">
        <v>6169.916666666667</v>
      </c>
      <c r="AF119" s="20">
        <v>6092.916666666667</v>
      </c>
      <c r="AG119" s="20">
        <v>6208.416666666667</v>
      </c>
      <c r="AH119" s="20">
        <v>6054.416666666667</v>
      </c>
    </row>
    <row r="120" spans="5:34" ht="15.75" customHeight="1" x14ac:dyDescent="0.25">
      <c r="E120" s="29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  <c r="X120" s="20">
        <v>3.0440282368302981E-2</v>
      </c>
      <c r="Y120" s="20">
        <v>5.4214256333871879E-3</v>
      </c>
      <c r="Z120" s="20">
        <v>5965.6273859029188</v>
      </c>
      <c r="AA120" s="20">
        <v>5933.3726140970821</v>
      </c>
      <c r="AB120" s="20">
        <f t="shared" si="3"/>
        <v>5998.25</v>
      </c>
      <c r="AC120" s="20">
        <f t="shared" si="4"/>
        <v>6090</v>
      </c>
      <c r="AD120" s="20">
        <f t="shared" si="5"/>
        <v>5848.5</v>
      </c>
      <c r="AE120" s="20">
        <v>6239.75</v>
      </c>
      <c r="AF120" s="20">
        <v>5756.75</v>
      </c>
      <c r="AG120" s="20">
        <v>6481.25</v>
      </c>
      <c r="AH120" s="20">
        <v>5515.25</v>
      </c>
    </row>
    <row r="121" spans="5:34" ht="15.75" customHeight="1" x14ac:dyDescent="0.25">
      <c r="E121" s="29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  <c r="X121" s="20">
        <v>2.605260946297983E-3</v>
      </c>
      <c r="Y121" s="20">
        <v>5.1740754919786013E-3</v>
      </c>
      <c r="Z121" s="20">
        <v>5959.8786458810337</v>
      </c>
      <c r="AA121" s="20">
        <v>5929.1213541189663</v>
      </c>
      <c r="AB121" s="20">
        <f t="shared" si="3"/>
        <v>5956.833333333333</v>
      </c>
      <c r="AC121" s="20">
        <f t="shared" si="4"/>
        <v>5982.4166666666661</v>
      </c>
      <c r="AD121" s="20">
        <f t="shared" si="5"/>
        <v>5908.4166666666661</v>
      </c>
      <c r="AE121" s="20">
        <v>6030.833333333333</v>
      </c>
      <c r="AF121" s="20">
        <v>5882.833333333333</v>
      </c>
      <c r="AG121" s="20">
        <v>6104.833333333333</v>
      </c>
      <c r="AH121" s="20">
        <v>5808.833333333333</v>
      </c>
    </row>
    <row r="122" spans="5:34" ht="15.75" customHeight="1" x14ac:dyDescent="0.25">
      <c r="E122" s="29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  <c r="X122" s="20">
        <v>9.6307511144755331E-3</v>
      </c>
      <c r="Y122" s="20">
        <v>5.7410009339498814E-3</v>
      </c>
      <c r="Z122" s="20">
        <v>6018.9780261776668</v>
      </c>
      <c r="AA122" s="20">
        <v>5984.5219738223332</v>
      </c>
      <c r="AB122" s="20">
        <f t="shared" si="3"/>
        <v>5972.833333333333</v>
      </c>
      <c r="AC122" s="20">
        <f t="shared" si="4"/>
        <v>6079.6666666666661</v>
      </c>
      <c r="AD122" s="20">
        <f t="shared" si="5"/>
        <v>5894.9166666666661</v>
      </c>
      <c r="AE122" s="20">
        <v>6157.583333333333</v>
      </c>
      <c r="AF122" s="20">
        <v>5788.083333333333</v>
      </c>
      <c r="AG122" s="20">
        <v>6342.333333333333</v>
      </c>
      <c r="AH122" s="20">
        <v>5603.333333333333</v>
      </c>
    </row>
    <row r="123" spans="5:34" ht="15.75" customHeight="1" x14ac:dyDescent="0.25">
      <c r="E123" s="29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  <c r="X123" s="20">
        <v>5.7066688882410066E-3</v>
      </c>
      <c r="Y123" s="20">
        <v>6.139785801768073E-3</v>
      </c>
      <c r="Z123" s="20">
        <v>6056.2852458623129</v>
      </c>
      <c r="AA123" s="20">
        <v>6019.214754137688</v>
      </c>
      <c r="AB123" s="20">
        <f t="shared" si="3"/>
        <v>6014.666666666667</v>
      </c>
      <c r="AC123" s="20">
        <f t="shared" si="4"/>
        <v>6064.3333333333339</v>
      </c>
      <c r="AD123" s="20">
        <f t="shared" si="5"/>
        <v>5986.3333333333339</v>
      </c>
      <c r="AE123" s="20">
        <v>6092.666666666667</v>
      </c>
      <c r="AF123" s="20">
        <v>5936.666666666667</v>
      </c>
      <c r="AG123" s="20">
        <v>6170.666666666667</v>
      </c>
      <c r="AH123" s="20">
        <v>5858.666666666667</v>
      </c>
    </row>
    <row r="124" spans="5:34" ht="15.75" customHeight="1" x14ac:dyDescent="0.25">
      <c r="E124" s="29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  <c r="X124" s="20">
        <v>9.9788828619933323E-3</v>
      </c>
      <c r="Y124" s="20">
        <v>6.4817044050282657E-3</v>
      </c>
      <c r="Z124" s="20">
        <v>6119.0167677961854</v>
      </c>
      <c r="AA124" s="20">
        <v>6079.4832322038164</v>
      </c>
      <c r="AB124" s="20">
        <f t="shared" si="3"/>
        <v>6075.833333333333</v>
      </c>
      <c r="AC124" s="20">
        <f t="shared" si="4"/>
        <v>6121.6666666666661</v>
      </c>
      <c r="AD124" s="20">
        <f t="shared" si="5"/>
        <v>6052.1666666666661</v>
      </c>
      <c r="AE124" s="20">
        <v>6145.333333333333</v>
      </c>
      <c r="AF124" s="20">
        <v>6006.333333333333</v>
      </c>
      <c r="AG124" s="20">
        <v>6214.833333333333</v>
      </c>
      <c r="AH124" s="20">
        <v>5936.833333333333</v>
      </c>
    </row>
    <row r="125" spans="5:34" ht="15.75" customHeight="1" x14ac:dyDescent="0.25">
      <c r="E125" s="29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  <c r="X125" s="20">
        <v>6.5581833832029091E-4</v>
      </c>
      <c r="Y125" s="20">
        <v>6.4523768458240437E-3</v>
      </c>
      <c r="Z125" s="20">
        <v>6114.914424984755</v>
      </c>
      <c r="AA125" s="20">
        <v>6075.5855750152459</v>
      </c>
      <c r="AB125" s="20">
        <f t="shared" si="3"/>
        <v>6088.666666666667</v>
      </c>
      <c r="AC125" s="20">
        <f t="shared" si="4"/>
        <v>6114.0833333333339</v>
      </c>
      <c r="AD125" s="20">
        <f t="shared" si="5"/>
        <v>6069.8333333333339</v>
      </c>
      <c r="AE125" s="20">
        <v>6132.916666666667</v>
      </c>
      <c r="AF125" s="20">
        <v>6044.416666666667</v>
      </c>
      <c r="AG125" s="20">
        <v>6177.166666666667</v>
      </c>
      <c r="AH125" s="20">
        <v>6000.166666666667</v>
      </c>
    </row>
    <row r="126" spans="5:34" ht="15.75" customHeight="1" x14ac:dyDescent="0.25">
      <c r="E126" s="29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  <c r="X126" s="20">
        <v>1.066973079448452E-2</v>
      </c>
      <c r="Y126" s="20">
        <v>7.0560441903295464E-3</v>
      </c>
      <c r="Z126" s="20">
        <v>6050.019563206225</v>
      </c>
      <c r="AA126" s="20">
        <v>6007.480436793775</v>
      </c>
      <c r="AB126" s="20">
        <f t="shared" si="3"/>
        <v>6035</v>
      </c>
      <c r="AC126" s="20">
        <f t="shared" si="4"/>
        <v>6087.25</v>
      </c>
      <c r="AD126" s="20">
        <f t="shared" si="5"/>
        <v>5974.75</v>
      </c>
      <c r="AE126" s="20">
        <v>6147.5</v>
      </c>
      <c r="AF126" s="20">
        <v>5922.5</v>
      </c>
      <c r="AG126" s="20">
        <v>6260</v>
      </c>
      <c r="AH126" s="20">
        <v>5810</v>
      </c>
    </row>
    <row r="127" spans="5:34" ht="15.75" customHeight="1" x14ac:dyDescent="0.25">
      <c r="E127" s="29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  <c r="X127" s="20">
        <v>1.161103047895495E-2</v>
      </c>
      <c r="Y127" s="20">
        <v>7.5280409630215329E-3</v>
      </c>
      <c r="Z127" s="20">
        <v>5981.1788570442022</v>
      </c>
      <c r="AA127" s="20">
        <v>5936.3211429557978</v>
      </c>
      <c r="AB127" s="20">
        <f t="shared" si="3"/>
        <v>5971.083333333333</v>
      </c>
      <c r="AC127" s="20">
        <f t="shared" si="4"/>
        <v>6023.9166666666661</v>
      </c>
      <c r="AD127" s="20">
        <f t="shared" si="5"/>
        <v>5905.9166666666661</v>
      </c>
      <c r="AE127" s="20">
        <v>6089.083333333333</v>
      </c>
      <c r="AF127" s="20">
        <v>5853.083333333333</v>
      </c>
      <c r="AG127" s="20">
        <v>6207.083333333333</v>
      </c>
      <c r="AH127" s="20">
        <v>5735.083333333333</v>
      </c>
    </row>
    <row r="128" spans="5:34" ht="15.75" customHeight="1" x14ac:dyDescent="0.25">
      <c r="E128" s="29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  <c r="X128" s="20">
        <v>3.232577665827074E-3</v>
      </c>
      <c r="Y128" s="20">
        <v>7.5351822501862108E-3</v>
      </c>
      <c r="Z128" s="20">
        <v>5971.6643415009603</v>
      </c>
      <c r="AA128" s="20">
        <v>5926.8356584990397</v>
      </c>
      <c r="AB128" s="20">
        <f t="shared" si="3"/>
        <v>5945.416666666667</v>
      </c>
      <c r="AC128" s="20">
        <f t="shared" si="4"/>
        <v>5973.5833333333339</v>
      </c>
      <c r="AD128" s="20">
        <f t="shared" si="5"/>
        <v>5907.5833333333339</v>
      </c>
      <c r="AE128" s="20">
        <v>6011.416666666667</v>
      </c>
      <c r="AF128" s="20">
        <v>5879.416666666667</v>
      </c>
      <c r="AG128" s="20">
        <v>6077.416666666667</v>
      </c>
      <c r="AH128" s="20">
        <v>5813.416666666667</v>
      </c>
    </row>
    <row r="129" spans="5:34" ht="15.75" customHeight="1" x14ac:dyDescent="0.25">
      <c r="E129" s="29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  <c r="X129" s="20">
        <v>5.5048955750724993E-3</v>
      </c>
      <c r="Y129" s="20">
        <v>7.4563486231102004E-3</v>
      </c>
      <c r="Z129" s="20">
        <v>5943.0745200987176</v>
      </c>
      <c r="AA129" s="20">
        <v>5898.9254799012824</v>
      </c>
      <c r="AB129" s="20">
        <f t="shared" si="3"/>
        <v>5928.833333333333</v>
      </c>
      <c r="AC129" s="20">
        <f t="shared" si="4"/>
        <v>5982.9166666666661</v>
      </c>
      <c r="AD129" s="20">
        <f t="shared" si="5"/>
        <v>5862.4166666666661</v>
      </c>
      <c r="AE129" s="20">
        <v>6049.333333333333</v>
      </c>
      <c r="AF129" s="20">
        <v>5808.333333333333</v>
      </c>
      <c r="AG129" s="20">
        <v>6169.833333333333</v>
      </c>
      <c r="AH129" s="20">
        <v>5687.833333333333</v>
      </c>
    </row>
    <row r="130" spans="5:34" ht="15.75" customHeight="1" x14ac:dyDescent="0.25">
      <c r="E130" s="29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  <c r="X130" s="20">
        <v>1.156899172437087E-2</v>
      </c>
      <c r="Y130" s="20">
        <v>7.9688301381833273E-3</v>
      </c>
      <c r="Z130" s="20">
        <v>6018.3845761316707</v>
      </c>
      <c r="AA130" s="20">
        <v>5970.6154238683303</v>
      </c>
      <c r="AB130" s="20">
        <f t="shared" si="3"/>
        <v>5965.833333333333</v>
      </c>
      <c r="AC130" s="20">
        <f t="shared" si="4"/>
        <v>6020.4166666666661</v>
      </c>
      <c r="AD130" s="20">
        <f t="shared" si="5"/>
        <v>5934.9166666666661</v>
      </c>
      <c r="AE130" s="20">
        <v>6051.333333333333</v>
      </c>
      <c r="AF130" s="20">
        <v>5880.333333333333</v>
      </c>
      <c r="AG130" s="20">
        <v>6136.833333333333</v>
      </c>
      <c r="AH130" s="20">
        <v>5794.833333333333</v>
      </c>
    </row>
    <row r="131" spans="5:34" ht="15.75" customHeight="1" x14ac:dyDescent="0.25">
      <c r="E131" s="29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  <c r="X131" s="20">
        <v>4.3373092001000044E-3</v>
      </c>
      <c r="Y131" s="20">
        <v>8.1667547677747396E-3</v>
      </c>
      <c r="Z131" s="20">
        <v>6052.6145988700728</v>
      </c>
      <c r="AA131" s="20">
        <v>6003.3854011299263</v>
      </c>
      <c r="AB131" s="20">
        <f t="shared" ref="AB131:AB194" si="6">AVERAGE(T131:V131)</f>
        <v>6023.166666666667</v>
      </c>
      <c r="AC131" s="20">
        <f t="shared" ref="AC131:AC194" si="7">AB131*2-U131</f>
        <v>6065.5833333333339</v>
      </c>
      <c r="AD131" s="20">
        <f t="shared" ref="AD131:AD194" si="8">AB131*2-T131</f>
        <v>5978.0833333333339</v>
      </c>
      <c r="AE131" s="20">
        <v>6110.666666666667</v>
      </c>
      <c r="AF131" s="20">
        <v>5935.666666666667</v>
      </c>
      <c r="AG131" s="20">
        <v>6198.166666666667</v>
      </c>
      <c r="AH131" s="20">
        <v>5848.166666666667</v>
      </c>
    </row>
    <row r="132" spans="5:34" ht="15.75" customHeight="1" x14ac:dyDescent="0.25">
      <c r="E132" s="29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  <c r="X132" s="20">
        <v>1.223457199734568E-2</v>
      </c>
      <c r="Y132" s="20">
        <v>8.7083183808878452E-3</v>
      </c>
      <c r="Z132" s="20">
        <v>5981.4311950586889</v>
      </c>
      <c r="AA132" s="20">
        <v>5929.5688049413111</v>
      </c>
      <c r="AB132" s="20">
        <f t="shared" si="6"/>
        <v>5978.25</v>
      </c>
      <c r="AC132" s="20">
        <f t="shared" si="7"/>
        <v>6021.5</v>
      </c>
      <c r="AD132" s="20">
        <f t="shared" si="8"/>
        <v>5911</v>
      </c>
      <c r="AE132" s="20">
        <v>6088.75</v>
      </c>
      <c r="AF132" s="20">
        <v>5867.75</v>
      </c>
      <c r="AG132" s="20">
        <v>6199.25</v>
      </c>
      <c r="AH132" s="20">
        <v>5757.25</v>
      </c>
    </row>
    <row r="133" spans="5:34" ht="15.75" customHeight="1" x14ac:dyDescent="0.25">
      <c r="E133" s="29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  <c r="X133" s="20">
        <v>6.2967005289227274E-4</v>
      </c>
      <c r="Y133" s="20">
        <v>8.4861744290485007E-3</v>
      </c>
      <c r="Z133" s="20">
        <v>5984.5356174831541</v>
      </c>
      <c r="AA133" s="20">
        <v>5933.9643825168459</v>
      </c>
      <c r="AB133" s="20">
        <f t="shared" si="6"/>
        <v>5950.416666666667</v>
      </c>
      <c r="AC133" s="20">
        <f t="shared" si="7"/>
        <v>5983.8333333333339</v>
      </c>
      <c r="AD133" s="20">
        <f t="shared" si="8"/>
        <v>5925.8333333333339</v>
      </c>
      <c r="AE133" s="20">
        <v>6008.416666666667</v>
      </c>
      <c r="AF133" s="20">
        <v>5892.416666666667</v>
      </c>
      <c r="AG133" s="20">
        <v>6066.416666666667</v>
      </c>
      <c r="AH133" s="20">
        <v>5834.416666666667</v>
      </c>
    </row>
    <row r="134" spans="5:34" ht="15.75" customHeight="1" x14ac:dyDescent="0.25">
      <c r="E134" s="29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  <c r="X134" s="20">
        <v>1.7212426532325911E-3</v>
      </c>
      <c r="Y134" s="20">
        <v>6.4348144494006153E-3</v>
      </c>
      <c r="Z134" s="20">
        <v>5963.8766815990366</v>
      </c>
      <c r="AA134" s="20">
        <v>5925.6233184009616</v>
      </c>
      <c r="AB134" s="20">
        <f t="shared" si="6"/>
        <v>5943.666666666667</v>
      </c>
      <c r="AC134" s="20">
        <f t="shared" si="7"/>
        <v>5958.0833333333339</v>
      </c>
      <c r="AD134" s="20">
        <f t="shared" si="8"/>
        <v>5930.3333333333339</v>
      </c>
      <c r="AE134" s="20">
        <v>5971.416666666667</v>
      </c>
      <c r="AF134" s="20">
        <v>5915.916666666667</v>
      </c>
      <c r="AG134" s="20">
        <v>5999.166666666667</v>
      </c>
      <c r="AH134" s="20">
        <v>5888.166666666667</v>
      </c>
    </row>
    <row r="135" spans="5:34" ht="15.75" customHeight="1" x14ac:dyDescent="0.25">
      <c r="E135" s="29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  <c r="X135" s="20">
        <v>1.303890641430072E-2</v>
      </c>
      <c r="Y135" s="20">
        <v>7.1800748399722392E-3</v>
      </c>
      <c r="Z135" s="20">
        <v>5887.3100570149936</v>
      </c>
      <c r="AA135" s="20">
        <v>5845.1899429850064</v>
      </c>
      <c r="AB135" s="20">
        <f t="shared" si="6"/>
        <v>5890.25</v>
      </c>
      <c r="AC135" s="20">
        <f t="shared" si="7"/>
        <v>5935.25</v>
      </c>
      <c r="AD135" s="20">
        <f t="shared" si="8"/>
        <v>5821.25</v>
      </c>
      <c r="AE135" s="20">
        <v>6004.25</v>
      </c>
      <c r="AF135" s="20">
        <v>5776.25</v>
      </c>
      <c r="AG135" s="20">
        <v>6118.25</v>
      </c>
      <c r="AH135" s="20">
        <v>5662.25</v>
      </c>
    </row>
    <row r="136" spans="5:34" ht="15.75" customHeight="1" x14ac:dyDescent="0.25">
      <c r="E136" s="29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  <c r="X136" s="20">
        <v>1.705175206752507E-3</v>
      </c>
      <c r="Y136" s="20">
        <v>6.6139622751348803E-3</v>
      </c>
      <c r="Z136" s="20">
        <v>5906.7190247021445</v>
      </c>
      <c r="AA136" s="20">
        <v>5867.7809752978555</v>
      </c>
      <c r="AB136" s="20">
        <f t="shared" si="6"/>
        <v>5855.583333333333</v>
      </c>
      <c r="AC136" s="20">
        <f t="shared" si="7"/>
        <v>5902.1666666666661</v>
      </c>
      <c r="AD136" s="20">
        <f t="shared" si="8"/>
        <v>5827.9166666666661</v>
      </c>
      <c r="AE136" s="20">
        <v>5929.833333333333</v>
      </c>
      <c r="AF136" s="20">
        <v>5781.333333333333</v>
      </c>
      <c r="AG136" s="20">
        <v>6004.083333333333</v>
      </c>
      <c r="AH136" s="20">
        <v>5707.083333333333</v>
      </c>
    </row>
    <row r="137" spans="5:34" ht="15.75" customHeight="1" x14ac:dyDescent="0.25">
      <c r="E137" s="29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  <c r="X137" s="20">
        <v>8.4929296360780615E-4</v>
      </c>
      <c r="Y137" s="20">
        <v>6.2670068519467947E-3</v>
      </c>
      <c r="Z137" s="20">
        <v>6007.2649852664417</v>
      </c>
      <c r="AA137" s="20">
        <v>5969.7350147335583</v>
      </c>
      <c r="AB137" s="20">
        <f t="shared" si="6"/>
        <v>5881.083333333333</v>
      </c>
      <c r="AC137" s="20">
        <f t="shared" si="7"/>
        <v>5919.6666666666661</v>
      </c>
      <c r="AD137" s="20">
        <f t="shared" si="8"/>
        <v>5843.6666666666661</v>
      </c>
      <c r="AE137" s="20">
        <v>5957.083333333333</v>
      </c>
      <c r="AF137" s="20">
        <v>5805.083333333333</v>
      </c>
      <c r="AG137" s="20">
        <v>6033.083333333333</v>
      </c>
      <c r="AH137" s="20">
        <v>5729.083333333333</v>
      </c>
    </row>
    <row r="138" spans="5:34" ht="15.75" customHeight="1" x14ac:dyDescent="0.25">
      <c r="E138" s="29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  <c r="X138" s="20">
        <v>2.1708274192201449E-3</v>
      </c>
      <c r="Y138" s="20">
        <v>5.7092886060344239E-3</v>
      </c>
      <c r="Z138" s="20">
        <v>5992.5579270326798</v>
      </c>
      <c r="AA138" s="20">
        <v>5958.4420729673211</v>
      </c>
      <c r="AB138" s="20">
        <f t="shared" si="6"/>
        <v>5984.916666666667</v>
      </c>
      <c r="AC138" s="20">
        <f t="shared" si="7"/>
        <v>6008.0833333333339</v>
      </c>
      <c r="AD138" s="20">
        <f t="shared" si="8"/>
        <v>5952.3333333333339</v>
      </c>
      <c r="AE138" s="20">
        <v>6040.666666666667</v>
      </c>
      <c r="AF138" s="20">
        <v>5929.166666666667</v>
      </c>
      <c r="AG138" s="20">
        <v>6096.416666666667</v>
      </c>
      <c r="AH138" s="20">
        <v>5873.416666666667</v>
      </c>
    </row>
    <row r="139" spans="5:34" ht="15.75" customHeight="1" x14ac:dyDescent="0.25">
      <c r="E139" s="29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  <c r="X139" s="20">
        <v>1.059419622293878E-2</v>
      </c>
      <c r="Y139" s="20">
        <v>6.4191727406500299E-3</v>
      </c>
      <c r="Z139" s="20">
        <v>6052.8650393653561</v>
      </c>
      <c r="AA139" s="20">
        <v>6014.1349606346439</v>
      </c>
      <c r="AB139" s="20">
        <f t="shared" si="6"/>
        <v>6017.666666666667</v>
      </c>
      <c r="AC139" s="20">
        <f t="shared" si="7"/>
        <v>6067.3333333333339</v>
      </c>
      <c r="AD139" s="20">
        <f t="shared" si="8"/>
        <v>5983.8333333333339</v>
      </c>
      <c r="AE139" s="20">
        <v>6101.166666666667</v>
      </c>
      <c r="AF139" s="20">
        <v>5934.166666666667</v>
      </c>
      <c r="AG139" s="20">
        <v>6184.666666666667</v>
      </c>
      <c r="AH139" s="20">
        <v>5850.666666666667</v>
      </c>
    </row>
    <row r="140" spans="5:34" ht="15.75" customHeight="1" x14ac:dyDescent="0.25">
      <c r="E140" s="29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  <c r="X140" s="20">
        <v>8.6203323801234966E-3</v>
      </c>
      <c r="Y140" s="20">
        <v>6.2727871396242429E-3</v>
      </c>
      <c r="Z140" s="20">
        <v>6113.113182414435</v>
      </c>
      <c r="AA140" s="20">
        <v>6074.886817585565</v>
      </c>
      <c r="AB140" s="20">
        <f t="shared" si="6"/>
        <v>6057.333333333333</v>
      </c>
      <c r="AC140" s="20">
        <f t="shared" si="7"/>
        <v>6120.1666666666661</v>
      </c>
      <c r="AD140" s="20">
        <f t="shared" si="8"/>
        <v>6021.4166666666661</v>
      </c>
      <c r="AE140" s="20">
        <v>6156.083333333333</v>
      </c>
      <c r="AF140" s="20">
        <v>5958.583333333333</v>
      </c>
      <c r="AG140" s="20">
        <v>6254.833333333333</v>
      </c>
      <c r="AH140" s="20">
        <v>5859.833333333333</v>
      </c>
    </row>
    <row r="141" spans="5:34" ht="15.75" customHeight="1" x14ac:dyDescent="0.25">
      <c r="E141" s="29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  <c r="X141" s="20">
        <v>4.3485395470954646E-3</v>
      </c>
      <c r="Y141" s="20">
        <v>5.7540377873485649E-3</v>
      </c>
      <c r="Z141" s="20">
        <v>6138.1087941387332</v>
      </c>
      <c r="AA141" s="20">
        <v>6102.8912058612668</v>
      </c>
      <c r="AB141" s="20">
        <f t="shared" si="6"/>
        <v>6114.416666666667</v>
      </c>
      <c r="AC141" s="20">
        <f t="shared" si="7"/>
        <v>6141.8333333333339</v>
      </c>
      <c r="AD141" s="20">
        <f t="shared" si="8"/>
        <v>6093.0833333333339</v>
      </c>
      <c r="AE141" s="20">
        <v>6163.166666666667</v>
      </c>
      <c r="AF141" s="20">
        <v>6065.666666666667</v>
      </c>
      <c r="AG141" s="20">
        <v>6211.916666666667</v>
      </c>
      <c r="AH141" s="20">
        <v>6016.916666666667</v>
      </c>
    </row>
    <row r="142" spans="5:34" ht="15.75" customHeight="1" x14ac:dyDescent="0.25">
      <c r="E142" s="29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  <c r="X142" s="20">
        <v>5.2287581699346219E-3</v>
      </c>
      <c r="Y142" s="20">
        <v>5.8966221090705328E-3</v>
      </c>
      <c r="Z142" s="20">
        <v>6170.1380096075009</v>
      </c>
      <c r="AA142" s="20">
        <v>6133.8619903924991</v>
      </c>
      <c r="AB142" s="20">
        <f t="shared" si="6"/>
        <v>6135.833333333333</v>
      </c>
      <c r="AC142" s="20">
        <f t="shared" si="7"/>
        <v>6170.1666666666661</v>
      </c>
      <c r="AD142" s="20">
        <f t="shared" si="8"/>
        <v>6117.6666666666661</v>
      </c>
      <c r="AE142" s="20">
        <v>6188.333333333333</v>
      </c>
      <c r="AF142" s="20">
        <v>6083.333333333333</v>
      </c>
      <c r="AG142" s="20">
        <v>6240.833333333333</v>
      </c>
      <c r="AH142" s="20">
        <v>6030.833333333333</v>
      </c>
    </row>
    <row r="143" spans="5:34" ht="15.75" customHeight="1" x14ac:dyDescent="0.25">
      <c r="E143" s="29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  <c r="X143" s="20">
        <v>2.3991541964866192E-3</v>
      </c>
      <c r="Y143" s="20">
        <v>5.6747834391715412E-3</v>
      </c>
      <c r="Z143" s="20">
        <v>6150.65243276415</v>
      </c>
      <c r="AA143" s="20">
        <v>6115.8475672358509</v>
      </c>
      <c r="AB143" s="20">
        <f t="shared" si="6"/>
        <v>6139.166666666667</v>
      </c>
      <c r="AC143" s="20">
        <f t="shared" si="7"/>
        <v>6156.3333333333339</v>
      </c>
      <c r="AD143" s="20">
        <f t="shared" si="8"/>
        <v>6116.0833333333339</v>
      </c>
      <c r="AE143" s="20">
        <v>6179.416666666667</v>
      </c>
      <c r="AF143" s="20">
        <v>6098.916666666667</v>
      </c>
      <c r="AG143" s="20">
        <v>6219.666666666667</v>
      </c>
      <c r="AH143" s="20">
        <v>6058.666666666667</v>
      </c>
    </row>
    <row r="144" spans="5:34" ht="15.75" customHeight="1" x14ac:dyDescent="0.25">
      <c r="E144" s="29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  <c r="X144" s="20">
        <v>9.0950059404317773E-3</v>
      </c>
      <c r="Y144" s="20">
        <v>5.4980701688901778E-3</v>
      </c>
      <c r="Z144" s="20">
        <v>6076.1577780941943</v>
      </c>
      <c r="AA144" s="20">
        <v>6042.8422219058048</v>
      </c>
      <c r="AB144" s="20">
        <f t="shared" si="6"/>
        <v>6033.333333333333</v>
      </c>
      <c r="AC144" s="20">
        <f t="shared" si="7"/>
        <v>6118.6666666666661</v>
      </c>
      <c r="AD144" s="20">
        <f t="shared" si="8"/>
        <v>5961.4166666666661</v>
      </c>
      <c r="AE144" s="20">
        <v>6190.583333333333</v>
      </c>
      <c r="AF144" s="20">
        <v>5876.083333333333</v>
      </c>
      <c r="AG144" s="20">
        <v>6347.833333333333</v>
      </c>
      <c r="AH144" s="20">
        <v>5718.833333333333</v>
      </c>
    </row>
    <row r="145" spans="5:34" ht="15.75" customHeight="1" x14ac:dyDescent="0.25">
      <c r="E145" s="29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  <c r="X145" s="20">
        <v>6.1886294248700846E-3</v>
      </c>
      <c r="Y145" s="20">
        <v>5.6303073278023263E-3</v>
      </c>
      <c r="Z145" s="20">
        <v>6114.1639918888059</v>
      </c>
      <c r="AA145" s="20">
        <v>6079.8360081111941</v>
      </c>
      <c r="AB145" s="20">
        <f t="shared" si="6"/>
        <v>6075.333333333333</v>
      </c>
      <c r="AC145" s="20">
        <f t="shared" si="7"/>
        <v>6127.1666666666661</v>
      </c>
      <c r="AD145" s="20">
        <f t="shared" si="8"/>
        <v>6045.1666666666661</v>
      </c>
      <c r="AE145" s="20">
        <v>6157.333333333333</v>
      </c>
      <c r="AF145" s="20">
        <v>5993.333333333333</v>
      </c>
      <c r="AG145" s="20">
        <v>6239.333333333333</v>
      </c>
      <c r="AH145" s="20">
        <v>5911.333333333333</v>
      </c>
    </row>
    <row r="146" spans="5:34" ht="15.75" customHeight="1" x14ac:dyDescent="0.25">
      <c r="E146" s="29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  <c r="X146" s="20">
        <v>3.817263883758137E-3</v>
      </c>
      <c r="Y146" s="20">
        <v>5.0290710339746447E-3</v>
      </c>
      <c r="Z146" s="20">
        <v>6083.759458784838</v>
      </c>
      <c r="AA146" s="20">
        <v>6053.240541215162</v>
      </c>
      <c r="AB146" s="20">
        <f t="shared" si="6"/>
        <v>6073.75</v>
      </c>
      <c r="AC146" s="20">
        <f t="shared" si="7"/>
        <v>6105.25</v>
      </c>
      <c r="AD146" s="20">
        <f t="shared" si="8"/>
        <v>6036</v>
      </c>
      <c r="AE146" s="20">
        <v>6143</v>
      </c>
      <c r="AF146" s="20">
        <v>6004.5</v>
      </c>
      <c r="AG146" s="20">
        <v>6212.25</v>
      </c>
      <c r="AH146" s="20">
        <v>5935.25</v>
      </c>
    </row>
    <row r="147" spans="5:34" ht="15.75" customHeight="1" x14ac:dyDescent="0.25">
      <c r="E147" s="29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  <c r="X147" s="20">
        <v>5.0671500370766953E-3</v>
      </c>
      <c r="Y147" s="20">
        <v>5.3460338899878179E-3</v>
      </c>
      <c r="Z147" s="20">
        <v>6122.3214414661334</v>
      </c>
      <c r="AA147" s="20">
        <v>6089.6785585338685</v>
      </c>
      <c r="AB147" s="20">
        <f t="shared" si="6"/>
        <v>6090.666666666667</v>
      </c>
      <c r="AC147" s="20">
        <f t="shared" si="7"/>
        <v>6124.8333333333339</v>
      </c>
      <c r="AD147" s="20">
        <f t="shared" si="8"/>
        <v>6065.0833333333339</v>
      </c>
      <c r="AE147" s="20">
        <v>6150.416666666667</v>
      </c>
      <c r="AF147" s="20">
        <v>6030.916666666667</v>
      </c>
      <c r="AG147" s="20">
        <v>6210.166666666667</v>
      </c>
      <c r="AH147" s="20">
        <v>5971.166666666667</v>
      </c>
    </row>
    <row r="148" spans="5:34" ht="15.75" customHeight="1" x14ac:dyDescent="0.25">
      <c r="E148" s="29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  <c r="X148" s="20">
        <v>6.3462168358990878E-3</v>
      </c>
      <c r="Y148" s="20">
        <v>5.6763891887497099E-3</v>
      </c>
      <c r="Z148" s="20">
        <v>6084.4700361527211</v>
      </c>
      <c r="AA148" s="20">
        <v>6050.0299638472789</v>
      </c>
      <c r="AB148" s="20">
        <f t="shared" si="6"/>
        <v>6090.916666666667</v>
      </c>
      <c r="AC148" s="20">
        <f t="shared" si="7"/>
        <v>6124.0833333333339</v>
      </c>
      <c r="AD148" s="20">
        <f t="shared" si="8"/>
        <v>6034.0833333333339</v>
      </c>
      <c r="AE148" s="20">
        <v>6180.916666666667</v>
      </c>
      <c r="AF148" s="20">
        <v>6000.916666666667</v>
      </c>
      <c r="AG148" s="20">
        <v>6270.916666666667</v>
      </c>
      <c r="AH148" s="20">
        <v>5910.916666666667</v>
      </c>
    </row>
    <row r="149" spans="5:34" ht="15.75" customHeight="1" x14ac:dyDescent="0.25">
      <c r="E149" s="29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  <c r="X149" s="20">
        <v>6.6864474069121549E-3</v>
      </c>
      <c r="Y149" s="20">
        <v>5.2226421167933844E-3</v>
      </c>
      <c r="Z149" s="20">
        <v>6084.8481075034097</v>
      </c>
      <c r="AA149" s="20">
        <v>6053.1518924965903</v>
      </c>
      <c r="AB149" s="20">
        <f t="shared" si="6"/>
        <v>6006.583333333333</v>
      </c>
      <c r="AC149" s="20">
        <f t="shared" si="7"/>
        <v>6077.6666666666661</v>
      </c>
      <c r="AD149" s="20">
        <f t="shared" si="8"/>
        <v>5951.1666666666661</v>
      </c>
      <c r="AE149" s="20">
        <v>6133.083333333333</v>
      </c>
      <c r="AF149" s="20">
        <v>5880.083333333333</v>
      </c>
      <c r="AG149" s="20">
        <v>6259.583333333333</v>
      </c>
      <c r="AH149" s="20">
        <v>5753.583333333333</v>
      </c>
    </row>
    <row r="150" spans="5:34" ht="15.75" customHeight="1" x14ac:dyDescent="0.25">
      <c r="E150" s="29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  <c r="X150" s="20">
        <v>9.8863074641619697E-4</v>
      </c>
      <c r="Y150" s="20">
        <v>5.1714603696265049E-3</v>
      </c>
      <c r="Z150" s="20">
        <v>6078.6772821105233</v>
      </c>
      <c r="AA150" s="20">
        <v>6047.3227178894776</v>
      </c>
      <c r="AB150" s="20">
        <f t="shared" si="6"/>
        <v>6039.666666666667</v>
      </c>
      <c r="AC150" s="20">
        <f t="shared" si="7"/>
        <v>6092.3333333333339</v>
      </c>
      <c r="AD150" s="20">
        <f t="shared" si="8"/>
        <v>6010.3333333333339</v>
      </c>
      <c r="AE150" s="20">
        <v>6121.666666666667</v>
      </c>
      <c r="AF150" s="20">
        <v>5957.666666666667</v>
      </c>
      <c r="AG150" s="20">
        <v>6203.666666666667</v>
      </c>
      <c r="AH150" s="20">
        <v>5875.666666666667</v>
      </c>
    </row>
    <row r="151" spans="5:34" ht="15.75" customHeight="1" x14ac:dyDescent="0.25">
      <c r="E151" s="29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  <c r="X151" s="20">
        <v>7.2400810889081679E-3</v>
      </c>
      <c r="Y151" s="20">
        <v>5.6279452357193881E-3</v>
      </c>
      <c r="Z151" s="20">
        <v>6107.3877967359203</v>
      </c>
      <c r="AA151" s="20">
        <v>6073.1122032640806</v>
      </c>
      <c r="AB151" s="20">
        <f t="shared" si="6"/>
        <v>6066.25</v>
      </c>
      <c r="AC151" s="20">
        <f t="shared" si="7"/>
        <v>6112.25</v>
      </c>
      <c r="AD151" s="20">
        <f t="shared" si="8"/>
        <v>6040.5</v>
      </c>
      <c r="AE151" s="20">
        <v>6138</v>
      </c>
      <c r="AF151" s="20">
        <v>5994.5</v>
      </c>
      <c r="AG151" s="20">
        <v>6209.75</v>
      </c>
      <c r="AH151" s="20">
        <v>5922.75</v>
      </c>
    </row>
    <row r="152" spans="5:34" ht="15.75" customHeight="1" x14ac:dyDescent="0.25">
      <c r="E152" s="29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  <c r="X152" s="20">
        <v>2.5861007347809379E-3</v>
      </c>
      <c r="Y152" s="20">
        <v>5.6576076154023014E-3</v>
      </c>
      <c r="Z152" s="20">
        <v>6123.2726760498226</v>
      </c>
      <c r="AA152" s="20">
        <v>6088.7273239501774</v>
      </c>
      <c r="AB152" s="20">
        <f t="shared" si="6"/>
        <v>6094.833333333333</v>
      </c>
      <c r="AC152" s="20">
        <f t="shared" si="7"/>
        <v>6119.6666666666661</v>
      </c>
      <c r="AD152" s="20">
        <f t="shared" si="8"/>
        <v>6081.1666666666661</v>
      </c>
      <c r="AE152" s="20">
        <v>6133.333333333333</v>
      </c>
      <c r="AF152" s="20">
        <v>6056.333333333333</v>
      </c>
      <c r="AG152" s="20">
        <v>6171.833333333333</v>
      </c>
      <c r="AH152" s="20">
        <v>6017.833333333333</v>
      </c>
    </row>
    <row r="153" spans="5:34" ht="15.75" customHeight="1" x14ac:dyDescent="0.25">
      <c r="E153" s="29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  <c r="X153" s="20">
        <v>6.6094667268771223E-3</v>
      </c>
      <c r="Y153" s="20">
        <v>5.3729840799693262E-3</v>
      </c>
      <c r="Z153" s="20">
        <v>6065.7519335958877</v>
      </c>
      <c r="AA153" s="20">
        <v>6033.2480664041132</v>
      </c>
      <c r="AB153" s="20">
        <f t="shared" si="6"/>
        <v>6071.333333333333</v>
      </c>
      <c r="AC153" s="20">
        <f t="shared" si="7"/>
        <v>6101.4166666666661</v>
      </c>
      <c r="AD153" s="20">
        <f t="shared" si="8"/>
        <v>6019.4166666666661</v>
      </c>
      <c r="AE153" s="20">
        <v>6153.333333333333</v>
      </c>
      <c r="AF153" s="20">
        <v>5989.333333333333</v>
      </c>
      <c r="AG153" s="20">
        <v>6235.333333333333</v>
      </c>
      <c r="AH153" s="20">
        <v>5907.333333333333</v>
      </c>
    </row>
    <row r="154" spans="5:34" ht="15.75" customHeight="1" x14ac:dyDescent="0.25">
      <c r="E154" s="29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  <c r="X154" s="20">
        <v>1.209275265957444E-2</v>
      </c>
      <c r="Y154" s="20">
        <v>5.6210140999301073E-3</v>
      </c>
      <c r="Z154" s="20">
        <v>6105.862474800475</v>
      </c>
      <c r="AA154" s="20">
        <v>6071.637525199525</v>
      </c>
      <c r="AB154" s="20">
        <f t="shared" si="6"/>
        <v>6066.25</v>
      </c>
      <c r="AC154" s="20">
        <f t="shared" si="7"/>
        <v>6118.5</v>
      </c>
      <c r="AD154" s="20">
        <f t="shared" si="8"/>
        <v>6036.5</v>
      </c>
      <c r="AE154" s="20">
        <v>6148.25</v>
      </c>
      <c r="AF154" s="20">
        <v>5984.25</v>
      </c>
      <c r="AG154" s="20">
        <v>6230.25</v>
      </c>
      <c r="AH154" s="20">
        <v>5902.25</v>
      </c>
    </row>
    <row r="155" spans="5:34" ht="15.75" customHeight="1" x14ac:dyDescent="0.25">
      <c r="E155" s="29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  <c r="X155" s="20">
        <v>1.1091939857037489E-3</v>
      </c>
      <c r="Y155" s="20">
        <v>5.3896322741164137E-3</v>
      </c>
      <c r="Z155" s="20">
        <v>6108.6674936109921</v>
      </c>
      <c r="AA155" s="20">
        <v>6075.832506389007</v>
      </c>
      <c r="AB155" s="20">
        <f t="shared" si="6"/>
        <v>6082.916666666667</v>
      </c>
      <c r="AC155" s="20">
        <f t="shared" si="7"/>
        <v>6108.0833333333339</v>
      </c>
      <c r="AD155" s="20">
        <f t="shared" si="8"/>
        <v>6067.0833333333339</v>
      </c>
      <c r="AE155" s="20">
        <v>6123.916666666667</v>
      </c>
      <c r="AF155" s="20">
        <v>6041.916666666667</v>
      </c>
      <c r="AG155" s="20">
        <v>6164.916666666667</v>
      </c>
      <c r="AH155" s="20">
        <v>6000.916666666667</v>
      </c>
    </row>
    <row r="156" spans="5:34" ht="15.75" customHeight="1" x14ac:dyDescent="0.25">
      <c r="E156" s="29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  <c r="X156" s="20">
        <v>2.955301071296601E-3</v>
      </c>
      <c r="Y156" s="20">
        <v>5.2272424813565536E-3</v>
      </c>
      <c r="Z156" s="20">
        <v>6095.6401637380131</v>
      </c>
      <c r="AA156" s="20">
        <v>6063.8598362619859</v>
      </c>
      <c r="AB156" s="20">
        <f t="shared" si="6"/>
        <v>6063.833333333333</v>
      </c>
      <c r="AC156" s="20">
        <f t="shared" si="7"/>
        <v>6106.9166666666661</v>
      </c>
      <c r="AD156" s="20">
        <f t="shared" si="8"/>
        <v>6029.6666666666661</v>
      </c>
      <c r="AE156" s="20">
        <v>6141.083333333333</v>
      </c>
      <c r="AF156" s="20">
        <v>5986.583333333333</v>
      </c>
      <c r="AG156" s="20">
        <v>6218.333333333333</v>
      </c>
      <c r="AH156" s="20">
        <v>5909.333333333333</v>
      </c>
    </row>
    <row r="157" spans="5:34" ht="15.75" customHeight="1" x14ac:dyDescent="0.25">
      <c r="E157" s="29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  <c r="X157" s="20">
        <v>9.1286648299684359E-3</v>
      </c>
      <c r="Y157" s="20">
        <v>5.7079218123195418E-3</v>
      </c>
      <c r="Z157" s="20">
        <v>6152.7597636495166</v>
      </c>
      <c r="AA157" s="20">
        <v>6117.7402363504834</v>
      </c>
      <c r="AB157" s="20">
        <f t="shared" si="6"/>
        <v>6108.916666666667</v>
      </c>
      <c r="AC157" s="20">
        <f t="shared" si="7"/>
        <v>6164.3333333333339</v>
      </c>
      <c r="AD157" s="20">
        <f t="shared" si="8"/>
        <v>6079.8333333333339</v>
      </c>
      <c r="AE157" s="20">
        <v>6193.416666666667</v>
      </c>
      <c r="AF157" s="20">
        <v>6024.416666666667</v>
      </c>
      <c r="AG157" s="20">
        <v>6277.916666666667</v>
      </c>
      <c r="AH157" s="20">
        <v>5939.916666666667</v>
      </c>
    </row>
    <row r="158" spans="5:34" ht="15.75" customHeight="1" x14ac:dyDescent="0.25">
      <c r="E158" s="29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  <c r="X158" s="20">
        <v>4.077139478941838E-5</v>
      </c>
      <c r="Y158" s="20">
        <v>5.0611907733450878E-3</v>
      </c>
      <c r="Z158" s="20">
        <v>6153.7834271322427</v>
      </c>
      <c r="AA158" s="20">
        <v>6122.7165728677573</v>
      </c>
      <c r="AB158" s="20">
        <f t="shared" si="6"/>
        <v>6133.333333333333</v>
      </c>
      <c r="AC158" s="20">
        <f t="shared" si="7"/>
        <v>6145.4166666666661</v>
      </c>
      <c r="AD158" s="20">
        <f t="shared" si="8"/>
        <v>6119.9166666666661</v>
      </c>
      <c r="AE158" s="20">
        <v>6158.833333333333</v>
      </c>
      <c r="AF158" s="20">
        <v>6107.833333333333</v>
      </c>
      <c r="AG158" s="20">
        <v>6184.333333333333</v>
      </c>
      <c r="AH158" s="20">
        <v>6082.333333333333</v>
      </c>
    </row>
    <row r="159" spans="5:34" ht="15.75" customHeight="1" x14ac:dyDescent="0.25">
      <c r="E159" s="29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  <c r="X159" s="20">
        <v>1.3847594998575019E-3</v>
      </c>
      <c r="Y159" s="20">
        <v>4.71805720727276E-3</v>
      </c>
      <c r="Z159" s="20">
        <v>6161.2503590694014</v>
      </c>
      <c r="AA159" s="20">
        <v>6132.2496409305986</v>
      </c>
      <c r="AB159" s="20">
        <f t="shared" si="6"/>
        <v>6140.916666666667</v>
      </c>
      <c r="AC159" s="20">
        <f t="shared" si="7"/>
        <v>6163.5833333333339</v>
      </c>
      <c r="AD159" s="20">
        <f t="shared" si="8"/>
        <v>6124.0833333333339</v>
      </c>
      <c r="AE159" s="20">
        <v>6180.416666666667</v>
      </c>
      <c r="AF159" s="20">
        <v>6101.416666666667</v>
      </c>
      <c r="AG159" s="20">
        <v>6219.916666666667</v>
      </c>
      <c r="AH159" s="20">
        <v>6061.916666666667</v>
      </c>
    </row>
    <row r="160" spans="5:34" ht="15.75" customHeight="1" x14ac:dyDescent="0.25">
      <c r="E160" s="29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  <c r="X160" s="20">
        <v>3.1332655137334959E-3</v>
      </c>
      <c r="Y160" s="20">
        <v>4.6692001808424288E-3</v>
      </c>
      <c r="Z160" s="20">
        <v>6177.3881403572659</v>
      </c>
      <c r="AA160" s="20">
        <v>6148.6118596427341</v>
      </c>
      <c r="AB160" s="20">
        <f t="shared" si="6"/>
        <v>6152.916666666667</v>
      </c>
      <c r="AC160" s="20">
        <f t="shared" si="7"/>
        <v>6176.5833333333339</v>
      </c>
      <c r="AD160" s="20">
        <f t="shared" si="8"/>
        <v>6139.3333333333339</v>
      </c>
      <c r="AE160" s="20">
        <v>6190.166666666667</v>
      </c>
      <c r="AF160" s="20">
        <v>6115.666666666667</v>
      </c>
      <c r="AG160" s="20">
        <v>6227.416666666667</v>
      </c>
      <c r="AH160" s="20">
        <v>6078.416666666667</v>
      </c>
    </row>
    <row r="161" spans="5:34" ht="15.75" customHeight="1" x14ac:dyDescent="0.25">
      <c r="E161" s="29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  <c r="X161" s="20">
        <v>2.8031687995124792E-3</v>
      </c>
      <c r="Y161" s="20">
        <v>4.5074872353021277E-3</v>
      </c>
      <c r="Z161" s="20">
        <v>6150.330097709716</v>
      </c>
      <c r="AA161" s="20">
        <v>6122.669902290284</v>
      </c>
      <c r="AB161" s="20">
        <f t="shared" si="6"/>
        <v>6132.916666666667</v>
      </c>
      <c r="AC161" s="20">
        <f t="shared" si="7"/>
        <v>6163.0833333333339</v>
      </c>
      <c r="AD161" s="20">
        <f t="shared" si="8"/>
        <v>6106.3333333333339</v>
      </c>
      <c r="AE161" s="20">
        <v>6189.666666666667</v>
      </c>
      <c r="AF161" s="20">
        <v>6076.166666666667</v>
      </c>
      <c r="AG161" s="20">
        <v>6246.416666666667</v>
      </c>
      <c r="AH161" s="20">
        <v>6019.416666666667</v>
      </c>
    </row>
    <row r="162" spans="5:34" ht="15.75" customHeight="1" x14ac:dyDescent="0.25">
      <c r="E162" s="29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  <c r="X162" s="20">
        <v>1.6877293110476921E-2</v>
      </c>
      <c r="Y162" s="20">
        <v>5.2597069692005439E-3</v>
      </c>
      <c r="Z162" s="20">
        <v>6056.6362874370998</v>
      </c>
      <c r="AA162" s="20">
        <v>6024.8637125629002</v>
      </c>
      <c r="AB162" s="20">
        <f t="shared" si="6"/>
        <v>6065.333333333333</v>
      </c>
      <c r="AC162" s="20">
        <f t="shared" si="7"/>
        <v>6106.1666666666661</v>
      </c>
      <c r="AD162" s="20">
        <f t="shared" si="8"/>
        <v>5988.1666666666661</v>
      </c>
      <c r="AE162" s="20">
        <v>6183.333333333333</v>
      </c>
      <c r="AF162" s="20">
        <v>5947.333333333333</v>
      </c>
      <c r="AG162" s="20">
        <v>6301.333333333333</v>
      </c>
      <c r="AH162" s="20">
        <v>5829.333333333333</v>
      </c>
    </row>
    <row r="163" spans="5:34" ht="15.75" customHeight="1" x14ac:dyDescent="0.25">
      <c r="E163" s="29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  <c r="X163" s="20">
        <v>6.6216943260356542E-3</v>
      </c>
      <c r="Y163" s="20">
        <v>5.2550817491379366E-3</v>
      </c>
      <c r="Z163" s="20">
        <v>6022.2823242630993</v>
      </c>
      <c r="AA163" s="20">
        <v>5990.7176757369016</v>
      </c>
      <c r="AB163" s="20">
        <f t="shared" si="6"/>
        <v>6020.916666666667</v>
      </c>
      <c r="AC163" s="20">
        <f t="shared" si="7"/>
        <v>6047.3333333333339</v>
      </c>
      <c r="AD163" s="20">
        <f t="shared" si="8"/>
        <v>5974.3333333333339</v>
      </c>
      <c r="AE163" s="20">
        <v>6093.916666666667</v>
      </c>
      <c r="AF163" s="20">
        <v>5947.916666666667</v>
      </c>
      <c r="AG163" s="20">
        <v>6166.916666666667</v>
      </c>
      <c r="AH163" s="20">
        <v>5874.916666666667</v>
      </c>
    </row>
    <row r="164" spans="5:34" ht="15.75" customHeight="1" x14ac:dyDescent="0.25">
      <c r="E164" s="29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  <c r="X164" s="20">
        <v>6.0767501872971419E-3</v>
      </c>
      <c r="Y164" s="20">
        <v>5.6185188520580043E-3</v>
      </c>
      <c r="Z164" s="20">
        <v>5998.8049898865047</v>
      </c>
      <c r="AA164" s="20">
        <v>5965.1950101134944</v>
      </c>
      <c r="AB164" s="20">
        <f t="shared" si="6"/>
        <v>5970</v>
      </c>
      <c r="AC164" s="20">
        <f t="shared" si="7"/>
        <v>6016</v>
      </c>
      <c r="AD164" s="20">
        <f t="shared" si="8"/>
        <v>5924</v>
      </c>
      <c r="AE164" s="20">
        <v>6062</v>
      </c>
      <c r="AF164" s="20">
        <v>5878</v>
      </c>
      <c r="AG164" s="20">
        <v>6154</v>
      </c>
      <c r="AH164" s="20">
        <v>5786</v>
      </c>
    </row>
    <row r="165" spans="5:34" ht="15.75" customHeight="1" x14ac:dyDescent="0.25">
      <c r="E165" s="29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  <c r="X165" s="20">
        <v>1.8806419257773039E-3</v>
      </c>
      <c r="Y165" s="20">
        <v>5.2357017689772288E-3</v>
      </c>
      <c r="Z165" s="20">
        <v>5995.6547482892411</v>
      </c>
      <c r="AA165" s="20">
        <v>5964.345251710758</v>
      </c>
      <c r="AB165" s="20">
        <f t="shared" si="6"/>
        <v>5980</v>
      </c>
      <c r="AC165" s="20">
        <f t="shared" si="7"/>
        <v>6014.5</v>
      </c>
      <c r="AD165" s="20">
        <f t="shared" si="8"/>
        <v>5936.25</v>
      </c>
      <c r="AE165" s="20">
        <v>6058.25</v>
      </c>
      <c r="AF165" s="20">
        <v>5901.75</v>
      </c>
      <c r="AG165" s="20">
        <v>6136.5</v>
      </c>
      <c r="AH165" s="20">
        <v>5823.5</v>
      </c>
    </row>
    <row r="166" spans="5:34" ht="15.75" customHeight="1" x14ac:dyDescent="0.25">
      <c r="E166" s="29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  <c r="X166" s="20">
        <v>1.7349498327759231E-2</v>
      </c>
      <c r="Y166" s="20">
        <v>6.2902301684756778E-3</v>
      </c>
      <c r="Z166" s="20">
        <v>5901.5027120405712</v>
      </c>
      <c r="AA166" s="20">
        <v>5864.4972879594288</v>
      </c>
      <c r="AB166" s="20">
        <f t="shared" si="6"/>
        <v>5921.25</v>
      </c>
      <c r="AC166" s="20">
        <f t="shared" si="7"/>
        <v>5969.5</v>
      </c>
      <c r="AD166" s="20">
        <f t="shared" si="8"/>
        <v>5828</v>
      </c>
      <c r="AE166" s="20">
        <v>6062.75</v>
      </c>
      <c r="AF166" s="20">
        <v>5779.75</v>
      </c>
      <c r="AG166" s="20">
        <v>6204.25</v>
      </c>
      <c r="AH166" s="20">
        <v>5638.25</v>
      </c>
    </row>
    <row r="167" spans="5:34" ht="15.75" customHeight="1" x14ac:dyDescent="0.25">
      <c r="E167" s="29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  <c r="X167" s="20">
        <v>1.3640999490056149E-2</v>
      </c>
      <c r="Y167" s="20">
        <v>6.7924825087027508E-3</v>
      </c>
      <c r="Z167" s="20">
        <v>5987.767069685342</v>
      </c>
      <c r="AA167" s="20">
        <v>5947.232930314658</v>
      </c>
      <c r="AB167" s="20">
        <f t="shared" si="6"/>
        <v>5927.416666666667</v>
      </c>
      <c r="AC167" s="20">
        <f t="shared" si="7"/>
        <v>6006.8333333333339</v>
      </c>
      <c r="AD167" s="20">
        <f t="shared" si="8"/>
        <v>5883.8333333333339</v>
      </c>
      <c r="AE167" s="20">
        <v>6050.416666666667</v>
      </c>
      <c r="AF167" s="20">
        <v>5804.416666666667</v>
      </c>
      <c r="AG167" s="20">
        <v>6173.416666666667</v>
      </c>
      <c r="AH167" s="20">
        <v>5681.416666666667</v>
      </c>
    </row>
    <row r="168" spans="5:34" ht="15.75" customHeight="1" x14ac:dyDescent="0.25">
      <c r="E168" s="29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  <c r="X168" s="20">
        <v>1.788856304985342E-2</v>
      </c>
      <c r="Y168" s="20">
        <v>7.2064689651512503E-3</v>
      </c>
      <c r="Z168" s="20">
        <v>5895.1653993506488</v>
      </c>
      <c r="AA168" s="20">
        <v>5852.8346006493512</v>
      </c>
      <c r="AB168" s="20">
        <f t="shared" si="6"/>
        <v>5894.333333333333</v>
      </c>
      <c r="AC168" s="20">
        <f t="shared" si="7"/>
        <v>5966.9166666666661</v>
      </c>
      <c r="AD168" s="20">
        <f t="shared" si="8"/>
        <v>5788.1666666666661</v>
      </c>
      <c r="AE168" s="20">
        <v>6073.083333333333</v>
      </c>
      <c r="AF168" s="20">
        <v>5715.583333333333</v>
      </c>
      <c r="AG168" s="20">
        <v>6251.833333333333</v>
      </c>
      <c r="AH168" s="20">
        <v>5536.833333333333</v>
      </c>
    </row>
    <row r="169" spans="5:34" ht="15.75" customHeight="1" x14ac:dyDescent="0.25">
      <c r="E169" s="29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  <c r="X169" s="20">
        <v>1.4385427306775609E-2</v>
      </c>
      <c r="Y169" s="20">
        <v>8.1547713452278115E-3</v>
      </c>
      <c r="Z169" s="20">
        <v>5855.779313242685</v>
      </c>
      <c r="AA169" s="20">
        <v>5808.220686757315</v>
      </c>
      <c r="AB169" s="20">
        <f t="shared" si="6"/>
        <v>5805.833333333333</v>
      </c>
      <c r="AC169" s="20">
        <f t="shared" si="7"/>
        <v>5867.6666666666661</v>
      </c>
      <c r="AD169" s="20">
        <f t="shared" si="8"/>
        <v>5727.6666666666661</v>
      </c>
      <c r="AE169" s="20">
        <v>5945.833333333333</v>
      </c>
      <c r="AF169" s="20">
        <v>5665.833333333333</v>
      </c>
      <c r="AG169" s="20">
        <v>6085.833333333333</v>
      </c>
      <c r="AH169" s="20">
        <v>5525.833333333333</v>
      </c>
    </row>
    <row r="170" spans="5:34" ht="15.75" customHeight="1" x14ac:dyDescent="0.25">
      <c r="E170" s="29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  <c r="X170" s="20">
        <v>3.3007544581618031E-3</v>
      </c>
      <c r="Y170" s="20">
        <v>8.1794465871467548E-3</v>
      </c>
      <c r="Z170" s="20">
        <v>5875.1799934215214</v>
      </c>
      <c r="AA170" s="20">
        <v>5827.3200065784786</v>
      </c>
      <c r="AB170" s="20">
        <f t="shared" si="6"/>
        <v>5823.833333333333</v>
      </c>
      <c r="AC170" s="20">
        <f t="shared" si="7"/>
        <v>5896.9166666666661</v>
      </c>
      <c r="AD170" s="20">
        <f t="shared" si="8"/>
        <v>5778.1666666666661</v>
      </c>
      <c r="AE170" s="20">
        <v>5942.583333333333</v>
      </c>
      <c r="AF170" s="20">
        <v>5705.083333333333</v>
      </c>
      <c r="AG170" s="20">
        <v>6061.333333333333</v>
      </c>
      <c r="AH170" s="20">
        <v>5586.333333333333</v>
      </c>
    </row>
    <row r="171" spans="5:34" ht="15.75" customHeight="1" x14ac:dyDescent="0.25">
      <c r="E171" s="29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  <c r="X171" s="20">
        <v>1.6852731083450982E-2</v>
      </c>
      <c r="Y171" s="20">
        <v>8.7311656052526509E-3</v>
      </c>
      <c r="Z171" s="20">
        <v>5791.1719504399434</v>
      </c>
      <c r="AA171" s="20">
        <v>5740.8280495600566</v>
      </c>
      <c r="AB171" s="20">
        <f t="shared" si="6"/>
        <v>5773.25</v>
      </c>
      <c r="AC171" s="20">
        <f t="shared" si="7"/>
        <v>5826.5</v>
      </c>
      <c r="AD171" s="20">
        <f t="shared" si="8"/>
        <v>5693</v>
      </c>
      <c r="AE171" s="20">
        <v>5906.75</v>
      </c>
      <c r="AF171" s="20">
        <v>5639.75</v>
      </c>
      <c r="AG171" s="20">
        <v>6040.25</v>
      </c>
      <c r="AH171" s="20">
        <v>5506.25</v>
      </c>
    </row>
    <row r="172" spans="5:34" ht="15.75" customHeight="1" x14ac:dyDescent="0.25">
      <c r="E172" s="29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  <c r="X172" s="20">
        <v>1.734304543877796E-3</v>
      </c>
      <c r="Y172" s="20">
        <v>8.8521322587589626E-3</v>
      </c>
      <c r="Z172" s="20">
        <v>5801.5649579632964</v>
      </c>
      <c r="AA172" s="20">
        <v>5750.4350420367055</v>
      </c>
      <c r="AB172" s="20">
        <f t="shared" si="6"/>
        <v>5746.666666666667</v>
      </c>
      <c r="AC172" s="20">
        <f t="shared" si="7"/>
        <v>5820.3333333333339</v>
      </c>
      <c r="AD172" s="20">
        <f t="shared" si="8"/>
        <v>5702.3333333333339</v>
      </c>
      <c r="AE172" s="20">
        <v>5864.666666666667</v>
      </c>
      <c r="AF172" s="20">
        <v>5628.666666666667</v>
      </c>
      <c r="AG172" s="20">
        <v>5982.666666666667</v>
      </c>
      <c r="AH172" s="20">
        <v>5510.666666666667</v>
      </c>
    </row>
    <row r="173" spans="5:34" ht="15.75" customHeight="1" x14ac:dyDescent="0.25">
      <c r="E173" s="29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  <c r="X173" s="20">
        <v>2.298800625760478E-2</v>
      </c>
      <c r="Y173" s="20">
        <v>1.0395221312883771E-2</v>
      </c>
      <c r="Z173" s="20">
        <v>5651.2209671105174</v>
      </c>
      <c r="AA173" s="20">
        <v>5592.7790328894826</v>
      </c>
      <c r="AB173" s="20">
        <f t="shared" si="6"/>
        <v>5650</v>
      </c>
      <c r="AC173" s="20">
        <f t="shared" si="7"/>
        <v>5728.5</v>
      </c>
      <c r="AD173" s="20">
        <f t="shared" si="8"/>
        <v>5542.25</v>
      </c>
      <c r="AE173" s="20">
        <v>5836.25</v>
      </c>
      <c r="AF173" s="20">
        <v>5463.75</v>
      </c>
      <c r="AG173" s="20">
        <v>6022.5</v>
      </c>
      <c r="AH173" s="20">
        <v>5277.5</v>
      </c>
    </row>
    <row r="174" spans="5:34" ht="15.75" customHeight="1" x14ac:dyDescent="0.25">
      <c r="E174" s="29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  <c r="X174" s="20">
        <v>8.0042689434365322E-3</v>
      </c>
      <c r="Y174" s="20">
        <v>1.074315012929113E-2</v>
      </c>
      <c r="Z174" s="20">
        <v>5609.9733888607216</v>
      </c>
      <c r="AA174" s="20">
        <v>5550.0266111392784</v>
      </c>
      <c r="AB174" s="20">
        <f t="shared" si="6"/>
        <v>5587.583333333333</v>
      </c>
      <c r="AC174" s="20">
        <f t="shared" si="7"/>
        <v>5641.1666666666661</v>
      </c>
      <c r="AD174" s="20">
        <f t="shared" si="8"/>
        <v>5523.4166666666661</v>
      </c>
      <c r="AE174" s="20">
        <v>5705.333333333333</v>
      </c>
      <c r="AF174" s="20">
        <v>5469.833333333333</v>
      </c>
      <c r="AG174" s="20">
        <v>5823.083333333333</v>
      </c>
      <c r="AH174" s="20">
        <v>5352.083333333333</v>
      </c>
    </row>
    <row r="175" spans="5:34" ht="15.75" customHeight="1" x14ac:dyDescent="0.25">
      <c r="E175" s="29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  <c r="X175" s="20">
        <v>4.4354838709677047E-3</v>
      </c>
      <c r="Y175" s="20">
        <v>1.0859744062966499E-2</v>
      </c>
      <c r="Z175" s="20">
        <v>5635.1830752684546</v>
      </c>
      <c r="AA175" s="20">
        <v>5574.3169247315454</v>
      </c>
      <c r="AB175" s="20">
        <f t="shared" si="6"/>
        <v>5610</v>
      </c>
      <c r="AC175" s="20">
        <f t="shared" si="7"/>
        <v>5669.75</v>
      </c>
      <c r="AD175" s="20">
        <f t="shared" si="8"/>
        <v>5545</v>
      </c>
      <c r="AE175" s="20">
        <v>5734.75</v>
      </c>
      <c r="AF175" s="20">
        <v>5485.25</v>
      </c>
      <c r="AG175" s="20">
        <v>5859.5</v>
      </c>
      <c r="AH175" s="20">
        <v>5360.5</v>
      </c>
    </row>
    <row r="176" spans="5:34" ht="15.75" customHeight="1" x14ac:dyDescent="0.25">
      <c r="E176" s="29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  <c r="X176" s="20">
        <v>1.232913428035376E-2</v>
      </c>
      <c r="Y176" s="20">
        <v>1.053487557510056E-2</v>
      </c>
      <c r="Z176" s="20">
        <v>5569.1816053430293</v>
      </c>
      <c r="AA176" s="20">
        <v>5510.8183946569716</v>
      </c>
      <c r="AB176" s="20">
        <f t="shared" si="6"/>
        <v>5553.25</v>
      </c>
      <c r="AC176" s="20">
        <f t="shared" si="7"/>
        <v>5597.25</v>
      </c>
      <c r="AD176" s="20">
        <f t="shared" si="8"/>
        <v>5483.5</v>
      </c>
      <c r="AE176" s="20">
        <v>5667</v>
      </c>
      <c r="AF176" s="20">
        <v>5439.5</v>
      </c>
      <c r="AG176" s="20">
        <v>5780.75</v>
      </c>
      <c r="AH176" s="20">
        <v>5325.75</v>
      </c>
    </row>
    <row r="177" spans="5:34" ht="15.75" customHeight="1" x14ac:dyDescent="0.25">
      <c r="E177" s="29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  <c r="X177" s="20">
        <v>1.8050541516245518E-2</v>
      </c>
      <c r="Y177" s="20">
        <v>1.13512218029727E-2</v>
      </c>
      <c r="Z177" s="20">
        <v>5710.9803754068162</v>
      </c>
      <c r="AA177" s="20">
        <v>5646.5196245931838</v>
      </c>
      <c r="AB177" s="20">
        <f t="shared" si="6"/>
        <v>5609.166666666667</v>
      </c>
      <c r="AC177" s="20">
        <f t="shared" si="7"/>
        <v>5679.5833333333339</v>
      </c>
      <c r="AD177" s="20">
        <f t="shared" si="8"/>
        <v>5569.5833333333339</v>
      </c>
      <c r="AE177" s="20">
        <v>5719.166666666667</v>
      </c>
      <c r="AF177" s="20">
        <v>5499.166666666667</v>
      </c>
      <c r="AG177" s="20">
        <v>5829.166666666667</v>
      </c>
      <c r="AH177" s="20">
        <v>5389.166666666667</v>
      </c>
    </row>
    <row r="178" spans="5:34" ht="15.75" customHeight="1" x14ac:dyDescent="0.25">
      <c r="E178" s="29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  <c r="X178" s="20">
        <v>9.4210873871891643E-3</v>
      </c>
      <c r="Y178" s="20">
        <v>1.159010303153641E-2</v>
      </c>
      <c r="Z178" s="20">
        <v>5765.4686840512632</v>
      </c>
      <c r="AA178" s="20">
        <v>5699.0313159487378</v>
      </c>
      <c r="AB178" s="20">
        <f t="shared" si="6"/>
        <v>5714.5</v>
      </c>
      <c r="AC178" s="20">
        <f t="shared" si="7"/>
        <v>5777.5</v>
      </c>
      <c r="AD178" s="20">
        <f t="shared" si="8"/>
        <v>5669.25</v>
      </c>
      <c r="AE178" s="20">
        <v>5822.75</v>
      </c>
      <c r="AF178" s="20">
        <v>5606.25</v>
      </c>
      <c r="AG178" s="20">
        <v>5931</v>
      </c>
      <c r="AH178" s="20">
        <v>5498</v>
      </c>
    </row>
    <row r="179" spans="5:34" ht="15.75" customHeight="1" x14ac:dyDescent="0.25">
      <c r="E179" s="29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  <c r="X179" s="20">
        <v>1.086103114367964E-2</v>
      </c>
      <c r="Y179" s="20">
        <v>1.223155940424372E-2</v>
      </c>
      <c r="Z179" s="20">
        <v>5705.1795288008816</v>
      </c>
      <c r="AA179" s="20">
        <v>5635.8204711991184</v>
      </c>
      <c r="AB179" s="20">
        <f t="shared" si="6"/>
        <v>5686.083333333333</v>
      </c>
      <c r="AC179" s="20">
        <f t="shared" si="7"/>
        <v>5721.4166666666661</v>
      </c>
      <c r="AD179" s="20">
        <f t="shared" si="8"/>
        <v>5633.9166666666661</v>
      </c>
      <c r="AE179" s="20">
        <v>5773.583333333333</v>
      </c>
      <c r="AF179" s="20">
        <v>5598.583333333333</v>
      </c>
      <c r="AG179" s="20">
        <v>5861.083333333333</v>
      </c>
      <c r="AH179" s="20">
        <v>5511.083333333333</v>
      </c>
    </row>
    <row r="180" spans="5:34" ht="15.75" customHeight="1" x14ac:dyDescent="0.25">
      <c r="E180" s="29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  <c r="X180" s="20">
        <v>1.0448814037562929E-2</v>
      </c>
      <c r="Y180" s="20">
        <v>1.173865338351541E-2</v>
      </c>
      <c r="Z180" s="20">
        <v>5765.3915132654829</v>
      </c>
      <c r="AA180" s="20">
        <v>5698.108486734518</v>
      </c>
      <c r="AB180" s="20">
        <f t="shared" si="6"/>
        <v>5719.25</v>
      </c>
      <c r="AC180" s="20">
        <f t="shared" si="7"/>
        <v>5781</v>
      </c>
      <c r="AD180" s="20">
        <f t="shared" si="8"/>
        <v>5668</v>
      </c>
      <c r="AE180" s="20">
        <v>5832.25</v>
      </c>
      <c r="AF180" s="20">
        <v>5606.25</v>
      </c>
      <c r="AG180" s="20">
        <v>5945.25</v>
      </c>
      <c r="AH180" s="20">
        <v>5493.25</v>
      </c>
    </row>
    <row r="181" spans="5:34" ht="15.75" customHeight="1" x14ac:dyDescent="0.25">
      <c r="E181" s="29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  <c r="X181" s="20">
        <v>3.3148689318270859E-3</v>
      </c>
      <c r="Y181" s="20">
        <v>1.1001072629356189E-2</v>
      </c>
      <c r="Z181" s="20">
        <v>5746.6869401724634</v>
      </c>
      <c r="AA181" s="20">
        <v>5683.8130598275366</v>
      </c>
      <c r="AB181" s="20">
        <f t="shared" si="6"/>
        <v>5720.166666666667</v>
      </c>
      <c r="AC181" s="20">
        <f t="shared" si="7"/>
        <v>5757.8333333333339</v>
      </c>
      <c r="AD181" s="20">
        <f t="shared" si="8"/>
        <v>5675.0833333333339</v>
      </c>
      <c r="AE181" s="20">
        <v>5802.916666666667</v>
      </c>
      <c r="AF181" s="20">
        <v>5637.416666666667</v>
      </c>
      <c r="AG181" s="20">
        <v>5885.666666666667</v>
      </c>
      <c r="AH181" s="20">
        <v>5554.666666666667</v>
      </c>
    </row>
    <row r="182" spans="5:34" ht="15.75" customHeight="1" x14ac:dyDescent="0.25">
      <c r="E182" s="29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  <c r="X182" s="20">
        <v>5.249114211975936E-4</v>
      </c>
      <c r="Y182" s="20">
        <v>9.7608117987379207E-3</v>
      </c>
      <c r="Z182" s="20">
        <v>5768.0135298623782</v>
      </c>
      <c r="AA182" s="20">
        <v>5711.9864701376218</v>
      </c>
      <c r="AB182" s="20">
        <f t="shared" si="6"/>
        <v>5697.75</v>
      </c>
      <c r="AC182" s="20">
        <f t="shared" si="7"/>
        <v>5744.25</v>
      </c>
      <c r="AD182" s="20">
        <f t="shared" si="8"/>
        <v>5671.75</v>
      </c>
      <c r="AE182" s="20">
        <v>5770.25</v>
      </c>
      <c r="AF182" s="20">
        <v>5625.25</v>
      </c>
      <c r="AG182" s="20">
        <v>5842.75</v>
      </c>
      <c r="AH182" s="20">
        <v>5552.75</v>
      </c>
    </row>
    <row r="183" spans="5:34" ht="15.75" customHeight="1" x14ac:dyDescent="0.25">
      <c r="E183" s="29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  <c r="X183" s="20">
        <v>1.3153310104529581E-2</v>
      </c>
      <c r="Y183" s="20">
        <v>9.6728034271489193E-3</v>
      </c>
      <c r="Z183" s="20">
        <v>5843.6260941652927</v>
      </c>
      <c r="AA183" s="20">
        <v>5787.3739058347073</v>
      </c>
      <c r="AB183" s="20">
        <f t="shared" si="6"/>
        <v>5793.333333333333</v>
      </c>
      <c r="AC183" s="20">
        <f t="shared" si="7"/>
        <v>5847.6666666666661</v>
      </c>
      <c r="AD183" s="20">
        <f t="shared" si="8"/>
        <v>5761.1666666666661</v>
      </c>
      <c r="AE183" s="20">
        <v>5879.833333333333</v>
      </c>
      <c r="AF183" s="20">
        <v>5706.833333333333</v>
      </c>
      <c r="AG183" s="20">
        <v>5966.333333333333</v>
      </c>
      <c r="AH183" s="20">
        <v>5620.333333333333</v>
      </c>
    </row>
    <row r="184" spans="5:34" ht="15.75" customHeight="1" x14ac:dyDescent="0.25">
      <c r="E184" s="29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  <c r="X184" s="20">
        <v>2.3223808704626592E-3</v>
      </c>
      <c r="Y184" s="20">
        <v>9.6029195994561233E-3</v>
      </c>
      <c r="Z184" s="20">
        <v>5858.997312092215</v>
      </c>
      <c r="AA184" s="20">
        <v>5803.0026879077859</v>
      </c>
      <c r="AB184" s="20">
        <f t="shared" si="6"/>
        <v>5822</v>
      </c>
      <c r="AC184" s="20">
        <f t="shared" si="7"/>
        <v>5841.75</v>
      </c>
      <c r="AD184" s="20">
        <f t="shared" si="8"/>
        <v>5806.75</v>
      </c>
      <c r="AE184" s="20">
        <v>5857</v>
      </c>
      <c r="AF184" s="20">
        <v>5787</v>
      </c>
      <c r="AG184" s="20">
        <v>5892</v>
      </c>
      <c r="AH184" s="20">
        <v>5752</v>
      </c>
    </row>
    <row r="185" spans="5:34" ht="15.75" customHeight="1" x14ac:dyDescent="0.25">
      <c r="E185" s="29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  <c r="X185" s="20">
        <v>1.2262047676213309E-2</v>
      </c>
      <c r="Y185" s="20">
        <v>9.2750136417962901E-3</v>
      </c>
      <c r="Z185" s="20">
        <v>5786.2097205349628</v>
      </c>
      <c r="AA185" s="20">
        <v>5732.7902794650372</v>
      </c>
      <c r="AB185" s="20">
        <f t="shared" si="6"/>
        <v>5779.666666666667</v>
      </c>
      <c r="AC185" s="20">
        <f t="shared" si="7"/>
        <v>5816.3333333333339</v>
      </c>
      <c r="AD185" s="20">
        <f t="shared" si="8"/>
        <v>5722.8333333333339</v>
      </c>
      <c r="AE185" s="20">
        <v>5873.166666666667</v>
      </c>
      <c r="AF185" s="20">
        <v>5686.166666666667</v>
      </c>
      <c r="AG185" s="20">
        <v>5966.666666666667</v>
      </c>
      <c r="AH185" s="20">
        <v>5592.666666666667</v>
      </c>
    </row>
    <row r="186" spans="5:34" ht="15.75" customHeight="1" x14ac:dyDescent="0.25">
      <c r="E186" s="29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  <c r="X186" s="20">
        <v>3.4859906749740149E-4</v>
      </c>
      <c r="Y186" s="20">
        <v>9.176034679197689E-3</v>
      </c>
      <c r="Z186" s="20">
        <v>5768.0932485596422</v>
      </c>
      <c r="AA186" s="20">
        <v>5715.4067514403587</v>
      </c>
      <c r="AB186" s="20">
        <f t="shared" si="6"/>
        <v>5746.333333333333</v>
      </c>
      <c r="AC186" s="20">
        <f t="shared" si="7"/>
        <v>5772.6666666666661</v>
      </c>
      <c r="AD186" s="20">
        <f t="shared" si="8"/>
        <v>5712.9166666666661</v>
      </c>
      <c r="AE186" s="20">
        <v>5806.083333333333</v>
      </c>
      <c r="AF186" s="20">
        <v>5686.583333333333</v>
      </c>
      <c r="AG186" s="20">
        <v>5865.833333333333</v>
      </c>
      <c r="AH186" s="20">
        <v>5626.833333333333</v>
      </c>
    </row>
    <row r="187" spans="5:34" ht="15.75" customHeight="1" x14ac:dyDescent="0.25">
      <c r="E187" s="29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  <c r="X187" s="20">
        <v>2.0681847868681099E-2</v>
      </c>
      <c r="Y187" s="20">
        <v>9.0113090799888561E-3</v>
      </c>
      <c r="Z187" s="20">
        <v>5648.3352954783886</v>
      </c>
      <c r="AA187" s="20">
        <v>5597.6647045216114</v>
      </c>
      <c r="AB187" s="20">
        <f t="shared" si="6"/>
        <v>5657.666666666667</v>
      </c>
      <c r="AC187" s="20">
        <f t="shared" si="7"/>
        <v>5713.0833333333339</v>
      </c>
      <c r="AD187" s="20">
        <f t="shared" si="8"/>
        <v>5567.5833333333339</v>
      </c>
      <c r="AE187" s="20">
        <v>5803.166666666667</v>
      </c>
      <c r="AF187" s="20">
        <v>5512.166666666667</v>
      </c>
      <c r="AG187" s="20">
        <v>5948.666666666667</v>
      </c>
      <c r="AH187" s="20">
        <v>5366.666666666667</v>
      </c>
    </row>
    <row r="188" spans="5:34" ht="15.75" customHeight="1" x14ac:dyDescent="0.25">
      <c r="E188" s="29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  <c r="X188" s="20">
        <v>1.131484794275495E-2</v>
      </c>
      <c r="Y188" s="20">
        <v>9.2477790085116005E-3</v>
      </c>
      <c r="Z188" s="20">
        <v>5679.3900033399341</v>
      </c>
      <c r="AA188" s="20">
        <v>5627.1099966600659</v>
      </c>
      <c r="AB188" s="20">
        <f t="shared" si="6"/>
        <v>5619.916666666667</v>
      </c>
      <c r="AC188" s="20">
        <f t="shared" si="7"/>
        <v>5706.0833333333339</v>
      </c>
      <c r="AD188" s="20">
        <f t="shared" si="8"/>
        <v>5567.0833333333339</v>
      </c>
      <c r="AE188" s="20">
        <v>5758.916666666667</v>
      </c>
      <c r="AF188" s="20">
        <v>5480.916666666667</v>
      </c>
      <c r="AG188" s="20">
        <v>5897.916666666667</v>
      </c>
      <c r="AH188" s="20">
        <v>5341.916666666667</v>
      </c>
    </row>
    <row r="189" spans="5:34" ht="15.75" customHeight="1" x14ac:dyDescent="0.25">
      <c r="E189" s="29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  <c r="X189" s="20">
        <v>5.3594365947646772E-3</v>
      </c>
      <c r="Y189" s="20">
        <v>9.3137756316399554E-3</v>
      </c>
      <c r="Z189" s="20">
        <v>5700.9255099108696</v>
      </c>
      <c r="AA189" s="20">
        <v>5648.0744900891304</v>
      </c>
      <c r="AB189" s="20">
        <f t="shared" si="6"/>
        <v>5656.5</v>
      </c>
      <c r="AC189" s="20">
        <f t="shared" si="7"/>
        <v>5712.75</v>
      </c>
      <c r="AD189" s="20">
        <f t="shared" si="8"/>
        <v>5618.25</v>
      </c>
      <c r="AE189" s="20">
        <v>5751</v>
      </c>
      <c r="AF189" s="20">
        <v>5562</v>
      </c>
      <c r="AG189" s="20">
        <v>5845.5</v>
      </c>
      <c r="AH189" s="20">
        <v>5467.5</v>
      </c>
    </row>
    <row r="190" spans="5:34" ht="15.75" customHeight="1" x14ac:dyDescent="0.25">
      <c r="E190" s="29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  <c r="X190" s="20">
        <v>7.0962623413257653E-3</v>
      </c>
      <c r="Y190" s="20">
        <v>8.9399990645665263E-3</v>
      </c>
      <c r="Z190" s="20">
        <v>5737.7837548282851</v>
      </c>
      <c r="AA190" s="20">
        <v>5686.7162451717149</v>
      </c>
      <c r="AB190" s="20">
        <f t="shared" si="6"/>
        <v>5683.916666666667</v>
      </c>
      <c r="AC190" s="20">
        <f t="shared" si="7"/>
        <v>5801.5833333333339</v>
      </c>
      <c r="AD190" s="20">
        <f t="shared" si="8"/>
        <v>5594.5833333333339</v>
      </c>
      <c r="AE190" s="20">
        <v>5890.916666666667</v>
      </c>
      <c r="AF190" s="20">
        <v>5476.916666666667</v>
      </c>
      <c r="AG190" s="20">
        <v>6097.916666666667</v>
      </c>
      <c r="AH190" s="20">
        <v>5269.916666666667</v>
      </c>
    </row>
    <row r="191" spans="5:34" ht="15.75" customHeight="1" x14ac:dyDescent="0.25">
      <c r="E191" s="29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  <c r="X191" s="20">
        <v>2.1214305017565941E-2</v>
      </c>
      <c r="Y191" s="20">
        <v>9.1659821718036993E-3</v>
      </c>
      <c r="Z191" s="20">
        <v>5457.6482448219331</v>
      </c>
      <c r="AA191" s="20">
        <v>5407.8517551780669</v>
      </c>
      <c r="AB191" s="20">
        <f t="shared" si="6"/>
        <v>5470.916666666667</v>
      </c>
      <c r="AC191" s="20">
        <f t="shared" si="7"/>
        <v>5526.5833333333339</v>
      </c>
      <c r="AD191" s="20">
        <f t="shared" si="8"/>
        <v>5377.0833333333339</v>
      </c>
      <c r="AE191" s="20">
        <v>5620.416666666667</v>
      </c>
      <c r="AF191" s="20">
        <v>5321.416666666667</v>
      </c>
      <c r="AG191" s="20">
        <v>5769.916666666667</v>
      </c>
      <c r="AH191" s="20">
        <v>5171.916666666667</v>
      </c>
    </row>
    <row r="192" spans="5:34" ht="15.75" customHeight="1" x14ac:dyDescent="0.25">
      <c r="E192" s="29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  <c r="X192" s="20">
        <v>5.7671030794763101E-2</v>
      </c>
      <c r="Y192" s="20">
        <v>1.261240670091612E-2</v>
      </c>
      <c r="Z192" s="20">
        <v>5142.4762756716782</v>
      </c>
      <c r="AA192" s="20">
        <v>5078.0237243283218</v>
      </c>
      <c r="AB192" s="20">
        <f t="shared" si="6"/>
        <v>5206.416666666667</v>
      </c>
      <c r="AC192" s="20">
        <f t="shared" si="7"/>
        <v>5338.8333333333339</v>
      </c>
      <c r="AD192" s="20">
        <f t="shared" si="8"/>
        <v>4977.8333333333339</v>
      </c>
      <c r="AE192" s="20">
        <v>5567.416666666667</v>
      </c>
      <c r="AF192" s="20">
        <v>4845.416666666667</v>
      </c>
      <c r="AG192" s="20">
        <v>5928.416666666667</v>
      </c>
      <c r="AH192" s="20">
        <v>4484.416666666667</v>
      </c>
    </row>
    <row r="193" spans="5:34" ht="15.75" customHeight="1" x14ac:dyDescent="0.25">
      <c r="E193" s="29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  <c r="X193" s="20">
        <v>1.8024765328540141E-2</v>
      </c>
      <c r="Y193" s="20">
        <v>1.312410199983473E-2</v>
      </c>
      <c r="Z193" s="20">
        <v>5160.1403544510767</v>
      </c>
      <c r="AA193" s="20">
        <v>5092.8596455489233</v>
      </c>
      <c r="AB193" s="20">
        <f t="shared" si="6"/>
        <v>5071.25</v>
      </c>
      <c r="AC193" s="20">
        <f t="shared" si="7"/>
        <v>5312.5</v>
      </c>
      <c r="AD193" s="20">
        <f t="shared" si="8"/>
        <v>4856</v>
      </c>
      <c r="AE193" s="20">
        <v>5527.75</v>
      </c>
      <c r="AF193" s="20">
        <v>4614.75</v>
      </c>
      <c r="AG193" s="20">
        <v>5984.25</v>
      </c>
      <c r="AH193" s="20">
        <v>4158.25</v>
      </c>
    </row>
    <row r="194" spans="5:34" ht="15.75" customHeight="1" x14ac:dyDescent="0.25">
      <c r="E194" s="29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  <c r="X194" s="20">
        <v>2.0725641275724179E-2</v>
      </c>
      <c r="Y194" s="20">
        <v>1.3858161088274821E-2</v>
      </c>
      <c r="Z194" s="20">
        <v>5055.0357166017056</v>
      </c>
      <c r="AA194" s="20">
        <v>4985.4642833982944</v>
      </c>
      <c r="AB194" s="20">
        <f t="shared" si="6"/>
        <v>5088.666666666667</v>
      </c>
      <c r="AC194" s="20">
        <f t="shared" si="7"/>
        <v>5236.8333333333339</v>
      </c>
      <c r="AD194" s="20">
        <f t="shared" si="8"/>
        <v>4872.0833333333339</v>
      </c>
      <c r="AE194" s="20">
        <v>5453.416666666667</v>
      </c>
      <c r="AF194" s="20">
        <v>4723.916666666667</v>
      </c>
      <c r="AG194" s="20">
        <v>5818.166666666667</v>
      </c>
      <c r="AH194" s="20">
        <v>4359.166666666667</v>
      </c>
    </row>
    <row r="195" spans="5:34" ht="15.75" customHeight="1" x14ac:dyDescent="0.25">
      <c r="E195" s="29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  <c r="X195" s="20">
        <v>9.6828963795255962E-2</v>
      </c>
      <c r="Y195" s="20">
        <v>2.0537739292805449E-2</v>
      </c>
      <c r="Z195" s="20">
        <v>5559.0044552293311</v>
      </c>
      <c r="AA195" s="20">
        <v>5445.9955447706689</v>
      </c>
      <c r="AB195" s="20">
        <f t="shared" ref="AB195:AB258" si="9">AVERAGE(T195:V195)</f>
        <v>5294.25</v>
      </c>
      <c r="AC195" s="20">
        <f t="shared" ref="AC195:AC258" si="10">AB195*2-U195</f>
        <v>5716.75</v>
      </c>
      <c r="AD195" s="20">
        <f t="shared" ref="AD195:AD258" si="11">AB195*2-T195</f>
        <v>5068.5</v>
      </c>
      <c r="AE195" s="20">
        <v>5942.5</v>
      </c>
      <c r="AF195" s="20">
        <v>4646</v>
      </c>
      <c r="AG195" s="20">
        <v>6590.75</v>
      </c>
      <c r="AH195" s="20">
        <v>3997.75</v>
      </c>
    </row>
    <row r="196" spans="5:34" ht="15.75" customHeight="1" x14ac:dyDescent="0.25">
      <c r="E196" s="29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  <c r="X196" s="20">
        <v>3.6437982735120437E-2</v>
      </c>
      <c r="Y196" s="20">
        <v>2.310295867237137E-2</v>
      </c>
      <c r="Z196" s="20">
        <v>5363.2459434404564</v>
      </c>
      <c r="AA196" s="20">
        <v>5240.7540565595436</v>
      </c>
      <c r="AB196" s="20">
        <f t="shared" si="9"/>
        <v>5325.833333333333</v>
      </c>
      <c r="AC196" s="20">
        <f t="shared" si="10"/>
        <v>5504.9166666666661</v>
      </c>
      <c r="AD196" s="20">
        <f t="shared" si="11"/>
        <v>5122.9166666666661</v>
      </c>
      <c r="AE196" s="20">
        <v>5707.833333333333</v>
      </c>
      <c r="AF196" s="20">
        <v>4943.833333333333</v>
      </c>
      <c r="AG196" s="20">
        <v>6089.833333333333</v>
      </c>
      <c r="AH196" s="20">
        <v>4561.833333333333</v>
      </c>
    </row>
    <row r="197" spans="5:34" ht="15.75" customHeight="1" x14ac:dyDescent="0.25">
      <c r="E197" s="29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  <c r="X197" s="20">
        <v>1.7360947303863838E-2</v>
      </c>
      <c r="Y197" s="20">
        <v>2.3403504186609528E-2</v>
      </c>
      <c r="Z197" s="20">
        <v>5516.3038032887443</v>
      </c>
      <c r="AA197" s="20">
        <v>5388.6961967112557</v>
      </c>
      <c r="AB197" s="20">
        <f t="shared" si="9"/>
        <v>5338.5</v>
      </c>
      <c r="AC197" s="20">
        <f t="shared" si="10"/>
        <v>5471</v>
      </c>
      <c r="AD197" s="20">
        <f t="shared" si="11"/>
        <v>5258.75</v>
      </c>
      <c r="AE197" s="20">
        <v>5550.75</v>
      </c>
      <c r="AF197" s="20">
        <v>5126.25</v>
      </c>
      <c r="AG197" s="20">
        <v>5763</v>
      </c>
      <c r="AH197" s="20">
        <v>4914</v>
      </c>
    </row>
    <row r="198" spans="5:34" ht="15.75" customHeight="1" x14ac:dyDescent="0.25">
      <c r="E198" s="29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  <c r="X198" s="20">
        <v>2.1549747822100511E-3</v>
      </c>
      <c r="Y198" s="20">
        <v>2.3391546608877201E-2</v>
      </c>
      <c r="Z198" s="20">
        <v>5504.383778606124</v>
      </c>
      <c r="AA198" s="20">
        <v>5377.116221393876</v>
      </c>
      <c r="AB198" s="20">
        <f t="shared" si="9"/>
        <v>5443.166666666667</v>
      </c>
      <c r="AC198" s="20">
        <f t="shared" si="10"/>
        <v>5495.3333333333339</v>
      </c>
      <c r="AD198" s="20">
        <f t="shared" si="11"/>
        <v>5388.5833333333339</v>
      </c>
      <c r="AE198" s="20">
        <v>5549.916666666667</v>
      </c>
      <c r="AF198" s="20">
        <v>5336.416666666667</v>
      </c>
      <c r="AG198" s="20">
        <v>5656.666666666667</v>
      </c>
      <c r="AH198" s="20">
        <v>5229.666666666667</v>
      </c>
    </row>
    <row r="199" spans="5:34" ht="15.75" customHeight="1" x14ac:dyDescent="0.25">
      <c r="E199" s="29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  <c r="X199" s="20">
        <v>6.4435955263031364E-4</v>
      </c>
      <c r="Y199" s="20">
        <v>2.2561711742906991E-2</v>
      </c>
      <c r="Z199" s="20">
        <v>5489.4853058842173</v>
      </c>
      <c r="AA199" s="20">
        <v>5367.0146941157827</v>
      </c>
      <c r="AB199" s="20">
        <f t="shared" si="9"/>
        <v>5442.083333333333</v>
      </c>
      <c r="AC199" s="20">
        <f t="shared" si="10"/>
        <v>5471.1666666666661</v>
      </c>
      <c r="AD199" s="20">
        <f t="shared" si="11"/>
        <v>5399.1666666666661</v>
      </c>
      <c r="AE199" s="20">
        <v>5514.083333333333</v>
      </c>
      <c r="AF199" s="20">
        <v>5370.083333333333</v>
      </c>
      <c r="AG199" s="20">
        <v>5586.083333333333</v>
      </c>
      <c r="AH199" s="20">
        <v>5298.083333333333</v>
      </c>
    </row>
    <row r="200" spans="5:34" ht="15.75" customHeight="1" x14ac:dyDescent="0.25">
      <c r="E200" s="29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  <c r="X200" s="20">
        <v>1.8135554013416599E-2</v>
      </c>
      <c r="Y200" s="20">
        <v>2.3832208524758359E-2</v>
      </c>
      <c r="Z200" s="20">
        <v>5371.250681424709</v>
      </c>
      <c r="AA200" s="20">
        <v>5244.749318575291</v>
      </c>
      <c r="AB200" s="20">
        <f t="shared" si="9"/>
        <v>5327.25</v>
      </c>
      <c r="AC200" s="20">
        <f t="shared" si="10"/>
        <v>5403.5</v>
      </c>
      <c r="AD200" s="20">
        <f t="shared" si="11"/>
        <v>5229.5</v>
      </c>
      <c r="AE200" s="20">
        <v>5501.25</v>
      </c>
      <c r="AF200" s="20">
        <v>5153.25</v>
      </c>
      <c r="AG200" s="20">
        <v>5675.25</v>
      </c>
      <c r="AH200" s="20">
        <v>4979.25</v>
      </c>
    </row>
    <row r="201" spans="5:34" ht="15.75" customHeight="1" x14ac:dyDescent="0.25">
      <c r="E201" s="29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  <c r="X201" s="20">
        <v>8.9487565938206615E-4</v>
      </c>
      <c r="Y201" s="20">
        <v>2.2418853366951291E-2</v>
      </c>
      <c r="Z201" s="20">
        <v>5372.3028816126352</v>
      </c>
      <c r="AA201" s="20">
        <v>5253.1971183873648</v>
      </c>
      <c r="AB201" s="20">
        <f t="shared" si="9"/>
        <v>5323.166666666667</v>
      </c>
      <c r="AC201" s="20">
        <f t="shared" si="10"/>
        <v>5360.8333333333339</v>
      </c>
      <c r="AD201" s="20">
        <f t="shared" si="11"/>
        <v>5275.0833333333339</v>
      </c>
      <c r="AE201" s="20">
        <v>5408.916666666667</v>
      </c>
      <c r="AF201" s="20">
        <v>5237.416666666667</v>
      </c>
      <c r="AG201" s="20">
        <v>5494.666666666667</v>
      </c>
      <c r="AH201" s="20">
        <v>5151.666666666667</v>
      </c>
    </row>
    <row r="202" spans="5:34" ht="15.75" customHeight="1" x14ac:dyDescent="0.25">
      <c r="E202" s="29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  <c r="X202" s="20">
        <v>1.8736692689851009E-2</v>
      </c>
      <c r="Y202" s="20">
        <v>2.2948985134601009E-2</v>
      </c>
      <c r="Z202" s="20">
        <v>5244.2423753383109</v>
      </c>
      <c r="AA202" s="20">
        <v>5125.2576246616891</v>
      </c>
      <c r="AB202" s="20">
        <f t="shared" si="9"/>
        <v>5206.25</v>
      </c>
      <c r="AC202" s="20">
        <f t="shared" si="10"/>
        <v>5285.25</v>
      </c>
      <c r="AD202" s="20">
        <f t="shared" si="11"/>
        <v>5105.75</v>
      </c>
      <c r="AE202" s="20">
        <v>5385.75</v>
      </c>
      <c r="AF202" s="20">
        <v>5026.75</v>
      </c>
      <c r="AG202" s="20">
        <v>5565.25</v>
      </c>
      <c r="AH202" s="20">
        <v>4847.25</v>
      </c>
    </row>
    <row r="203" spans="5:34" ht="15.75" customHeight="1" x14ac:dyDescent="0.25">
      <c r="E203" s="29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  <c r="X203" s="20">
        <v>2.5518572117703808E-2</v>
      </c>
      <c r="Y203" s="20">
        <v>2.4388923386239519E-2</v>
      </c>
      <c r="Z203" s="20">
        <v>5445.353155293561</v>
      </c>
      <c r="AA203" s="20">
        <v>5314.146844706439</v>
      </c>
      <c r="AB203" s="20">
        <f t="shared" si="9"/>
        <v>5275.25</v>
      </c>
      <c r="AC203" s="20">
        <f t="shared" si="10"/>
        <v>5378.75</v>
      </c>
      <c r="AD203" s="20">
        <f t="shared" si="11"/>
        <v>5211.25</v>
      </c>
      <c r="AE203" s="20">
        <v>5442.75</v>
      </c>
      <c r="AF203" s="20">
        <v>5107.75</v>
      </c>
      <c r="AG203" s="20">
        <v>5610.25</v>
      </c>
      <c r="AH203" s="20">
        <v>4940.25</v>
      </c>
    </row>
    <row r="204" spans="5:34" ht="15.75" customHeight="1" x14ac:dyDescent="0.25">
      <c r="E204" s="29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  <c r="X204" s="20">
        <v>4.0894093591710154E-3</v>
      </c>
      <c r="Y204" s="20">
        <v>2.4174148173228459E-2</v>
      </c>
      <c r="Z204" s="20">
        <v>5474.3789837344957</v>
      </c>
      <c r="AA204" s="20">
        <v>5343.6210162655034</v>
      </c>
      <c r="AB204" s="20">
        <f t="shared" si="9"/>
        <v>5426.416666666667</v>
      </c>
      <c r="AC204" s="20">
        <f t="shared" si="10"/>
        <v>5475.0833333333339</v>
      </c>
      <c r="AD204" s="20">
        <f t="shared" si="11"/>
        <v>5353.0833333333339</v>
      </c>
      <c r="AE204" s="20">
        <v>5548.416666666667</v>
      </c>
      <c r="AF204" s="20">
        <v>5304.416666666667</v>
      </c>
      <c r="AG204" s="20">
        <v>5670.416666666667</v>
      </c>
      <c r="AH204" s="20">
        <v>5182.416666666667</v>
      </c>
    </row>
    <row r="205" spans="5:34" ht="15.75" customHeight="1" x14ac:dyDescent="0.25">
      <c r="E205" s="29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  <c r="X205" s="20">
        <v>1.8903679053429379E-2</v>
      </c>
      <c r="Y205" s="20">
        <v>2.4009103461504418E-2</v>
      </c>
      <c r="Z205" s="20">
        <v>5595.3731665193282</v>
      </c>
      <c r="AA205" s="20">
        <v>5462.6268334806709</v>
      </c>
      <c r="AB205" s="20">
        <f t="shared" si="9"/>
        <v>5469.333333333333</v>
      </c>
      <c r="AC205" s="20">
        <f t="shared" si="10"/>
        <v>5583.4166666666661</v>
      </c>
      <c r="AD205" s="20">
        <f t="shared" si="11"/>
        <v>5397.1666666666661</v>
      </c>
      <c r="AE205" s="20">
        <v>5655.583333333333</v>
      </c>
      <c r="AF205" s="20">
        <v>5283.083333333333</v>
      </c>
      <c r="AG205" s="20">
        <v>5841.833333333333</v>
      </c>
      <c r="AH205" s="20">
        <v>5096.833333333333</v>
      </c>
    </row>
    <row r="206" spans="5:34" ht="15.75" customHeight="1" x14ac:dyDescent="0.25">
      <c r="E206" s="29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  <c r="X206" s="20">
        <v>3.7529390486525931E-3</v>
      </c>
      <c r="Y206" s="20">
        <v>2.0157811193925099E-2</v>
      </c>
      <c r="Z206" s="20">
        <v>5605.6854063367427</v>
      </c>
      <c r="AA206" s="20">
        <v>5493.8145936632573</v>
      </c>
      <c r="AB206" s="20">
        <f t="shared" si="9"/>
        <v>5530.75</v>
      </c>
      <c r="AC206" s="20">
        <f t="shared" si="10"/>
        <v>5581.25</v>
      </c>
      <c r="AD206" s="20">
        <f t="shared" si="11"/>
        <v>5499.25</v>
      </c>
      <c r="AE206" s="20">
        <v>5612.75</v>
      </c>
      <c r="AF206" s="20">
        <v>5448.75</v>
      </c>
      <c r="AG206" s="20">
        <v>5694.75</v>
      </c>
      <c r="AH206" s="20">
        <v>5366.75</v>
      </c>
    </row>
    <row r="207" spans="5:34" ht="15.75" customHeight="1" x14ac:dyDescent="0.25">
      <c r="E207" s="29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  <c r="X207" s="20">
        <v>1.623376623376638E-3</v>
      </c>
      <c r="Y207" s="20">
        <v>1.898628342927056E-2</v>
      </c>
      <c r="Z207" s="20">
        <v>5605.7154159413703</v>
      </c>
      <c r="AA207" s="20">
        <v>5500.2845840586297</v>
      </c>
      <c r="AB207" s="20">
        <f t="shared" si="9"/>
        <v>5541.25</v>
      </c>
      <c r="AC207" s="20">
        <f t="shared" si="10"/>
        <v>5590.5</v>
      </c>
      <c r="AD207" s="20">
        <f t="shared" si="11"/>
        <v>5503.75</v>
      </c>
      <c r="AE207" s="20">
        <v>5628</v>
      </c>
      <c r="AF207" s="20">
        <v>5454.5</v>
      </c>
      <c r="AG207" s="20">
        <v>5714.75</v>
      </c>
      <c r="AH207" s="20">
        <v>5367.75</v>
      </c>
    </row>
    <row r="208" spans="5:34" ht="15.75" customHeight="1" x14ac:dyDescent="0.25">
      <c r="E208" s="29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  <c r="X208" s="20">
        <v>7.3516146491070522E-3</v>
      </c>
      <c r="Y208" s="20">
        <v>1.8030995813083629E-2</v>
      </c>
      <c r="Z208" s="20">
        <v>5634.0902864356522</v>
      </c>
      <c r="AA208" s="20">
        <v>5533.4097135643478</v>
      </c>
      <c r="AB208" s="20">
        <f t="shared" si="9"/>
        <v>5567.5</v>
      </c>
      <c r="AC208" s="20">
        <f t="shared" si="10"/>
        <v>5613.5</v>
      </c>
      <c r="AD208" s="20">
        <f t="shared" si="11"/>
        <v>5537.75</v>
      </c>
      <c r="AE208" s="20">
        <v>5643.25</v>
      </c>
      <c r="AF208" s="20">
        <v>5491.75</v>
      </c>
      <c r="AG208" s="20">
        <v>5719</v>
      </c>
      <c r="AH208" s="20">
        <v>5416</v>
      </c>
    </row>
    <row r="209" spans="5:34" ht="15.75" customHeight="1" x14ac:dyDescent="0.25">
      <c r="E209" s="29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  <c r="X209" s="20">
        <v>1.3442064701139069E-3</v>
      </c>
      <c r="Y209" s="20">
        <v>1.121065600414491E-2</v>
      </c>
      <c r="Z209" s="20">
        <v>5648.9879300516423</v>
      </c>
      <c r="AA209" s="20">
        <v>5586.0120699483577</v>
      </c>
      <c r="AB209" s="20">
        <f t="shared" si="9"/>
        <v>5556.25</v>
      </c>
      <c r="AC209" s="20">
        <f t="shared" si="10"/>
        <v>5657</v>
      </c>
      <c r="AD209" s="20">
        <f t="shared" si="11"/>
        <v>5486.25</v>
      </c>
      <c r="AE209" s="20">
        <v>5727</v>
      </c>
      <c r="AF209" s="20">
        <v>5385.5</v>
      </c>
      <c r="AG209" s="20">
        <v>5897.75</v>
      </c>
      <c r="AH209" s="20">
        <v>5214.75</v>
      </c>
    </row>
    <row r="210" spans="5:34" ht="15.75" customHeight="1" x14ac:dyDescent="0.25">
      <c r="E210" s="29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  <c r="X210" s="20">
        <v>1.0235870048953539E-3</v>
      </c>
      <c r="Y210" s="20">
        <v>8.6810563091288297E-3</v>
      </c>
      <c r="Z210" s="20">
        <v>5647.6578749451537</v>
      </c>
      <c r="AA210" s="20">
        <v>5598.8421250548454</v>
      </c>
      <c r="AB210" s="20">
        <f t="shared" si="9"/>
        <v>5635.833333333333</v>
      </c>
      <c r="AC210" s="20">
        <f t="shared" si="10"/>
        <v>5669.9166666666661</v>
      </c>
      <c r="AD210" s="20">
        <f t="shared" si="11"/>
        <v>5589.1666666666661</v>
      </c>
      <c r="AE210" s="20">
        <v>5716.583333333333</v>
      </c>
      <c r="AF210" s="20">
        <v>5555.083333333333</v>
      </c>
      <c r="AG210" s="20">
        <v>5797.333333333333</v>
      </c>
      <c r="AH210" s="20">
        <v>5474.333333333333</v>
      </c>
    </row>
    <row r="211" spans="5:34" ht="15.75" customHeight="1" x14ac:dyDescent="0.25">
      <c r="E211" s="29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  <c r="X211" s="20">
        <v>1.7919229740572359E-2</v>
      </c>
      <c r="Y211" s="20">
        <v>8.7209336260365821E-3</v>
      </c>
      <c r="Z211" s="20">
        <v>5733.893905035522</v>
      </c>
      <c r="AA211" s="20">
        <v>5684.1060949644789</v>
      </c>
      <c r="AB211" s="20">
        <f t="shared" si="9"/>
        <v>5678.25</v>
      </c>
      <c r="AC211" s="20">
        <f t="shared" si="10"/>
        <v>5755.5</v>
      </c>
      <c r="AD211" s="20">
        <f t="shared" si="11"/>
        <v>5631.75</v>
      </c>
      <c r="AE211" s="20">
        <v>5802</v>
      </c>
      <c r="AF211" s="20">
        <v>5554.5</v>
      </c>
      <c r="AG211" s="20">
        <v>5925.75</v>
      </c>
      <c r="AH211" s="20">
        <v>5430.75</v>
      </c>
    </row>
    <row r="212" spans="5:34" ht="15.75" customHeight="1" x14ac:dyDescent="0.25">
      <c r="E212" s="29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  <c r="X212" s="20">
        <v>5.8282208588956719E-3</v>
      </c>
      <c r="Y212" s="20">
        <v>8.9833083457998408E-3</v>
      </c>
      <c r="Z212" s="20">
        <v>5697.2255395551447</v>
      </c>
      <c r="AA212" s="20">
        <v>5646.2744604448553</v>
      </c>
      <c r="AB212" s="20">
        <f t="shared" si="9"/>
        <v>5677.75</v>
      </c>
      <c r="AC212" s="20">
        <f t="shared" si="10"/>
        <v>5700.25</v>
      </c>
      <c r="AD212" s="20">
        <f t="shared" si="11"/>
        <v>5649.25</v>
      </c>
      <c r="AE212" s="20">
        <v>5728.75</v>
      </c>
      <c r="AF212" s="20">
        <v>5626.75</v>
      </c>
      <c r="AG212" s="20">
        <v>5779.75</v>
      </c>
      <c r="AH212" s="20">
        <v>5575.75</v>
      </c>
    </row>
    <row r="213" spans="5:34" ht="15.75" customHeight="1" x14ac:dyDescent="0.25">
      <c r="E213" s="29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  <c r="X213" s="20">
        <v>7.1475843812045534E-3</v>
      </c>
      <c r="Y213" s="20">
        <v>9.4478244049837155E-3</v>
      </c>
      <c r="Z213" s="20">
        <v>5652.3255490731681</v>
      </c>
      <c r="AA213" s="20">
        <v>5599.174450926831</v>
      </c>
      <c r="AB213" s="20">
        <f t="shared" si="9"/>
        <v>5634.666666666667</v>
      </c>
      <c r="AC213" s="20">
        <f t="shared" si="10"/>
        <v>5664.3333333333339</v>
      </c>
      <c r="AD213" s="20">
        <f t="shared" si="11"/>
        <v>5596.0833333333339</v>
      </c>
      <c r="AE213" s="20">
        <v>5702.916666666667</v>
      </c>
      <c r="AF213" s="20">
        <v>5566.416666666667</v>
      </c>
      <c r="AG213" s="20">
        <v>5771.166666666667</v>
      </c>
      <c r="AH213" s="20">
        <v>5498.166666666667</v>
      </c>
    </row>
    <row r="214" spans="5:34" ht="15.75" customHeight="1" x14ac:dyDescent="0.25">
      <c r="E214" s="29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  <c r="X214" s="20">
        <v>7.7560845145761004E-3</v>
      </c>
      <c r="Y214" s="20">
        <v>8.7064337264951084E-3</v>
      </c>
      <c r="Z214" s="20">
        <v>5676.6043817110758</v>
      </c>
      <c r="AA214" s="20">
        <v>5627.3956182889251</v>
      </c>
      <c r="AB214" s="20">
        <f t="shared" si="9"/>
        <v>5645.916666666667</v>
      </c>
      <c r="AC214" s="20">
        <f t="shared" si="10"/>
        <v>5695.8333333333339</v>
      </c>
      <c r="AD214" s="20">
        <f t="shared" si="11"/>
        <v>5602.0833333333339</v>
      </c>
      <c r="AE214" s="20">
        <v>5739.666666666667</v>
      </c>
      <c r="AF214" s="20">
        <v>5552.166666666667</v>
      </c>
      <c r="AG214" s="20">
        <v>5833.416666666667</v>
      </c>
      <c r="AH214" s="20">
        <v>5458.416666666667</v>
      </c>
    </row>
    <row r="215" spans="5:34" ht="15.75" customHeight="1" x14ac:dyDescent="0.25">
      <c r="E215" s="29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  <c r="X215" s="20">
        <v>7.3096176848446159E-3</v>
      </c>
      <c r="Y215" s="20">
        <v>9.1646295854567184E-3</v>
      </c>
      <c r="Z215" s="20">
        <v>5714.5664976984353</v>
      </c>
      <c r="AA215" s="20">
        <v>5662.4335023015647</v>
      </c>
      <c r="AB215" s="20">
        <f t="shared" si="9"/>
        <v>5687.333333333333</v>
      </c>
      <c r="AC215" s="20">
        <f t="shared" si="10"/>
        <v>5738.1666666666661</v>
      </c>
      <c r="AD215" s="20">
        <f t="shared" si="11"/>
        <v>5633.6666666666661</v>
      </c>
      <c r="AE215" s="20">
        <v>5791.833333333333</v>
      </c>
      <c r="AF215" s="20">
        <v>5582.833333333333</v>
      </c>
      <c r="AG215" s="20">
        <v>5896.333333333333</v>
      </c>
      <c r="AH215" s="20">
        <v>5478.333333333333</v>
      </c>
    </row>
    <row r="216" spans="5:34" ht="15.75" customHeight="1" x14ac:dyDescent="0.25">
      <c r="E216" s="29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  <c r="X216" s="20">
        <v>1.8458293047376451E-3</v>
      </c>
      <c r="Y216" s="20">
        <v>7.9581393436629067E-3</v>
      </c>
      <c r="Z216" s="20">
        <v>5783.9234203794203</v>
      </c>
      <c r="AA216" s="20">
        <v>5738.0765796205787</v>
      </c>
      <c r="AB216" s="20">
        <f t="shared" si="9"/>
        <v>5685.25</v>
      </c>
      <c r="AC216" s="20">
        <f t="shared" si="10"/>
        <v>5708</v>
      </c>
      <c r="AD216" s="20">
        <f t="shared" si="11"/>
        <v>5655.25</v>
      </c>
      <c r="AE216" s="20">
        <v>5738</v>
      </c>
      <c r="AF216" s="20">
        <v>5632.5</v>
      </c>
      <c r="AG216" s="20">
        <v>5790.75</v>
      </c>
      <c r="AH216" s="20">
        <v>5579.75</v>
      </c>
    </row>
    <row r="217" spans="5:34" ht="15.75" customHeight="1" x14ac:dyDescent="0.25">
      <c r="E217" s="29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  <c r="X217" s="20">
        <v>1.8052421454608499E-2</v>
      </c>
      <c r="Y217" s="20">
        <v>7.4248428677275279E-3</v>
      </c>
      <c r="Z217" s="20">
        <v>5889.7844889739126</v>
      </c>
      <c r="AA217" s="20">
        <v>5846.2155110260874</v>
      </c>
      <c r="AB217" s="20">
        <f t="shared" si="9"/>
        <v>5825.166666666667</v>
      </c>
      <c r="AC217" s="20">
        <f t="shared" si="10"/>
        <v>5916.0833333333339</v>
      </c>
      <c r="AD217" s="20">
        <f t="shared" si="11"/>
        <v>5774.0833333333339</v>
      </c>
      <c r="AE217" s="20">
        <v>5967.166666666667</v>
      </c>
      <c r="AF217" s="20">
        <v>5683.166666666667</v>
      </c>
      <c r="AG217" s="20">
        <v>6109.166666666667</v>
      </c>
      <c r="AH217" s="20">
        <v>5541.166666666667</v>
      </c>
    </row>
    <row r="218" spans="5:34" ht="15.75" customHeight="1" x14ac:dyDescent="0.25">
      <c r="E218" s="29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  <c r="X218" s="20">
        <v>6.220177232447277E-3</v>
      </c>
      <c r="Y218" s="20">
        <v>7.5770405729615464E-3</v>
      </c>
      <c r="Z218" s="20">
        <v>5926.8693180315249</v>
      </c>
      <c r="AA218" s="20">
        <v>5882.1306819684742</v>
      </c>
      <c r="AB218" s="20">
        <f t="shared" si="9"/>
        <v>5889.083333333333</v>
      </c>
      <c r="AC218" s="20">
        <f t="shared" si="10"/>
        <v>5942.4166666666661</v>
      </c>
      <c r="AD218" s="20">
        <f t="shared" si="11"/>
        <v>5851.1666666666661</v>
      </c>
      <c r="AE218" s="20">
        <v>5980.333333333333</v>
      </c>
      <c r="AF218" s="20">
        <v>5797.833333333333</v>
      </c>
      <c r="AG218" s="20">
        <v>6071.583333333333</v>
      </c>
      <c r="AH218" s="20">
        <v>5706.583333333333</v>
      </c>
    </row>
    <row r="219" spans="5:34" ht="15.75" customHeight="1" x14ac:dyDescent="0.25">
      <c r="E219" s="29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  <c r="X219" s="20">
        <v>1.101321585903037E-3</v>
      </c>
      <c r="Y219" s="20">
        <v>6.3054436109953793E-3</v>
      </c>
      <c r="Z219" s="20">
        <v>5927.1278567877825</v>
      </c>
      <c r="AA219" s="20">
        <v>5889.8721432122175</v>
      </c>
      <c r="AB219" s="20">
        <f t="shared" si="9"/>
        <v>5907.833333333333</v>
      </c>
      <c r="AC219" s="20">
        <f t="shared" si="10"/>
        <v>5925.6666666666661</v>
      </c>
      <c r="AD219" s="20">
        <f t="shared" si="11"/>
        <v>5890.6666666666661</v>
      </c>
      <c r="AE219" s="20">
        <v>5942.833333333333</v>
      </c>
      <c r="AF219" s="20">
        <v>5872.833333333333</v>
      </c>
      <c r="AG219" s="20">
        <v>5977.833333333333</v>
      </c>
      <c r="AH219" s="20">
        <v>5837.833333333333</v>
      </c>
    </row>
    <row r="220" spans="5:34" ht="15.75" customHeight="1" x14ac:dyDescent="0.25">
      <c r="E220" s="29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  <c r="X220" s="20">
        <v>4.9542682926828618E-3</v>
      </c>
      <c r="Y220" s="20">
        <v>6.3912528427118266E-3</v>
      </c>
      <c r="Z220" s="20">
        <v>5953.9660428107472</v>
      </c>
      <c r="AA220" s="20">
        <v>5916.0339571892528</v>
      </c>
      <c r="AB220" s="20">
        <f t="shared" si="9"/>
        <v>5914.916666666667</v>
      </c>
      <c r="AC220" s="20">
        <f t="shared" si="10"/>
        <v>5962.8333333333339</v>
      </c>
      <c r="AD220" s="20">
        <f t="shared" si="11"/>
        <v>5885.3333333333339</v>
      </c>
      <c r="AE220" s="20">
        <v>5992.416666666667</v>
      </c>
      <c r="AF220" s="20">
        <v>5837.416666666667</v>
      </c>
      <c r="AG220" s="20">
        <v>6069.916666666667</v>
      </c>
      <c r="AH220" s="20">
        <v>5759.916666666667</v>
      </c>
    </row>
    <row r="221" spans="5:34" ht="15.75" customHeight="1" x14ac:dyDescent="0.25">
      <c r="E221" s="29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  <c r="X221" s="20">
        <v>6.8239258635214286E-3</v>
      </c>
      <c r="Y221" s="20">
        <v>6.7627206455793121E-3</v>
      </c>
      <c r="Z221" s="20">
        <v>5995.7053186088297</v>
      </c>
      <c r="AA221" s="20">
        <v>5955.2946813911703</v>
      </c>
      <c r="AB221" s="20">
        <f t="shared" si="9"/>
        <v>5958.666666666667</v>
      </c>
      <c r="AC221" s="20">
        <f t="shared" si="10"/>
        <v>5994.3333333333339</v>
      </c>
      <c r="AD221" s="20">
        <f t="shared" si="11"/>
        <v>5939.8333333333339</v>
      </c>
      <c r="AE221" s="20">
        <v>6013.166666666667</v>
      </c>
      <c r="AF221" s="20">
        <v>5904.166666666667</v>
      </c>
      <c r="AG221" s="20">
        <v>6067.666666666667</v>
      </c>
      <c r="AH221" s="20">
        <v>5849.666666666667</v>
      </c>
    </row>
    <row r="222" spans="5:34" ht="15.75" customHeight="1" x14ac:dyDescent="0.25">
      <c r="E222" s="29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  <c r="X222" s="20">
        <v>8.810758399730112E-3</v>
      </c>
      <c r="Y222" s="20">
        <v>6.8669451991952447E-3</v>
      </c>
      <c r="Z222" s="20">
        <v>6003.0407498270934</v>
      </c>
      <c r="AA222" s="20">
        <v>5961.9592501729076</v>
      </c>
      <c r="AB222" s="20">
        <f t="shared" si="9"/>
        <v>5954.25</v>
      </c>
      <c r="AC222" s="20">
        <f t="shared" si="10"/>
        <v>6015.75</v>
      </c>
      <c r="AD222" s="20">
        <f t="shared" si="11"/>
        <v>5921</v>
      </c>
      <c r="AE222" s="20">
        <v>6049</v>
      </c>
      <c r="AF222" s="20">
        <v>5859.5</v>
      </c>
      <c r="AG222" s="20">
        <v>6143.75</v>
      </c>
      <c r="AH222" s="20">
        <v>5764.75</v>
      </c>
    </row>
    <row r="223" spans="5:34" ht="15.75" customHeight="1" x14ac:dyDescent="0.25">
      <c r="E223" s="29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  <c r="X223" s="20">
        <v>3.3862876254180389E-3</v>
      </c>
      <c r="Y223" s="20">
        <v>7.0128081388598261E-3</v>
      </c>
      <c r="Z223" s="20">
        <v>5980.6472916527846</v>
      </c>
      <c r="AA223" s="20">
        <v>5938.8527083472154</v>
      </c>
      <c r="AB223" s="20">
        <f t="shared" si="9"/>
        <v>5960</v>
      </c>
      <c r="AC223" s="20">
        <f t="shared" si="10"/>
        <v>5993.25</v>
      </c>
      <c r="AD223" s="20">
        <f t="shared" si="11"/>
        <v>5926.5</v>
      </c>
      <c r="AE223" s="20">
        <v>6026.75</v>
      </c>
      <c r="AF223" s="20">
        <v>5893.25</v>
      </c>
      <c r="AG223" s="20">
        <v>6093.5</v>
      </c>
      <c r="AH223" s="20">
        <v>5826.5</v>
      </c>
    </row>
    <row r="224" spans="5:34" ht="15.75" customHeight="1" x14ac:dyDescent="0.25">
      <c r="E224" s="29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  <c r="X224" s="20">
        <v>1.5495086923658309E-2</v>
      </c>
      <c r="Y224" s="20">
        <v>8.0464867044857512E-3</v>
      </c>
      <c r="Z224" s="20">
        <v>5884.8312350983333</v>
      </c>
      <c r="AA224" s="20">
        <v>5837.6687649016667</v>
      </c>
      <c r="AB224" s="20">
        <f t="shared" si="9"/>
        <v>5889.083333333333</v>
      </c>
      <c r="AC224" s="20">
        <f t="shared" si="10"/>
        <v>5930.4166666666661</v>
      </c>
      <c r="AD224" s="20">
        <f t="shared" si="11"/>
        <v>5819.9166666666661</v>
      </c>
      <c r="AE224" s="20">
        <v>5999.583333333333</v>
      </c>
      <c r="AF224" s="20">
        <v>5778.583333333333</v>
      </c>
      <c r="AG224" s="20">
        <v>6110.083333333333</v>
      </c>
      <c r="AH224" s="20">
        <v>5668.083333333333</v>
      </c>
    </row>
    <row r="225" spans="5:34" ht="15.75" customHeight="1" x14ac:dyDescent="0.25">
      <c r="E225" s="29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  <c r="X225" s="20">
        <v>2.1338340730625571E-4</v>
      </c>
      <c r="Y225" s="20">
        <v>6.7817833949667438E-3</v>
      </c>
      <c r="Z225" s="20">
        <v>5889.1519910954548</v>
      </c>
      <c r="AA225" s="20">
        <v>5849.3480089045452</v>
      </c>
      <c r="AB225" s="20">
        <f t="shared" si="9"/>
        <v>5860.166666666667</v>
      </c>
      <c r="AC225" s="20">
        <f t="shared" si="10"/>
        <v>5891.5833333333339</v>
      </c>
      <c r="AD225" s="20">
        <f t="shared" si="11"/>
        <v>5825.3333333333339</v>
      </c>
      <c r="AE225" s="20">
        <v>5926.416666666667</v>
      </c>
      <c r="AF225" s="20">
        <v>5793.916666666667</v>
      </c>
      <c r="AG225" s="20">
        <v>5992.666666666667</v>
      </c>
      <c r="AH225" s="20">
        <v>5727.666666666667</v>
      </c>
    </row>
    <row r="226" spans="5:34" ht="15.75" customHeight="1" x14ac:dyDescent="0.25">
      <c r="E226" s="29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  <c r="X226" s="20">
        <v>8.9023299399412226E-3</v>
      </c>
      <c r="Y226" s="20">
        <v>7.0013626150414246E-3</v>
      </c>
      <c r="Z226" s="20">
        <v>5840.3739652097702</v>
      </c>
      <c r="AA226" s="20">
        <v>5799.6260347902298</v>
      </c>
      <c r="AB226" s="20">
        <f t="shared" si="9"/>
        <v>5815.166666666667</v>
      </c>
      <c r="AC226" s="20">
        <f t="shared" si="10"/>
        <v>5873.8333333333339</v>
      </c>
      <c r="AD226" s="20">
        <f t="shared" si="11"/>
        <v>5758.3333333333339</v>
      </c>
      <c r="AE226" s="20">
        <v>5930.666666666667</v>
      </c>
      <c r="AF226" s="20">
        <v>5699.666666666667</v>
      </c>
      <c r="AG226" s="20">
        <v>6046.166666666667</v>
      </c>
      <c r="AH226" s="20">
        <v>5584.166666666667</v>
      </c>
    </row>
    <row r="227" spans="5:34" ht="15.75" customHeight="1" x14ac:dyDescent="0.25">
      <c r="E227" s="29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  <c r="X227" s="20">
        <v>1.9630584192439789E-2</v>
      </c>
      <c r="Y227" s="20">
        <v>7.8930054587010856E-3</v>
      </c>
      <c r="Z227" s="20">
        <v>5964.1951860893896</v>
      </c>
      <c r="AA227" s="20">
        <v>5917.3048139106104</v>
      </c>
      <c r="AB227" s="20">
        <f t="shared" si="9"/>
        <v>5896.333333333333</v>
      </c>
      <c r="AC227" s="20">
        <f t="shared" si="10"/>
        <v>5979.6666666666661</v>
      </c>
      <c r="AD227" s="20">
        <f t="shared" si="11"/>
        <v>5850.9166666666661</v>
      </c>
      <c r="AE227" s="20">
        <v>6025.083333333333</v>
      </c>
      <c r="AF227" s="20">
        <v>5767.583333333333</v>
      </c>
      <c r="AG227" s="20">
        <v>6153.833333333333</v>
      </c>
      <c r="AH227" s="20">
        <v>5638.833333333333</v>
      </c>
    </row>
    <row r="228" spans="5:34" ht="15.75" customHeight="1" x14ac:dyDescent="0.25">
      <c r="E228" s="29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  <c r="X228" s="20">
        <v>6.3964987585742872E-3</v>
      </c>
      <c r="Y228" s="20">
        <v>7.7958921904152422E-3</v>
      </c>
      <c r="Z228" s="20">
        <v>5946.5894836949619</v>
      </c>
      <c r="AA228" s="20">
        <v>5900.4105163050372</v>
      </c>
      <c r="AB228" s="20">
        <f t="shared" si="9"/>
        <v>5915.083333333333</v>
      </c>
      <c r="AC228" s="20">
        <f t="shared" si="10"/>
        <v>5940.1666666666661</v>
      </c>
      <c r="AD228" s="20">
        <f t="shared" si="11"/>
        <v>5877.6666666666661</v>
      </c>
      <c r="AE228" s="20">
        <v>5977.583333333333</v>
      </c>
      <c r="AF228" s="20">
        <v>5852.583333333333</v>
      </c>
      <c r="AG228" s="20">
        <v>6040.083333333333</v>
      </c>
      <c r="AH228" s="20">
        <v>5790.083333333333</v>
      </c>
    </row>
    <row r="229" spans="5:34" ht="15.75" customHeight="1" x14ac:dyDescent="0.25">
      <c r="E229" s="29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  <c r="X229" s="20">
        <v>1.266143327424141E-4</v>
      </c>
      <c r="Y229" s="20">
        <v>7.2828205224079413E-3</v>
      </c>
      <c r="Z229" s="20">
        <v>5944.3171626245457</v>
      </c>
      <c r="AA229" s="20">
        <v>5901.1828373754543</v>
      </c>
      <c r="AB229" s="20">
        <f t="shared" si="9"/>
        <v>5938.25</v>
      </c>
      <c r="AC229" s="20">
        <f t="shared" si="10"/>
        <v>5992.5</v>
      </c>
      <c r="AD229" s="20">
        <f t="shared" si="11"/>
        <v>5868.5</v>
      </c>
      <c r="AE229" s="20">
        <v>6062.25</v>
      </c>
      <c r="AF229" s="20">
        <v>5814.25</v>
      </c>
      <c r="AG229" s="20">
        <v>6186.25</v>
      </c>
      <c r="AH229" s="20">
        <v>5690.25</v>
      </c>
    </row>
    <row r="230" spans="5:34" ht="15.75" customHeight="1" x14ac:dyDescent="0.25">
      <c r="E230" s="29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  <c r="X230" s="20">
        <v>6.342762907523003E-4</v>
      </c>
      <c r="Y230" s="20">
        <v>7.1962810214089888E-3</v>
      </c>
      <c r="Z230" s="20">
        <v>5937.286599261327</v>
      </c>
      <c r="AA230" s="20">
        <v>5894.7134007386721</v>
      </c>
      <c r="AB230" s="20">
        <f t="shared" si="9"/>
        <v>5900.666666666667</v>
      </c>
      <c r="AC230" s="20">
        <f t="shared" si="10"/>
        <v>5948.0833333333339</v>
      </c>
      <c r="AD230" s="20">
        <f t="shared" si="11"/>
        <v>5868.5833333333339</v>
      </c>
      <c r="AE230" s="20">
        <v>5980.166666666667</v>
      </c>
      <c r="AF230" s="20">
        <v>5821.166666666667</v>
      </c>
      <c r="AG230" s="20">
        <v>6059.666666666667</v>
      </c>
      <c r="AH230" s="20">
        <v>5741.666666666667</v>
      </c>
    </row>
    <row r="231" spans="5:34" ht="15.75" customHeight="1" x14ac:dyDescent="0.25">
      <c r="E231" s="29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  <c r="X231" s="20">
        <v>8.2220809493536162E-3</v>
      </c>
      <c r="Y231" s="20">
        <v>6.4941138424622112E-3</v>
      </c>
      <c r="Z231" s="20">
        <v>5968.3167416244032</v>
      </c>
      <c r="AA231" s="20">
        <v>5929.6832583755968</v>
      </c>
      <c r="AB231" s="20">
        <f t="shared" si="9"/>
        <v>5923.416666666667</v>
      </c>
      <c r="AC231" s="20">
        <f t="shared" si="10"/>
        <v>5979.3333333333339</v>
      </c>
      <c r="AD231" s="20">
        <f t="shared" si="11"/>
        <v>5891.3333333333339</v>
      </c>
      <c r="AE231" s="20">
        <v>6011.416666666667</v>
      </c>
      <c r="AF231" s="20">
        <v>5835.416666666667</v>
      </c>
      <c r="AG231" s="20">
        <v>6099.416666666667</v>
      </c>
      <c r="AH231" s="20">
        <v>5747.416666666667</v>
      </c>
    </row>
    <row r="232" spans="5:34" ht="15.75" customHeight="1" x14ac:dyDescent="0.25">
      <c r="E232" s="29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  <c r="X232" s="20">
        <v>5.4631030425280613E-3</v>
      </c>
      <c r="Y232" s="20">
        <v>6.4400371146108382E-3</v>
      </c>
      <c r="Z232" s="20">
        <v>6000.7605410005226</v>
      </c>
      <c r="AA232" s="20">
        <v>5962.2394589994774</v>
      </c>
      <c r="AB232" s="20">
        <f t="shared" si="9"/>
        <v>5960.666666666667</v>
      </c>
      <c r="AC232" s="20">
        <f t="shared" si="10"/>
        <v>6012.0833333333339</v>
      </c>
      <c r="AD232" s="20">
        <f t="shared" si="11"/>
        <v>5930.0833333333339</v>
      </c>
      <c r="AE232" s="20">
        <v>6042.666666666667</v>
      </c>
      <c r="AF232" s="20">
        <v>5878.666666666667</v>
      </c>
      <c r="AG232" s="20">
        <v>6124.666666666667</v>
      </c>
      <c r="AH232" s="20">
        <v>5796.666666666667</v>
      </c>
    </row>
    <row r="233" spans="5:34" ht="15.75" customHeight="1" x14ac:dyDescent="0.25">
      <c r="E233" s="29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  <c r="X233" s="20">
        <v>1.672240802674807E-4</v>
      </c>
      <c r="Y233" s="20">
        <v>6.3733158642082987E-3</v>
      </c>
      <c r="Z233" s="20">
        <v>6000.059401091914</v>
      </c>
      <c r="AA233" s="20">
        <v>5961.9405989080851</v>
      </c>
      <c r="AB233" s="20">
        <f t="shared" si="9"/>
        <v>5984.666666666667</v>
      </c>
      <c r="AC233" s="20">
        <f t="shared" si="10"/>
        <v>5995.3333333333339</v>
      </c>
      <c r="AD233" s="20">
        <f t="shared" si="11"/>
        <v>5970.3333333333339</v>
      </c>
      <c r="AE233" s="20">
        <v>6009.666666666667</v>
      </c>
      <c r="AF233" s="20">
        <v>5959.666666666667</v>
      </c>
      <c r="AG233" s="20">
        <v>6034.666666666667</v>
      </c>
      <c r="AH233" s="20">
        <v>5934.666666666667</v>
      </c>
    </row>
    <row r="234" spans="5:34" ht="15.75" customHeight="1" x14ac:dyDescent="0.25">
      <c r="E234" s="29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0</v>
      </c>
      <c r="X234" s="20">
        <v>4.7286270243126483E-3</v>
      </c>
      <c r="Y234" s="20">
        <v>6.3571986307532826E-3</v>
      </c>
      <c r="Z234" s="20">
        <v>5964.8999515292289</v>
      </c>
      <c r="AA234" s="20">
        <v>5927.1000484707702</v>
      </c>
      <c r="AB234" s="20">
        <f t="shared" si="9"/>
        <v>5963.75</v>
      </c>
      <c r="AC234" s="20">
        <f t="shared" si="10"/>
        <v>5998.75</v>
      </c>
      <c r="AD234" s="20">
        <f t="shared" si="11"/>
        <v>5911</v>
      </c>
      <c r="AE234" s="20">
        <v>6051.5</v>
      </c>
      <c r="AF234" s="20">
        <v>5876</v>
      </c>
      <c r="AG234" s="20">
        <v>6139.25</v>
      </c>
      <c r="AH234" s="20">
        <v>5788.25</v>
      </c>
    </row>
    <row r="235" spans="5:34" ht="15.75" customHeight="1" x14ac:dyDescent="0.25">
      <c r="E235" s="29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1278102</v>
      </c>
      <c r="X235" s="20">
        <v>1.2643823492224151E-2</v>
      </c>
      <c r="Y235" s="20">
        <v>6.772905604232049E-3</v>
      </c>
      <c r="Z235" s="20">
        <v>6030.3525813407177</v>
      </c>
      <c r="AA235" s="20">
        <v>5989.6474186592823</v>
      </c>
      <c r="AB235" s="20">
        <f t="shared" si="9"/>
        <v>5987.25</v>
      </c>
      <c r="AC235" s="20">
        <f t="shared" si="10"/>
        <v>6044.5</v>
      </c>
      <c r="AD235" s="20">
        <f t="shared" si="11"/>
        <v>5949.5</v>
      </c>
      <c r="AE235" s="20">
        <v>6082.25</v>
      </c>
      <c r="AF235" s="20">
        <v>5892.25</v>
      </c>
      <c r="AG235" s="20">
        <v>6177.25</v>
      </c>
      <c r="AH235" s="20">
        <v>5797.25</v>
      </c>
    </row>
    <row r="236" spans="5:34" ht="15.75" customHeight="1" x14ac:dyDescent="0.25">
      <c r="E236" s="29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912371</v>
      </c>
      <c r="X236" s="20">
        <v>4.1597337770316052E-5</v>
      </c>
      <c r="Y236" s="20">
        <v>6.1465369569492067E-3</v>
      </c>
      <c r="Z236" s="20">
        <v>6030.7272584097091</v>
      </c>
      <c r="AA236" s="20">
        <v>5993.7727415902909</v>
      </c>
      <c r="AB236" s="20">
        <f t="shared" si="9"/>
        <v>6010.083333333333</v>
      </c>
      <c r="AC236" s="20">
        <f t="shared" si="10"/>
        <v>6027.9166666666661</v>
      </c>
      <c r="AD236" s="20">
        <f t="shared" si="11"/>
        <v>5992.4166666666661</v>
      </c>
      <c r="AE236" s="20">
        <v>6045.583333333333</v>
      </c>
      <c r="AF236" s="20">
        <v>5974.583333333333</v>
      </c>
      <c r="AG236" s="20">
        <v>6081.083333333333</v>
      </c>
      <c r="AH236" s="20">
        <v>5939.083333333333</v>
      </c>
    </row>
    <row r="237" spans="5:34" ht="15.75" customHeight="1" x14ac:dyDescent="0.25">
      <c r="E237" s="29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1104373</v>
      </c>
      <c r="X237" s="20">
        <v>5.447211942284591E-3</v>
      </c>
      <c r="Y237" s="20">
        <v>6.2937458367253894E-3</v>
      </c>
      <c r="Z237" s="20">
        <v>6064.0228467915031</v>
      </c>
      <c r="AA237" s="20">
        <v>6025.9771532084978</v>
      </c>
      <c r="AB237" s="20">
        <f t="shared" si="9"/>
        <v>6028.583333333333</v>
      </c>
      <c r="AC237" s="20">
        <f t="shared" si="10"/>
        <v>6065.9166666666661</v>
      </c>
      <c r="AD237" s="20">
        <f t="shared" si="11"/>
        <v>6007.6666666666661</v>
      </c>
      <c r="AE237" s="20">
        <v>6086.833333333333</v>
      </c>
      <c r="AF237" s="20">
        <v>5970.333333333333</v>
      </c>
      <c r="AG237" s="20">
        <v>6145.083333333333</v>
      </c>
      <c r="AH237" s="20">
        <v>5912.083333333333</v>
      </c>
    </row>
    <row r="238" spans="5:34" ht="15.75" customHeight="1" x14ac:dyDescent="0.25">
      <c r="E238" s="29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1610313</v>
      </c>
      <c r="X238" s="20">
        <v>1.6145725522666019E-3</v>
      </c>
      <c r="Y238" s="20">
        <v>5.302280524483124E-3</v>
      </c>
      <c r="Z238" s="20">
        <v>6044.9837246410543</v>
      </c>
      <c r="AA238" s="20">
        <v>6013.0162753589457</v>
      </c>
      <c r="AB238" s="20">
        <f t="shared" si="9"/>
        <v>6036.666666666667</v>
      </c>
      <c r="AC238" s="20">
        <f t="shared" si="10"/>
        <v>6067.0833333333339</v>
      </c>
      <c r="AD238" s="20">
        <f t="shared" si="11"/>
        <v>5998.5833333333339</v>
      </c>
      <c r="AE238" s="20">
        <v>6105.166666666667</v>
      </c>
      <c r="AF238" s="20">
        <v>5968.166666666667</v>
      </c>
      <c r="AG238" s="20">
        <v>6173.666666666667</v>
      </c>
      <c r="AH238" s="20">
        <v>5899.666666666667</v>
      </c>
    </row>
    <row r="239" spans="5:34" ht="15.75" customHeight="1" x14ac:dyDescent="0.25">
      <c r="E239" s="29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1330953</v>
      </c>
      <c r="X239" s="20">
        <v>4.5248868778280382E-3</v>
      </c>
      <c r="Y239" s="20">
        <v>5.6102450580918228E-3</v>
      </c>
      <c r="Z239" s="20">
        <v>6066.4695887394637</v>
      </c>
      <c r="AA239" s="20">
        <v>6032.5304112605363</v>
      </c>
      <c r="AB239" s="20">
        <f t="shared" si="9"/>
        <v>6029.5</v>
      </c>
      <c r="AC239" s="20">
        <f t="shared" si="10"/>
        <v>6071.25</v>
      </c>
      <c r="AD239" s="20">
        <f t="shared" si="11"/>
        <v>6007.75</v>
      </c>
      <c r="AE239" s="20">
        <v>6093</v>
      </c>
      <c r="AF239" s="20">
        <v>5966</v>
      </c>
      <c r="AG239" s="20">
        <v>6156.5</v>
      </c>
      <c r="AH239" s="20">
        <v>5902.5</v>
      </c>
    </row>
    <row r="240" spans="5:34" ht="15.75" customHeight="1" x14ac:dyDescent="0.25">
      <c r="E240" s="29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2162167</v>
      </c>
      <c r="X240" s="20">
        <v>1.08767576509512E-2</v>
      </c>
      <c r="Y240" s="20">
        <v>5.7512756088782492E-3</v>
      </c>
      <c r="Z240" s="20">
        <v>6018.2567024644404</v>
      </c>
      <c r="AA240" s="20">
        <v>5983.7432975355596</v>
      </c>
      <c r="AB240" s="20">
        <f t="shared" si="9"/>
        <v>5983.916666666667</v>
      </c>
      <c r="AC240" s="20">
        <f t="shared" si="10"/>
        <v>6040.3333333333339</v>
      </c>
      <c r="AD240" s="20">
        <f t="shared" si="11"/>
        <v>5922.8333333333339</v>
      </c>
      <c r="AE240" s="20">
        <v>6101.416666666667</v>
      </c>
      <c r="AF240" s="20">
        <v>5866.416666666667</v>
      </c>
      <c r="AG240" s="20">
        <v>6218.916666666667</v>
      </c>
      <c r="AH240" s="20">
        <v>5748.916666666667</v>
      </c>
    </row>
    <row r="241" spans="5:34" ht="15.75" customHeight="1" x14ac:dyDescent="0.25">
      <c r="E241" s="29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v>5949</v>
      </c>
      <c r="T241">
        <v>6055.25</v>
      </c>
      <c r="U241">
        <v>5944</v>
      </c>
      <c r="V241">
        <v>6035.75</v>
      </c>
      <c r="W241">
        <v>1744867</v>
      </c>
      <c r="X241" s="20">
        <v>1.4582282736594451E-2</v>
      </c>
      <c r="Y241" s="20">
        <v>5.3906826477464398E-3</v>
      </c>
      <c r="Z241" s="20">
        <v>6109.4227146863605</v>
      </c>
      <c r="AA241" s="20">
        <v>6076.5772853136395</v>
      </c>
      <c r="AB241" s="20">
        <f t="shared" si="9"/>
        <v>6011.666666666667</v>
      </c>
      <c r="AC241" s="20">
        <f t="shared" si="10"/>
        <v>6079.3333333333339</v>
      </c>
      <c r="AD241" s="20">
        <f t="shared" si="11"/>
        <v>5968.0833333333339</v>
      </c>
      <c r="AE241" s="20">
        <v>6122.916666666667</v>
      </c>
      <c r="AF241" s="20">
        <v>5900.416666666667</v>
      </c>
      <c r="AG241" s="20">
        <v>6234.166666666667</v>
      </c>
      <c r="AH241" s="20">
        <v>5789.166666666667</v>
      </c>
    </row>
    <row r="242" spans="5:34" ht="15.75" customHeight="1" x14ac:dyDescent="0.25">
      <c r="E242" s="29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v>6038.5</v>
      </c>
      <c r="T242">
        <v>6040.5</v>
      </c>
      <c r="U242">
        <v>5976.75</v>
      </c>
      <c r="V242">
        <v>5985</v>
      </c>
      <c r="W242">
        <v>870571</v>
      </c>
      <c r="X242" s="20">
        <v>8.8598161795148123E-3</v>
      </c>
      <c r="Y242" s="20">
        <v>5.5666338920993342E-3</v>
      </c>
      <c r="Z242" s="20">
        <v>6047.535488672389</v>
      </c>
      <c r="AA242" s="20">
        <v>6013.964511327611</v>
      </c>
      <c r="AB242" s="20">
        <f t="shared" si="9"/>
        <v>6000.75</v>
      </c>
      <c r="AC242" s="20">
        <f t="shared" si="10"/>
        <v>6024.75</v>
      </c>
      <c r="AD242" s="20">
        <f t="shared" si="11"/>
        <v>5961</v>
      </c>
      <c r="AE242" s="20">
        <v>6064.5</v>
      </c>
      <c r="AF242" s="20">
        <v>5937</v>
      </c>
      <c r="AG242" s="20">
        <v>6128.25</v>
      </c>
      <c r="AH242" s="20">
        <v>5873.25</v>
      </c>
    </row>
    <row r="243" spans="5:34" ht="15.75" customHeight="1" x14ac:dyDescent="0.25">
      <c r="E243" s="29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v>5977.25</v>
      </c>
      <c r="T243">
        <v>6020.75</v>
      </c>
      <c r="U243">
        <v>5964.75</v>
      </c>
      <c r="V243">
        <v>5981.5</v>
      </c>
      <c r="W243">
        <v>0</v>
      </c>
      <c r="X243" s="20">
        <v>7.1102931950317583E-4</v>
      </c>
      <c r="Y243" s="20">
        <v>5.6083778197251032E-3</v>
      </c>
      <c r="Z243" s="20">
        <v>6055.1823936849769</v>
      </c>
      <c r="AA243" s="20">
        <v>6021.3176063150222</v>
      </c>
      <c r="AB243" s="20">
        <f t="shared" si="9"/>
        <v>5989</v>
      </c>
      <c r="AC243" s="20">
        <f t="shared" si="10"/>
        <v>6013.25</v>
      </c>
      <c r="AD243" s="20">
        <f t="shared" si="11"/>
        <v>5957.25</v>
      </c>
      <c r="AE243" s="20">
        <v>6045</v>
      </c>
      <c r="AF243" s="20">
        <v>5933</v>
      </c>
      <c r="AG243" s="20">
        <v>6101</v>
      </c>
      <c r="AH243" s="20">
        <v>5877</v>
      </c>
    </row>
    <row r="244" spans="5:34" ht="15.75" customHeight="1" x14ac:dyDescent="0.25">
      <c r="E244" s="29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v>5984</v>
      </c>
      <c r="T244">
        <v>6019.25</v>
      </c>
      <c r="U244">
        <v>5918.25</v>
      </c>
      <c r="V244">
        <v>6010.21</v>
      </c>
      <c r="W244">
        <v>1694443</v>
      </c>
      <c r="X244" s="20">
        <v>4.3800133689839704E-3</v>
      </c>
      <c r="Y244" s="20">
        <v>5.8759304681702219E-3</v>
      </c>
      <c r="Z244" s="20">
        <v>6027.8677880295509</v>
      </c>
      <c r="AA244" s="20">
        <v>5992.5522119704492</v>
      </c>
      <c r="AB244" s="20">
        <f t="shared" si="9"/>
        <v>5982.57</v>
      </c>
      <c r="AC244" s="20">
        <f t="shared" si="10"/>
        <v>6046.8899999999994</v>
      </c>
      <c r="AD244" s="20">
        <f t="shared" si="11"/>
        <v>5945.8899999999994</v>
      </c>
      <c r="AE244" s="20">
        <v>6083.57</v>
      </c>
      <c r="AF244" s="20">
        <v>5881.57</v>
      </c>
      <c r="AG244" s="20">
        <v>6184.57</v>
      </c>
      <c r="AH244" s="20">
        <v>5780.57</v>
      </c>
    </row>
    <row r="245" spans="5:34" ht="15.75" customHeight="1" x14ac:dyDescent="0.25">
      <c r="E245" s="29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1358034</v>
      </c>
      <c r="X245" s="20">
        <v>1.894701542588861E-2</v>
      </c>
      <c r="Y245" s="20">
        <v>6.6419972164941509E-3</v>
      </c>
      <c r="Z245" s="20">
        <v>6098.1850295409249</v>
      </c>
      <c r="AA245" s="20">
        <v>6057.8149704590742</v>
      </c>
      <c r="AB245" s="20">
        <f t="shared" si="9"/>
        <v>6039.166666666667</v>
      </c>
      <c r="AC245" s="20">
        <f t="shared" si="10"/>
        <v>6119.3333333333339</v>
      </c>
      <c r="AD245" s="20">
        <f t="shared" si="11"/>
        <v>5996.8333333333339</v>
      </c>
      <c r="AE245" s="20">
        <v>6161.666666666667</v>
      </c>
      <c r="AF245" s="20">
        <v>5916.666666666667</v>
      </c>
      <c r="AG245" s="20">
        <v>6284.166666666667</v>
      </c>
      <c r="AH245" s="20">
        <v>5794.166666666667</v>
      </c>
    </row>
    <row r="246" spans="5:34" ht="15.75" customHeight="1" x14ac:dyDescent="0.25">
      <c r="E246" s="29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1077333</v>
      </c>
      <c r="X246" s="20">
        <v>1.122902270483706E-2</v>
      </c>
      <c r="Y246" s="20">
        <v>7.0538486209447927E-3</v>
      </c>
      <c r="Z246" s="20">
        <v>6167.9273585432402</v>
      </c>
      <c r="AA246" s="20">
        <v>6124.5726414567589</v>
      </c>
      <c r="AB246" s="20">
        <f t="shared" si="9"/>
        <v>6125.583333333333</v>
      </c>
      <c r="AC246" s="20">
        <f t="shared" si="10"/>
        <v>6175.9166666666661</v>
      </c>
      <c r="AD246" s="20">
        <f t="shared" si="11"/>
        <v>6095.9166666666661</v>
      </c>
      <c r="AE246" s="20">
        <v>6205.583333333333</v>
      </c>
      <c r="AF246" s="20">
        <v>6045.583333333333</v>
      </c>
      <c r="AG246" s="20">
        <v>6285.583333333333</v>
      </c>
      <c r="AH246" s="20">
        <v>5965.583333333333</v>
      </c>
    </row>
    <row r="247" spans="5:34" ht="15.75" customHeight="1" x14ac:dyDescent="0.25">
      <c r="E247" s="29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902500</v>
      </c>
      <c r="X247" s="20">
        <v>3.6616623947272048E-4</v>
      </c>
      <c r="Y247" s="20">
        <v>7.0680587751737389E-3</v>
      </c>
      <c r="Z247" s="20">
        <v>6168.7236786454969</v>
      </c>
      <c r="AA247" s="20">
        <v>6125.276321354504</v>
      </c>
      <c r="AB247" s="20">
        <f t="shared" si="9"/>
        <v>6146</v>
      </c>
      <c r="AC247" s="20">
        <f t="shared" si="10"/>
        <v>6161.25</v>
      </c>
      <c r="AD247" s="20">
        <f t="shared" si="11"/>
        <v>6131.75</v>
      </c>
      <c r="AE247" s="20">
        <v>6175.5</v>
      </c>
      <c r="AF247" s="20">
        <v>6116.5</v>
      </c>
      <c r="AG247" s="20">
        <v>6205</v>
      </c>
      <c r="AH247" s="20">
        <v>6087</v>
      </c>
    </row>
    <row r="248" spans="5:34" ht="15.75" customHeight="1" x14ac:dyDescent="0.25">
      <c r="E248" s="29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1039428</v>
      </c>
      <c r="X248" s="20">
        <v>8.1777126815574253E-3</v>
      </c>
      <c r="Y248" s="20">
        <v>7.3144220364055089E-3</v>
      </c>
      <c r="Z248" s="20">
        <v>6220.1655652853105</v>
      </c>
      <c r="AA248" s="20">
        <v>6174.8344347146895</v>
      </c>
      <c r="AB248" s="20">
        <f t="shared" si="9"/>
        <v>6178.75</v>
      </c>
      <c r="AC248" s="20">
        <f t="shared" si="10"/>
        <v>6216.25</v>
      </c>
      <c r="AD248" s="20">
        <f t="shared" si="11"/>
        <v>6157.5</v>
      </c>
      <c r="AE248" s="20">
        <v>6237.5</v>
      </c>
      <c r="AF248" s="20">
        <v>6120</v>
      </c>
      <c r="AG248" s="20">
        <v>6296.25</v>
      </c>
      <c r="AH248" s="20">
        <v>6061.25</v>
      </c>
    </row>
    <row r="249" spans="5:34" ht="15.75" customHeight="1" x14ac:dyDescent="0.25">
      <c r="E249" s="29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1353399</v>
      </c>
      <c r="X249" s="20">
        <v>4.2355788624446333E-3</v>
      </c>
      <c r="Y249" s="20">
        <v>6.7138331342784007E-3</v>
      </c>
      <c r="Z249" s="20">
        <v>6244.6426094847329</v>
      </c>
      <c r="AA249" s="20">
        <v>6202.8573905152671</v>
      </c>
      <c r="AB249" s="20">
        <f t="shared" si="9"/>
        <v>6215.333333333333</v>
      </c>
      <c r="AC249" s="20">
        <f t="shared" si="10"/>
        <v>6247.4166666666661</v>
      </c>
      <c r="AD249" s="20">
        <f t="shared" si="11"/>
        <v>6191.6666666666661</v>
      </c>
      <c r="AE249" s="20">
        <v>6271.083333333333</v>
      </c>
      <c r="AF249" s="20">
        <v>6159.583333333333</v>
      </c>
      <c r="AG249" s="20">
        <v>6326.833333333333</v>
      </c>
      <c r="AH249" s="20">
        <v>6103.833333333333</v>
      </c>
    </row>
    <row r="250" spans="5:34" ht="15.75" customHeight="1" x14ac:dyDescent="0.25">
      <c r="E250" s="29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6145.2695153185296</v>
      </c>
      <c r="S250">
        <v>6223.25</v>
      </c>
      <c r="T250">
        <v>6265.5</v>
      </c>
      <c r="U250">
        <v>6223.25</v>
      </c>
      <c r="V250">
        <v>6253.75</v>
      </c>
      <c r="W250">
        <v>1364101</v>
      </c>
      <c r="X250" s="20">
        <v>4.9009761780420824E-3</v>
      </c>
      <c r="Y250" s="20">
        <v>7.0609316228692409E-3</v>
      </c>
      <c r="Z250" s="20">
        <v>6275.828650568259</v>
      </c>
      <c r="AA250" s="20">
        <v>6231.671349431741</v>
      </c>
      <c r="AB250" s="20">
        <f t="shared" si="9"/>
        <v>6247.5</v>
      </c>
      <c r="AC250" s="20">
        <f t="shared" si="10"/>
        <v>6271.75</v>
      </c>
      <c r="AD250" s="20">
        <f t="shared" si="11"/>
        <v>6229.5</v>
      </c>
      <c r="AE250" s="20">
        <v>6289.75</v>
      </c>
      <c r="AF250" s="20">
        <v>6205.25</v>
      </c>
      <c r="AG250" s="20">
        <v>6332</v>
      </c>
      <c r="AH250" s="20">
        <v>6163</v>
      </c>
    </row>
    <row r="251" spans="5:34" ht="15.75" customHeight="1" x14ac:dyDescent="0.25">
      <c r="E251" s="29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6149.70791474423</v>
      </c>
      <c r="S251">
        <v>6245.75</v>
      </c>
      <c r="T251">
        <v>6261.5</v>
      </c>
      <c r="U251">
        <v>6227.25</v>
      </c>
      <c r="V251">
        <v>6248.75</v>
      </c>
      <c r="W251">
        <v>1320618</v>
      </c>
      <c r="X251" s="20">
        <v>4.8032662210295562E-4</v>
      </c>
      <c r="Y251" s="20">
        <v>6.7061540999991242E-3</v>
      </c>
      <c r="Z251" s="20">
        <v>6269.7025402161853</v>
      </c>
      <c r="AA251" s="20">
        <v>6227.7974597838156</v>
      </c>
      <c r="AB251" s="20">
        <f t="shared" si="9"/>
        <v>6245.833333333333</v>
      </c>
      <c r="AC251" s="20">
        <f t="shared" si="10"/>
        <v>6264.4166666666661</v>
      </c>
      <c r="AD251" s="20">
        <f t="shared" si="11"/>
        <v>6230.1666666666661</v>
      </c>
      <c r="AE251" s="20">
        <v>6280.083333333333</v>
      </c>
      <c r="AF251" s="20">
        <v>6211.583333333333</v>
      </c>
      <c r="AG251" s="20">
        <v>6314.333333333333</v>
      </c>
      <c r="AH251" s="20">
        <v>6177.333333333333</v>
      </c>
    </row>
    <row r="252" spans="5:34" ht="15.75" customHeight="1" x14ac:dyDescent="0.25">
      <c r="E252" s="29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6122.2046873190202</v>
      </c>
      <c r="S252">
        <v>6247.75</v>
      </c>
      <c r="T252">
        <v>6279.5</v>
      </c>
      <c r="U252">
        <v>6235.5</v>
      </c>
      <c r="V252">
        <v>6275</v>
      </c>
      <c r="W252">
        <v>1044261</v>
      </c>
      <c r="X252" s="20">
        <v>4.3615701652595096E-3</v>
      </c>
      <c r="Y252" s="20">
        <v>6.9023682152129029E-3</v>
      </c>
      <c r="Z252" s="20">
        <v>6298.161357051391</v>
      </c>
      <c r="AA252" s="20">
        <v>6254.8386429486081</v>
      </c>
      <c r="AB252" s="20">
        <f t="shared" si="9"/>
        <v>6263.333333333333</v>
      </c>
      <c r="AC252" s="20">
        <f t="shared" si="10"/>
        <v>6291.1666666666661</v>
      </c>
      <c r="AD252" s="20">
        <f t="shared" si="11"/>
        <v>6247.1666666666661</v>
      </c>
      <c r="AE252" s="20">
        <v>6307.333333333333</v>
      </c>
      <c r="AF252" s="20">
        <v>6219.333333333333</v>
      </c>
      <c r="AG252" s="20">
        <v>6351.333333333333</v>
      </c>
      <c r="AH252" s="20">
        <v>6175.333333333333</v>
      </c>
    </row>
    <row r="253" spans="5:34" ht="15.75" customHeight="1" x14ac:dyDescent="0.25">
      <c r="E253" s="29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6149.6529645459304</v>
      </c>
      <c r="S253">
        <v>6276.5</v>
      </c>
      <c r="T253">
        <v>6333.25</v>
      </c>
      <c r="U253">
        <v>6270.5</v>
      </c>
      <c r="V253">
        <v>6324.25</v>
      </c>
      <c r="W253">
        <v>0</v>
      </c>
      <c r="X253" s="20">
        <v>7.607743168963621E-3</v>
      </c>
      <c r="Y253" s="20">
        <v>7.1225722360083021E-3</v>
      </c>
      <c r="Z253" s="20">
        <v>6346.7724637317879</v>
      </c>
      <c r="AA253" s="20">
        <v>6301.7275362682121</v>
      </c>
      <c r="AB253" s="20">
        <f t="shared" si="9"/>
        <v>6309.333333333333</v>
      </c>
      <c r="AC253" s="20">
        <f t="shared" si="10"/>
        <v>6348.1666666666661</v>
      </c>
      <c r="AD253" s="20">
        <f t="shared" si="11"/>
        <v>6285.4166666666661</v>
      </c>
      <c r="AE253" s="20">
        <v>6372.083333333333</v>
      </c>
      <c r="AF253" s="20">
        <v>6246.583333333333</v>
      </c>
      <c r="AG253" s="20">
        <v>6434.833333333333</v>
      </c>
      <c r="AH253" s="20">
        <v>6183.833333333333</v>
      </c>
    </row>
    <row r="254" spans="5:34" ht="15.75" customHeight="1" x14ac:dyDescent="0.25">
      <c r="E254" s="29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6129.8563057360298</v>
      </c>
      <c r="S254">
        <v>6307.75</v>
      </c>
      <c r="T254">
        <v>6315</v>
      </c>
      <c r="U254">
        <v>6246.25</v>
      </c>
      <c r="V254">
        <v>6276</v>
      </c>
      <c r="W254">
        <v>1376613</v>
      </c>
      <c r="X254" s="20">
        <v>5.0334905473425886E-3</v>
      </c>
      <c r="Y254" s="20">
        <v>6.7051960143219734E-3</v>
      </c>
      <c r="Z254" s="20">
        <v>6297.040905092942</v>
      </c>
      <c r="AA254" s="20">
        <v>6254.9590949070571</v>
      </c>
      <c r="AB254" s="20">
        <f t="shared" si="9"/>
        <v>6279.083333333333</v>
      </c>
      <c r="AC254" s="20">
        <f t="shared" si="10"/>
        <v>6311.9166666666661</v>
      </c>
      <c r="AD254" s="20">
        <f t="shared" si="11"/>
        <v>6243.1666666666661</v>
      </c>
      <c r="AE254" s="20">
        <v>6347.833333333333</v>
      </c>
      <c r="AF254" s="20">
        <v>6210.333333333333</v>
      </c>
      <c r="AG254" s="20">
        <v>6416.583333333333</v>
      </c>
      <c r="AH254" s="20">
        <v>6141.583333333333</v>
      </c>
    </row>
    <row r="255" spans="5:34" ht="15.75" customHeight="1" x14ac:dyDescent="0.25">
      <c r="E255" s="29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6153.1140475017601</v>
      </c>
      <c r="S255">
        <v>6262.5</v>
      </c>
      <c r="T255">
        <v>6289</v>
      </c>
      <c r="U255">
        <v>6254.5</v>
      </c>
      <c r="V255">
        <v>6272</v>
      </c>
      <c r="W255">
        <v>1073914</v>
      </c>
      <c r="X255" s="20">
        <v>1.5169660678642229E-3</v>
      </c>
      <c r="Y255" s="20">
        <v>5.7719591094126709E-3</v>
      </c>
      <c r="Z255" s="20">
        <v>6290.1008637671184</v>
      </c>
      <c r="AA255" s="20">
        <v>6253.8991362328816</v>
      </c>
      <c r="AB255" s="20">
        <f t="shared" si="9"/>
        <v>6271.833333333333</v>
      </c>
      <c r="AC255" s="20">
        <f t="shared" si="10"/>
        <v>6289.1666666666661</v>
      </c>
      <c r="AD255" s="20">
        <f t="shared" si="11"/>
        <v>6254.6666666666661</v>
      </c>
      <c r="AE255" s="20">
        <v>6306.333333333333</v>
      </c>
      <c r="AF255" s="20">
        <v>6237.333333333333</v>
      </c>
      <c r="AG255" s="20">
        <v>6340.833333333333</v>
      </c>
      <c r="AH255" s="20">
        <v>6202.833333333333</v>
      </c>
    </row>
    <row r="256" spans="5:34" ht="15.75" customHeight="1" x14ac:dyDescent="0.25">
      <c r="E256" s="29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6175.4488379110899</v>
      </c>
      <c r="S256">
        <v>6272</v>
      </c>
      <c r="T256">
        <v>6315.25</v>
      </c>
      <c r="U256">
        <v>6260</v>
      </c>
      <c r="V256">
        <v>6307.25</v>
      </c>
      <c r="W256">
        <v>1144723</v>
      </c>
      <c r="X256" s="20">
        <v>5.6202168367347483E-3</v>
      </c>
      <c r="Y256" s="20">
        <v>5.5405591563569513E-3</v>
      </c>
      <c r="Z256" s="20">
        <v>6324.7228458694663</v>
      </c>
      <c r="AA256" s="20">
        <v>6289.7771541305337</v>
      </c>
      <c r="AB256" s="20">
        <f t="shared" si="9"/>
        <v>6294.166666666667</v>
      </c>
      <c r="AC256" s="20">
        <f t="shared" si="10"/>
        <v>6328.3333333333339</v>
      </c>
      <c r="AD256" s="20">
        <f t="shared" si="11"/>
        <v>6273.0833333333339</v>
      </c>
      <c r="AE256" s="20">
        <v>6349.416666666667</v>
      </c>
      <c r="AF256" s="20">
        <v>6238.916666666667</v>
      </c>
      <c r="AG256" s="20">
        <v>6404.666666666667</v>
      </c>
      <c r="AH256" s="20">
        <v>6183.666666666667</v>
      </c>
    </row>
    <row r="257" spans="5:34" ht="15.75" customHeight="1" x14ac:dyDescent="0.25">
      <c r="E257" s="29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6194.0471307480502</v>
      </c>
      <c r="S257">
        <v>6306</v>
      </c>
      <c r="T257">
        <v>6335.5</v>
      </c>
      <c r="U257">
        <v>6287.5</v>
      </c>
      <c r="V257">
        <v>6324.25</v>
      </c>
      <c r="W257">
        <v>948393</v>
      </c>
      <c r="X257" s="20">
        <v>2.8940691405010539E-3</v>
      </c>
      <c r="Y257" s="20">
        <v>5.6964905721425142E-3</v>
      </c>
      <c r="Z257" s="20">
        <v>6342.2630152504362</v>
      </c>
      <c r="AA257" s="20">
        <v>6306.2369847495638</v>
      </c>
      <c r="AB257" s="20">
        <f t="shared" si="9"/>
        <v>6315.75</v>
      </c>
      <c r="AC257" s="20">
        <f t="shared" si="10"/>
        <v>6344</v>
      </c>
      <c r="AD257" s="20">
        <f t="shared" si="11"/>
        <v>6296</v>
      </c>
      <c r="AE257" s="20">
        <v>6363.75</v>
      </c>
      <c r="AF257" s="20">
        <v>6267.75</v>
      </c>
      <c r="AG257" s="20">
        <v>6411.75</v>
      </c>
      <c r="AH257" s="20">
        <v>6219.75</v>
      </c>
    </row>
    <row r="258" spans="5:34" ht="15.75" customHeight="1" x14ac:dyDescent="0.25">
      <c r="E258" s="29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6201.2037838354299</v>
      </c>
      <c r="S258">
        <v>6323</v>
      </c>
      <c r="T258">
        <v>6330.25</v>
      </c>
      <c r="U258">
        <v>6276.75</v>
      </c>
      <c r="V258">
        <v>6300</v>
      </c>
      <c r="W258">
        <v>1100047</v>
      </c>
      <c r="X258" s="20">
        <v>3.6375138383678558E-3</v>
      </c>
      <c r="Y258" s="20">
        <v>5.6434548913842208E-3</v>
      </c>
      <c r="Z258" s="20">
        <v>6317.7768829078605</v>
      </c>
      <c r="AA258" s="20">
        <v>6282.2231170921395</v>
      </c>
      <c r="AB258" s="20">
        <f t="shared" si="9"/>
        <v>6302.333333333333</v>
      </c>
      <c r="AC258" s="20">
        <f t="shared" si="10"/>
        <v>6327.9166666666661</v>
      </c>
      <c r="AD258" s="20">
        <f t="shared" si="11"/>
        <v>6274.4166666666661</v>
      </c>
      <c r="AE258" s="20">
        <v>6355.833333333333</v>
      </c>
      <c r="AF258" s="20">
        <v>6248.833333333333</v>
      </c>
      <c r="AG258" s="20">
        <v>6409.333333333333</v>
      </c>
      <c r="AH258" s="20">
        <v>6195.333333333333</v>
      </c>
    </row>
    <row r="259" spans="5:34" ht="15.75" customHeight="1" x14ac:dyDescent="0.25">
      <c r="E259" s="29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6225.6499797738197</v>
      </c>
      <c r="S259">
        <v>6274</v>
      </c>
      <c r="T259">
        <v>6315</v>
      </c>
      <c r="U259">
        <v>6259.75</v>
      </c>
      <c r="V259">
        <v>6311</v>
      </c>
      <c r="W259">
        <v>1100047</v>
      </c>
      <c r="X259" s="20">
        <v>5.8973541600255697E-3</v>
      </c>
      <c r="Y259" s="20">
        <v>4.71133622953686E-3</v>
      </c>
      <c r="Z259" s="20">
        <v>6325.8666214723044</v>
      </c>
      <c r="AA259" s="20">
        <v>6296.1333785276966</v>
      </c>
      <c r="AB259" s="20">
        <f t="shared" ref="AB259:AB266" si="12">AVERAGE(T259:V259)</f>
        <v>6295.25</v>
      </c>
      <c r="AC259" s="20">
        <f t="shared" ref="AC259:AC322" si="13">AB259*2-U259</f>
        <v>6330.75</v>
      </c>
      <c r="AD259" s="20">
        <f t="shared" ref="AD259:AD266" si="14">AB259*2-T259</f>
        <v>6275.5</v>
      </c>
      <c r="AE259" s="20">
        <v>6350.5</v>
      </c>
      <c r="AF259" s="20">
        <v>6240</v>
      </c>
      <c r="AG259" s="20">
        <v>6405.75</v>
      </c>
      <c r="AH259" s="20">
        <v>6184.75</v>
      </c>
    </row>
    <row r="260" spans="5:34" ht="15.75" customHeight="1" x14ac:dyDescent="0.25">
      <c r="E260" s="29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6241.6475335813002</v>
      </c>
      <c r="S260">
        <v>6309.5</v>
      </c>
      <c r="T260">
        <v>6343</v>
      </c>
      <c r="U260">
        <v>6272.5</v>
      </c>
      <c r="V260">
        <v>6284</v>
      </c>
      <c r="W260">
        <v>1100047</v>
      </c>
      <c r="X260" s="20">
        <v>4.041524684998854E-3</v>
      </c>
      <c r="Y260" s="20">
        <v>4.1979435138341306E-3</v>
      </c>
      <c r="Z260" s="20">
        <v>6297.189938520467</v>
      </c>
      <c r="AA260" s="20">
        <v>6270.810061479533</v>
      </c>
      <c r="AB260" s="20">
        <f t="shared" si="12"/>
        <v>6299.833333333333</v>
      </c>
      <c r="AC260" s="20">
        <f t="shared" si="13"/>
        <v>6327.1666666666661</v>
      </c>
      <c r="AD260" s="20">
        <f t="shared" si="14"/>
        <v>6256.6666666666661</v>
      </c>
      <c r="AE260" s="20">
        <v>6370.333333333333</v>
      </c>
      <c r="AF260" s="20">
        <v>6229.333333333333</v>
      </c>
      <c r="AG260" s="20">
        <v>6440.833333333333</v>
      </c>
      <c r="AH260" s="20">
        <v>6158.833333333333</v>
      </c>
    </row>
    <row r="261" spans="5:34" ht="15.75" customHeight="1" x14ac:dyDescent="0.25">
      <c r="E261" s="29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6254.3136596840404</v>
      </c>
      <c r="S261">
        <v>6273.75</v>
      </c>
      <c r="T261">
        <v>6308.75</v>
      </c>
      <c r="U261">
        <v>6241</v>
      </c>
      <c r="V261">
        <v>6303.25</v>
      </c>
      <c r="W261">
        <v>1100047</v>
      </c>
      <c r="X261" s="20">
        <v>4.7021318987845451E-3</v>
      </c>
      <c r="Y261" s="20">
        <v>4.5076553466421188E-3</v>
      </c>
      <c r="Z261" s="20">
        <v>6317.4564392818611</v>
      </c>
      <c r="AA261" s="20">
        <v>6289.0435607181389</v>
      </c>
      <c r="AB261" s="20">
        <f t="shared" si="12"/>
        <v>6284.333333333333</v>
      </c>
      <c r="AC261" s="20">
        <f t="shared" si="13"/>
        <v>6327.6666666666661</v>
      </c>
      <c r="AD261" s="20">
        <f t="shared" si="14"/>
        <v>6259.9166666666661</v>
      </c>
      <c r="AE261" s="20">
        <v>6352.083333333333</v>
      </c>
      <c r="AF261" s="20">
        <v>6216.583333333333</v>
      </c>
      <c r="AG261" s="20">
        <v>6419.833333333333</v>
      </c>
      <c r="AH261" s="20">
        <v>6148.833333333333</v>
      </c>
    </row>
    <row r="262" spans="5:34" ht="15.75" customHeight="1" x14ac:dyDescent="0.25">
      <c r="E262" s="29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6265.8214708034802</v>
      </c>
      <c r="S262">
        <v>6299.25</v>
      </c>
      <c r="T262">
        <v>6345.5</v>
      </c>
      <c r="U262">
        <v>6288.25</v>
      </c>
      <c r="V262">
        <v>6340.5</v>
      </c>
      <c r="W262">
        <v>1100047</v>
      </c>
      <c r="X262" s="20">
        <v>6.5483986188832333E-3</v>
      </c>
      <c r="Y262" s="20">
        <v>4.3912757707368199E-3</v>
      </c>
      <c r="Z262" s="20">
        <v>6356.4258332879499</v>
      </c>
      <c r="AA262" s="20">
        <v>6328.574166712051</v>
      </c>
      <c r="AB262" s="20">
        <f t="shared" si="12"/>
        <v>6324.75</v>
      </c>
      <c r="AC262" s="20">
        <f t="shared" si="13"/>
        <v>6361.25</v>
      </c>
      <c r="AD262" s="20">
        <f t="shared" si="14"/>
        <v>6304</v>
      </c>
      <c r="AE262" s="20">
        <v>6382</v>
      </c>
      <c r="AF262" s="20">
        <v>6267.5</v>
      </c>
      <c r="AG262" s="20">
        <v>6439.25</v>
      </c>
      <c r="AH262" s="20">
        <v>6210.25</v>
      </c>
    </row>
    <row r="263" spans="5:34" ht="15.75" customHeight="1" x14ac:dyDescent="0.25">
      <c r="E263" s="29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6276.0370565762396</v>
      </c>
      <c r="S263">
        <v>6342.5</v>
      </c>
      <c r="T263">
        <v>6357</v>
      </c>
      <c r="U263">
        <v>6323.25</v>
      </c>
      <c r="V263">
        <v>6334.75</v>
      </c>
      <c r="W263">
        <v>1100047</v>
      </c>
      <c r="X263" s="20">
        <v>1.2219156484035709E-3</v>
      </c>
      <c r="Y263" s="20">
        <v>4.1760141125910298E-3</v>
      </c>
      <c r="Z263" s="20">
        <v>6348.9790907069237</v>
      </c>
      <c r="AA263" s="20">
        <v>6322.5209092930754</v>
      </c>
      <c r="AB263" s="20">
        <f t="shared" si="12"/>
        <v>6338.333333333333</v>
      </c>
      <c r="AC263" s="20">
        <f t="shared" si="13"/>
        <v>6353.4166666666661</v>
      </c>
      <c r="AD263" s="20">
        <f t="shared" si="14"/>
        <v>6319.6666666666661</v>
      </c>
      <c r="AE263" s="20">
        <v>6372.083333333333</v>
      </c>
      <c r="AF263" s="20">
        <v>6304.583333333333</v>
      </c>
      <c r="AG263" s="20">
        <v>6405.833333333333</v>
      </c>
      <c r="AH263" s="20">
        <v>6270.833333333333</v>
      </c>
    </row>
    <row r="264" spans="5:34" ht="15.75" customHeight="1" x14ac:dyDescent="0.25">
      <c r="E264" s="29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6280.8281991873801</v>
      </c>
      <c r="S264">
        <v>6335.75</v>
      </c>
      <c r="T264">
        <v>6374</v>
      </c>
      <c r="U264">
        <v>6329.75</v>
      </c>
      <c r="V264">
        <v>6344.75</v>
      </c>
      <c r="W264">
        <v>1100047</v>
      </c>
      <c r="X264" s="20">
        <v>1.4205105946414329E-3</v>
      </c>
      <c r="Y264" s="20">
        <v>3.9274094280624117E-3</v>
      </c>
      <c r="Z264" s="20">
        <v>6359.4636338199562</v>
      </c>
      <c r="AA264" s="20">
        <v>6334.5363661800438</v>
      </c>
      <c r="AB264" s="20">
        <f t="shared" si="12"/>
        <v>6349.5</v>
      </c>
      <c r="AC264" s="20">
        <f t="shared" si="13"/>
        <v>6369.25</v>
      </c>
      <c r="AD264" s="20">
        <f t="shared" si="14"/>
        <v>6325</v>
      </c>
      <c r="AE264" s="20">
        <v>6393.75</v>
      </c>
      <c r="AF264" s="20">
        <v>6305.25</v>
      </c>
      <c r="AG264" s="20">
        <v>6438</v>
      </c>
      <c r="AH264" s="20">
        <v>6261</v>
      </c>
    </row>
    <row r="265" spans="5:34" ht="15.75" customHeight="1" x14ac:dyDescent="0.25">
      <c r="E265" s="29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6316.0883999999996</v>
      </c>
      <c r="S265">
        <v>6347</v>
      </c>
      <c r="T265">
        <v>6353.75</v>
      </c>
      <c r="U265">
        <v>6318.75</v>
      </c>
      <c r="V265">
        <v>6346.75</v>
      </c>
      <c r="W265">
        <v>1100047</v>
      </c>
      <c r="X265" s="20">
        <v>3.9388687568919778E-5</v>
      </c>
      <c r="Y265" s="20">
        <v>3.8959138613099799E-3</v>
      </c>
      <c r="Z265" s="20">
        <v>6359.1131956496347</v>
      </c>
      <c r="AA265" s="20">
        <v>6334.3868043503653</v>
      </c>
      <c r="AB265" s="20">
        <f t="shared" si="12"/>
        <v>6339.75</v>
      </c>
      <c r="AC265" s="20">
        <f t="shared" si="13"/>
        <v>6360.75</v>
      </c>
      <c r="AD265" s="20">
        <f t="shared" si="14"/>
        <v>6325.75</v>
      </c>
      <c r="AE265" s="20">
        <v>6374.75</v>
      </c>
      <c r="AF265" s="20">
        <v>6304.75</v>
      </c>
      <c r="AG265" s="20">
        <v>6409.75</v>
      </c>
      <c r="AH265" s="20">
        <v>6269.75</v>
      </c>
    </row>
    <row r="266" spans="5:34" ht="15.75" customHeight="1" x14ac:dyDescent="0.25">
      <c r="E266" s="29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6295.09271412206</v>
      </c>
      <c r="S266">
        <v>6346.5</v>
      </c>
      <c r="T266">
        <v>6407.25</v>
      </c>
      <c r="U266">
        <v>6342.75</v>
      </c>
      <c r="V266">
        <v>6396.25</v>
      </c>
      <c r="W266">
        <v>1100047</v>
      </c>
      <c r="X266" s="20">
        <v>7.8389663594107262E-3</v>
      </c>
      <c r="Y266" s="20">
        <v>4.1442993037493544E-3</v>
      </c>
      <c r="Z266" s="20">
        <v>6417.270046370606</v>
      </c>
      <c r="AA266" s="20">
        <v>6390.7299536293949</v>
      </c>
      <c r="AB266" s="20">
        <f t="shared" si="12"/>
        <v>6382.083333333333</v>
      </c>
      <c r="AC266" s="20">
        <f t="shared" si="13"/>
        <v>6421.4166666666661</v>
      </c>
      <c r="AD266" s="20">
        <f t="shared" si="14"/>
        <v>6356.9166666666661</v>
      </c>
      <c r="AE266" s="20">
        <v>6446.583333333333</v>
      </c>
      <c r="AF266" s="20">
        <v>6317.583333333333</v>
      </c>
      <c r="AG266" s="20">
        <v>6511.083333333333</v>
      </c>
      <c r="AH266" s="20">
        <v>6253.083333333333</v>
      </c>
    </row>
    <row r="267" spans="5:34" ht="15.75" customHeight="1" x14ac:dyDescent="0.25">
      <c r="E267" s="29"/>
    </row>
    <row r="268" spans="5:34" ht="15.75" customHeight="1" x14ac:dyDescent="0.25">
      <c r="E268" s="29"/>
    </row>
    <row r="269" spans="5:34" ht="15.75" customHeight="1" x14ac:dyDescent="0.25">
      <c r="E269" s="29"/>
    </row>
    <row r="270" spans="5:34" ht="15.75" customHeight="1" x14ac:dyDescent="0.25">
      <c r="E270" s="29"/>
    </row>
    <row r="271" spans="5:34" ht="15.75" customHeight="1" x14ac:dyDescent="0.25">
      <c r="E271" s="29"/>
    </row>
    <row r="272" spans="5:34" ht="15.75" customHeight="1" x14ac:dyDescent="0.25">
      <c r="E272" s="29"/>
    </row>
    <row r="273" spans="5:5" ht="15.75" customHeight="1" x14ac:dyDescent="0.25">
      <c r="E273" s="29"/>
    </row>
    <row r="274" spans="5:5" ht="15.75" customHeight="1" x14ac:dyDescent="0.25">
      <c r="E274" s="29"/>
    </row>
    <row r="275" spans="5:5" ht="15.75" customHeight="1" x14ac:dyDescent="0.25">
      <c r="E275" s="29"/>
    </row>
    <row r="276" spans="5:5" ht="15.75" customHeight="1" x14ac:dyDescent="0.25">
      <c r="E276" s="29"/>
    </row>
    <row r="277" spans="5:5" ht="15.75" customHeight="1" x14ac:dyDescent="0.25">
      <c r="E277" s="29"/>
    </row>
    <row r="278" spans="5:5" ht="15.75" customHeight="1" x14ac:dyDescent="0.25">
      <c r="E278" s="29"/>
    </row>
    <row r="279" spans="5:5" ht="15.75" customHeight="1" x14ac:dyDescent="0.25">
      <c r="E279" s="29"/>
    </row>
    <row r="280" spans="5:5" ht="15.75" customHeight="1" x14ac:dyDescent="0.25">
      <c r="E280" s="29"/>
    </row>
    <row r="281" spans="5:5" ht="15.75" customHeight="1" x14ac:dyDescent="0.25">
      <c r="E281" s="29"/>
    </row>
    <row r="282" spans="5:5" ht="15.75" customHeight="1" x14ac:dyDescent="0.25">
      <c r="E282" s="29"/>
    </row>
    <row r="283" spans="5:5" ht="15.75" customHeight="1" x14ac:dyDescent="0.25">
      <c r="E283" s="29"/>
    </row>
    <row r="284" spans="5:5" ht="15.75" customHeight="1" x14ac:dyDescent="0.25">
      <c r="E284" s="29"/>
    </row>
    <row r="285" spans="5:5" ht="15.75" customHeight="1" x14ac:dyDescent="0.25">
      <c r="E285" s="29"/>
    </row>
    <row r="286" spans="5:5" ht="15.75" customHeight="1" x14ac:dyDescent="0.25">
      <c r="E286" s="29"/>
    </row>
    <row r="287" spans="5:5" ht="15.75" customHeight="1" x14ac:dyDescent="0.25">
      <c r="E287" s="29"/>
    </row>
    <row r="288" spans="5:5" ht="15.75" customHeight="1" x14ac:dyDescent="0.25">
      <c r="E288" s="29"/>
    </row>
    <row r="289" spans="5:5" ht="15.75" customHeight="1" x14ac:dyDescent="0.25">
      <c r="E289" s="29"/>
    </row>
    <row r="290" spans="5:5" ht="15.75" customHeight="1" x14ac:dyDescent="0.25">
      <c r="E290" s="29"/>
    </row>
    <row r="291" spans="5:5" ht="15.75" customHeight="1" x14ac:dyDescent="0.25">
      <c r="E291" s="29"/>
    </row>
    <row r="292" spans="5:5" ht="15.75" customHeight="1" x14ac:dyDescent="0.25">
      <c r="E292" s="29"/>
    </row>
    <row r="293" spans="5:5" ht="15.75" customHeight="1" x14ac:dyDescent="0.25">
      <c r="E293" s="29"/>
    </row>
    <row r="294" spans="5:5" ht="15.75" customHeight="1" x14ac:dyDescent="0.25">
      <c r="E294" s="29"/>
    </row>
    <row r="295" spans="5:5" ht="15.75" customHeight="1" x14ac:dyDescent="0.25">
      <c r="E295" s="29"/>
    </row>
    <row r="296" spans="5:5" ht="15.75" customHeight="1" x14ac:dyDescent="0.25">
      <c r="E296" s="29"/>
    </row>
    <row r="297" spans="5:5" ht="15.75" customHeight="1" x14ac:dyDescent="0.25">
      <c r="E297" s="29"/>
    </row>
    <row r="298" spans="5:5" ht="15.75" customHeight="1" x14ac:dyDescent="0.25">
      <c r="E298" s="29"/>
    </row>
    <row r="299" spans="5:5" ht="15.75" customHeight="1" x14ac:dyDescent="0.25">
      <c r="E299" s="29"/>
    </row>
    <row r="300" spans="5:5" ht="15.75" customHeight="1" x14ac:dyDescent="0.25">
      <c r="E300" s="29"/>
    </row>
    <row r="301" spans="5:5" ht="15.75" customHeight="1" x14ac:dyDescent="0.25">
      <c r="E301" s="29"/>
    </row>
    <row r="302" spans="5:5" ht="15.75" customHeight="1" x14ac:dyDescent="0.25">
      <c r="E302" s="29"/>
    </row>
    <row r="303" spans="5:5" ht="15.75" customHeight="1" x14ac:dyDescent="0.25">
      <c r="E303" s="29"/>
    </row>
    <row r="304" spans="5:5" ht="15.75" customHeight="1" x14ac:dyDescent="0.25">
      <c r="E304" s="29"/>
    </row>
    <row r="305" spans="5:5" ht="15.75" customHeight="1" x14ac:dyDescent="0.25">
      <c r="E305" s="29"/>
    </row>
    <row r="306" spans="5:5" ht="15.75" customHeight="1" x14ac:dyDescent="0.25">
      <c r="E306" s="29"/>
    </row>
    <row r="307" spans="5:5" ht="15.75" customHeight="1" x14ac:dyDescent="0.25">
      <c r="E307" s="29"/>
    </row>
    <row r="308" spans="5:5" ht="15.75" customHeight="1" x14ac:dyDescent="0.25">
      <c r="E308" s="29"/>
    </row>
    <row r="309" spans="5:5" ht="15.75" customHeight="1" x14ac:dyDescent="0.25">
      <c r="E309" s="29"/>
    </row>
    <row r="310" spans="5:5" ht="15.75" customHeight="1" x14ac:dyDescent="0.25">
      <c r="E310" s="29"/>
    </row>
    <row r="311" spans="5:5" ht="15.75" customHeight="1" x14ac:dyDescent="0.25">
      <c r="E311" s="29"/>
    </row>
    <row r="312" spans="5:5" ht="15.75" customHeight="1" x14ac:dyDescent="0.25">
      <c r="E312" s="29"/>
    </row>
    <row r="313" spans="5:5" ht="15.75" customHeight="1" x14ac:dyDescent="0.25">
      <c r="E313" s="29"/>
    </row>
    <row r="314" spans="5:5" ht="15.75" customHeight="1" x14ac:dyDescent="0.25">
      <c r="E314" s="29"/>
    </row>
    <row r="315" spans="5:5" ht="15.75" customHeight="1" x14ac:dyDescent="0.25">
      <c r="E315" s="29"/>
    </row>
    <row r="316" spans="5:5" ht="15.75" customHeight="1" x14ac:dyDescent="0.25">
      <c r="E316" s="29"/>
    </row>
    <row r="317" spans="5:5" ht="15.75" customHeight="1" x14ac:dyDescent="0.25">
      <c r="E317" s="29"/>
    </row>
    <row r="318" spans="5:5" ht="15.75" customHeight="1" x14ac:dyDescent="0.25">
      <c r="E318" s="29"/>
    </row>
    <row r="319" spans="5:5" ht="15.75" customHeight="1" x14ac:dyDescent="0.25">
      <c r="E319" s="29"/>
    </row>
    <row r="320" spans="5:5" ht="15.75" customHeight="1" x14ac:dyDescent="0.25">
      <c r="E320" s="29"/>
    </row>
    <row r="321" spans="5:5" ht="15.75" customHeight="1" x14ac:dyDescent="0.25">
      <c r="E321" s="29"/>
    </row>
    <row r="322" spans="5:5" ht="15.75" customHeight="1" x14ac:dyDescent="0.25">
      <c r="E322" s="29"/>
    </row>
    <row r="323" spans="5:5" ht="15.75" customHeight="1" x14ac:dyDescent="0.25">
      <c r="E323" s="29"/>
    </row>
    <row r="324" spans="5:5" ht="15.75" customHeight="1" x14ac:dyDescent="0.25">
      <c r="E324" s="29"/>
    </row>
    <row r="325" spans="5:5" ht="15.75" customHeight="1" x14ac:dyDescent="0.25">
      <c r="E325" s="29"/>
    </row>
    <row r="326" spans="5:5" ht="15.75" customHeight="1" x14ac:dyDescent="0.25">
      <c r="E326" s="29"/>
    </row>
    <row r="327" spans="5:5" ht="15.75" customHeight="1" x14ac:dyDescent="0.25">
      <c r="E327" s="29"/>
    </row>
    <row r="328" spans="5:5" ht="15.75" customHeight="1" x14ac:dyDescent="0.25">
      <c r="E328" s="29"/>
    </row>
    <row r="329" spans="5:5" ht="15.75" customHeight="1" x14ac:dyDescent="0.25">
      <c r="E329" s="29"/>
    </row>
    <row r="330" spans="5:5" ht="15.75" customHeight="1" x14ac:dyDescent="0.25">
      <c r="E330" s="29"/>
    </row>
    <row r="331" spans="5:5" ht="15.75" customHeight="1" x14ac:dyDescent="0.25">
      <c r="E331" s="29"/>
    </row>
    <row r="332" spans="5:5" ht="15.75" customHeight="1" x14ac:dyDescent="0.25">
      <c r="E332" s="29"/>
    </row>
    <row r="333" spans="5:5" ht="15.75" customHeight="1" x14ac:dyDescent="0.25">
      <c r="E333" s="29"/>
    </row>
    <row r="334" spans="5:5" ht="15.75" customHeight="1" x14ac:dyDescent="0.25">
      <c r="E334" s="29"/>
    </row>
    <row r="335" spans="5:5" ht="15.75" customHeight="1" x14ac:dyDescent="0.25">
      <c r="E335" s="29"/>
    </row>
    <row r="336" spans="5:5" ht="15.75" customHeight="1" x14ac:dyDescent="0.25">
      <c r="E336" s="29"/>
    </row>
    <row r="337" spans="5:5" ht="15.75" customHeight="1" x14ac:dyDescent="0.25">
      <c r="E337" s="29"/>
    </row>
    <row r="338" spans="5:5" ht="15.75" customHeight="1" x14ac:dyDescent="0.25">
      <c r="E338" s="29"/>
    </row>
    <row r="339" spans="5:5" ht="15.75" customHeight="1" x14ac:dyDescent="0.25">
      <c r="E339" s="29"/>
    </row>
    <row r="340" spans="5:5" ht="15.75" customHeight="1" x14ac:dyDescent="0.25">
      <c r="E340" s="29"/>
    </row>
    <row r="341" spans="5:5" ht="15.75" customHeight="1" x14ac:dyDescent="0.25">
      <c r="E341" s="29"/>
    </row>
    <row r="342" spans="5:5" ht="15.75" customHeight="1" x14ac:dyDescent="0.25">
      <c r="E342" s="29"/>
    </row>
    <row r="343" spans="5:5" ht="15.75" customHeight="1" x14ac:dyDescent="0.25">
      <c r="E343" s="29"/>
    </row>
    <row r="344" spans="5:5" ht="15.75" customHeight="1" x14ac:dyDescent="0.25">
      <c r="E344" s="29"/>
    </row>
    <row r="345" spans="5:5" ht="15.75" customHeight="1" x14ac:dyDescent="0.25">
      <c r="E345" s="29"/>
    </row>
    <row r="346" spans="5:5" ht="15.75" customHeight="1" x14ac:dyDescent="0.25">
      <c r="E346" s="29"/>
    </row>
    <row r="347" spans="5:5" ht="15.75" customHeight="1" x14ac:dyDescent="0.25">
      <c r="E347" s="29"/>
    </row>
    <row r="348" spans="5:5" ht="15.75" customHeight="1" x14ac:dyDescent="0.25">
      <c r="E348" s="29"/>
    </row>
    <row r="349" spans="5:5" ht="15.75" customHeight="1" x14ac:dyDescent="0.25">
      <c r="E349" s="29"/>
    </row>
    <row r="350" spans="5:5" ht="15.75" customHeight="1" x14ac:dyDescent="0.25">
      <c r="E350" s="29"/>
    </row>
    <row r="351" spans="5:5" ht="15.75" customHeight="1" x14ac:dyDescent="0.25">
      <c r="E351" s="29"/>
    </row>
    <row r="352" spans="5:5" ht="15.75" customHeight="1" x14ac:dyDescent="0.25">
      <c r="E352" s="29"/>
    </row>
    <row r="353" spans="5:5" ht="15.75" customHeight="1" x14ac:dyDescent="0.25">
      <c r="E353" s="29"/>
    </row>
    <row r="354" spans="5:5" ht="15.75" customHeight="1" x14ac:dyDescent="0.25">
      <c r="E354" s="29"/>
    </row>
    <row r="355" spans="5:5" ht="15.75" customHeight="1" x14ac:dyDescent="0.25">
      <c r="E355" s="29"/>
    </row>
    <row r="356" spans="5:5" ht="15.75" customHeight="1" x14ac:dyDescent="0.25">
      <c r="E356" s="29"/>
    </row>
    <row r="357" spans="5:5" ht="15.75" customHeight="1" x14ac:dyDescent="0.25">
      <c r="E357" s="29"/>
    </row>
    <row r="358" spans="5:5" ht="15.75" customHeight="1" x14ac:dyDescent="0.25">
      <c r="E358" s="29"/>
    </row>
    <row r="359" spans="5:5" ht="15.75" customHeight="1" x14ac:dyDescent="0.25">
      <c r="E359" s="29"/>
    </row>
    <row r="360" spans="5:5" ht="15.75" customHeight="1" x14ac:dyDescent="0.25">
      <c r="E360" s="29"/>
    </row>
    <row r="361" spans="5:5" ht="15.75" customHeight="1" x14ac:dyDescent="0.25">
      <c r="E361" s="29"/>
    </row>
    <row r="362" spans="5:5" ht="15.75" customHeight="1" x14ac:dyDescent="0.25">
      <c r="E362" s="29"/>
    </row>
    <row r="363" spans="5:5" ht="15.75" customHeight="1" x14ac:dyDescent="0.25">
      <c r="E363" s="29"/>
    </row>
    <row r="364" spans="5:5" ht="15.75" customHeight="1" x14ac:dyDescent="0.25">
      <c r="E364" s="29"/>
    </row>
    <row r="365" spans="5:5" ht="15.75" customHeight="1" x14ac:dyDescent="0.25">
      <c r="E365" s="29"/>
    </row>
    <row r="366" spans="5:5" ht="15.75" customHeight="1" x14ac:dyDescent="0.25">
      <c r="E366" s="29"/>
    </row>
    <row r="367" spans="5:5" ht="15.75" customHeight="1" x14ac:dyDescent="0.25">
      <c r="E367" s="29"/>
    </row>
    <row r="368" spans="5:5" ht="15.75" customHeight="1" x14ac:dyDescent="0.25">
      <c r="E368" s="29"/>
    </row>
    <row r="369" spans="5:5" ht="15.75" customHeight="1" x14ac:dyDescent="0.25">
      <c r="E369" s="29"/>
    </row>
    <row r="370" spans="5:5" ht="15.75" customHeight="1" x14ac:dyDescent="0.25">
      <c r="E370" s="29"/>
    </row>
    <row r="371" spans="5:5" ht="15.75" customHeight="1" x14ac:dyDescent="0.25">
      <c r="E371" s="29"/>
    </row>
    <row r="372" spans="5:5" ht="15.75" customHeight="1" x14ac:dyDescent="0.25">
      <c r="E372" s="29"/>
    </row>
    <row r="373" spans="5:5" ht="15.75" customHeight="1" x14ac:dyDescent="0.25">
      <c r="E373" s="29"/>
    </row>
    <row r="374" spans="5:5" ht="15.75" customHeight="1" x14ac:dyDescent="0.25">
      <c r="E374" s="29"/>
    </row>
    <row r="375" spans="5:5" ht="15.75" customHeight="1" x14ac:dyDescent="0.25">
      <c r="E375" s="29"/>
    </row>
    <row r="376" spans="5:5" ht="15.75" customHeight="1" x14ac:dyDescent="0.25">
      <c r="E376" s="29"/>
    </row>
    <row r="377" spans="5:5" ht="15.75" customHeight="1" x14ac:dyDescent="0.25">
      <c r="E377" s="29"/>
    </row>
    <row r="378" spans="5:5" ht="15.75" customHeight="1" x14ac:dyDescent="0.25">
      <c r="E378" s="29"/>
    </row>
    <row r="379" spans="5:5" ht="15.75" customHeight="1" x14ac:dyDescent="0.25">
      <c r="E379" s="29"/>
    </row>
    <row r="380" spans="5:5" ht="15.75" customHeight="1" x14ac:dyDescent="0.25">
      <c r="E380" s="29"/>
    </row>
    <row r="381" spans="5:5" ht="15.75" customHeight="1" x14ac:dyDescent="0.25">
      <c r="E381" s="29"/>
    </row>
    <row r="382" spans="5:5" ht="15.75" customHeight="1" x14ac:dyDescent="0.25">
      <c r="E382" s="29"/>
    </row>
    <row r="383" spans="5:5" ht="15.75" customHeight="1" x14ac:dyDescent="0.25">
      <c r="E383" s="29"/>
    </row>
    <row r="384" spans="5:5" ht="15.75" customHeight="1" x14ac:dyDescent="0.25">
      <c r="E384" s="29"/>
    </row>
    <row r="385" spans="5:5" ht="15.75" customHeight="1" x14ac:dyDescent="0.25">
      <c r="E385" s="29"/>
    </row>
    <row r="386" spans="5:5" ht="15.75" customHeight="1" x14ac:dyDescent="0.25">
      <c r="E386" s="29"/>
    </row>
    <row r="387" spans="5:5" ht="15.75" customHeight="1" x14ac:dyDescent="0.25">
      <c r="E387" s="29"/>
    </row>
    <row r="388" spans="5:5" ht="15.75" customHeight="1" x14ac:dyDescent="0.25">
      <c r="E388" s="29"/>
    </row>
    <row r="389" spans="5:5" ht="15.75" customHeight="1" x14ac:dyDescent="0.25">
      <c r="E389" s="29"/>
    </row>
    <row r="390" spans="5:5" ht="15.75" customHeight="1" x14ac:dyDescent="0.25">
      <c r="E390" s="29"/>
    </row>
    <row r="391" spans="5:5" ht="15.75" customHeight="1" x14ac:dyDescent="0.25">
      <c r="E391" s="29"/>
    </row>
    <row r="392" spans="5:5" ht="15.75" customHeight="1" x14ac:dyDescent="0.25">
      <c r="E392" s="29"/>
    </row>
    <row r="393" spans="5:5" ht="15.75" customHeight="1" x14ac:dyDescent="0.25">
      <c r="E393" s="29"/>
    </row>
    <row r="394" spans="5:5" ht="15.75" customHeight="1" x14ac:dyDescent="0.25">
      <c r="E394" s="29"/>
    </row>
    <row r="395" spans="5:5" ht="15.75" customHeight="1" x14ac:dyDescent="0.25">
      <c r="E395" s="29"/>
    </row>
    <row r="396" spans="5:5" ht="15.75" customHeight="1" x14ac:dyDescent="0.25">
      <c r="E396" s="29"/>
    </row>
    <row r="397" spans="5:5" ht="15.75" customHeight="1" x14ac:dyDescent="0.25">
      <c r="E397" s="29"/>
    </row>
    <row r="398" spans="5:5" ht="15.75" customHeight="1" x14ac:dyDescent="0.25">
      <c r="E398" s="29"/>
    </row>
    <row r="399" spans="5:5" ht="15.75" customHeight="1" x14ac:dyDescent="0.25">
      <c r="E399" s="29"/>
    </row>
    <row r="400" spans="5:5" ht="15.75" customHeight="1" x14ac:dyDescent="0.25">
      <c r="E400" s="29"/>
    </row>
    <row r="401" spans="5:5" ht="15.75" customHeight="1" x14ac:dyDescent="0.25">
      <c r="E401" s="29"/>
    </row>
    <row r="402" spans="5:5" ht="15.75" customHeight="1" x14ac:dyDescent="0.25">
      <c r="E402" s="29"/>
    </row>
    <row r="403" spans="5:5" ht="15.75" customHeight="1" x14ac:dyDescent="0.25">
      <c r="E403" s="29"/>
    </row>
    <row r="404" spans="5:5" ht="15.75" customHeight="1" x14ac:dyDescent="0.25">
      <c r="E404" s="29"/>
    </row>
    <row r="405" spans="5:5" ht="15.75" customHeight="1" x14ac:dyDescent="0.25">
      <c r="E405" s="29"/>
    </row>
    <row r="406" spans="5:5" ht="15.75" customHeight="1" x14ac:dyDescent="0.25">
      <c r="E406" s="29"/>
    </row>
    <row r="407" spans="5:5" ht="15.75" customHeight="1" x14ac:dyDescent="0.25">
      <c r="E407" s="29"/>
    </row>
    <row r="408" spans="5:5" ht="15.75" customHeight="1" x14ac:dyDescent="0.25">
      <c r="E408" s="29"/>
    </row>
    <row r="409" spans="5:5" ht="15.75" customHeight="1" x14ac:dyDescent="0.25">
      <c r="E409" s="29"/>
    </row>
    <row r="410" spans="5:5" ht="15.75" customHeight="1" x14ac:dyDescent="0.25">
      <c r="E410" s="29"/>
    </row>
    <row r="411" spans="5:5" ht="15.75" customHeight="1" x14ac:dyDescent="0.25">
      <c r="E411" s="29"/>
    </row>
    <row r="412" spans="5:5" ht="15.75" customHeight="1" x14ac:dyDescent="0.25">
      <c r="E412" s="29"/>
    </row>
    <row r="413" spans="5:5" ht="15.75" customHeight="1" x14ac:dyDescent="0.25">
      <c r="E413" s="29"/>
    </row>
    <row r="414" spans="5:5" ht="15.75" customHeight="1" x14ac:dyDescent="0.25">
      <c r="E414" s="29"/>
    </row>
    <row r="415" spans="5:5" ht="15.75" customHeight="1" x14ac:dyDescent="0.25">
      <c r="E415" s="29"/>
    </row>
    <row r="416" spans="5:5" ht="15.75" customHeight="1" x14ac:dyDescent="0.25">
      <c r="E416" s="29"/>
    </row>
    <row r="417" spans="5:5" ht="15.75" customHeight="1" x14ac:dyDescent="0.25">
      <c r="E417" s="29"/>
    </row>
    <row r="418" spans="5:5" ht="15.75" customHeight="1" x14ac:dyDescent="0.25">
      <c r="E418" s="29"/>
    </row>
    <row r="419" spans="5:5" ht="15.75" customHeight="1" x14ac:dyDescent="0.25">
      <c r="E419" s="29"/>
    </row>
    <row r="420" spans="5:5" ht="15.75" customHeight="1" x14ac:dyDescent="0.25">
      <c r="E420" s="29"/>
    </row>
    <row r="421" spans="5:5" ht="15.75" customHeight="1" x14ac:dyDescent="0.25">
      <c r="E421" s="29"/>
    </row>
    <row r="422" spans="5:5" ht="15.75" customHeight="1" x14ac:dyDescent="0.25">
      <c r="E422" s="29"/>
    </row>
    <row r="423" spans="5:5" ht="15.75" customHeight="1" x14ac:dyDescent="0.25">
      <c r="E423" s="29"/>
    </row>
    <row r="424" spans="5:5" ht="15.75" customHeight="1" x14ac:dyDescent="0.25">
      <c r="E424" s="29"/>
    </row>
    <row r="425" spans="5:5" ht="15.75" customHeight="1" x14ac:dyDescent="0.25">
      <c r="E425" s="29"/>
    </row>
    <row r="426" spans="5:5" ht="15.75" customHeight="1" x14ac:dyDescent="0.25">
      <c r="E426" s="29"/>
    </row>
    <row r="427" spans="5:5" ht="15.75" customHeight="1" x14ac:dyDescent="0.25">
      <c r="E427" s="29"/>
    </row>
    <row r="428" spans="5:5" ht="15.75" customHeight="1" x14ac:dyDescent="0.25">
      <c r="E428" s="29"/>
    </row>
    <row r="429" spans="5:5" ht="15.75" customHeight="1" x14ac:dyDescent="0.25">
      <c r="E429" s="29"/>
    </row>
    <row r="430" spans="5:5" ht="15.75" customHeight="1" x14ac:dyDescent="0.25">
      <c r="E430" s="29"/>
    </row>
    <row r="431" spans="5:5" ht="15.75" customHeight="1" x14ac:dyDescent="0.25">
      <c r="E431" s="29"/>
    </row>
    <row r="432" spans="5:5" ht="15.75" customHeight="1" x14ac:dyDescent="0.25">
      <c r="E432" s="29"/>
    </row>
    <row r="433" spans="5:5" ht="15.75" customHeight="1" x14ac:dyDescent="0.25">
      <c r="E433" s="29"/>
    </row>
    <row r="434" spans="5:5" ht="15.75" customHeight="1" x14ac:dyDescent="0.25">
      <c r="E434" s="29"/>
    </row>
    <row r="435" spans="5:5" ht="15.75" customHeight="1" x14ac:dyDescent="0.25">
      <c r="E435" s="29"/>
    </row>
    <row r="436" spans="5:5" ht="15.75" customHeight="1" x14ac:dyDescent="0.25">
      <c r="E436" s="29"/>
    </row>
    <row r="437" spans="5:5" ht="15.75" customHeight="1" x14ac:dyDescent="0.25">
      <c r="E437" s="29"/>
    </row>
    <row r="438" spans="5:5" ht="15.75" customHeight="1" x14ac:dyDescent="0.25">
      <c r="E438" s="29"/>
    </row>
    <row r="439" spans="5:5" ht="15.75" customHeight="1" x14ac:dyDescent="0.25">
      <c r="E439" s="29"/>
    </row>
    <row r="440" spans="5:5" ht="15.75" customHeight="1" x14ac:dyDescent="0.25">
      <c r="E440" s="29"/>
    </row>
    <row r="441" spans="5:5" ht="15.75" customHeight="1" x14ac:dyDescent="0.25">
      <c r="E441" s="29"/>
    </row>
    <row r="442" spans="5:5" ht="15.75" customHeight="1" x14ac:dyDescent="0.25">
      <c r="E442" s="29"/>
    </row>
    <row r="443" spans="5:5" ht="15.75" customHeight="1" x14ac:dyDescent="0.25">
      <c r="E443" s="29"/>
    </row>
    <row r="444" spans="5:5" ht="15.75" customHeight="1" x14ac:dyDescent="0.25">
      <c r="E444" s="29"/>
    </row>
    <row r="445" spans="5:5" ht="15.75" customHeight="1" x14ac:dyDescent="0.25">
      <c r="E445" s="29"/>
    </row>
    <row r="446" spans="5:5" ht="15.75" customHeight="1" x14ac:dyDescent="0.25">
      <c r="E446" s="29"/>
    </row>
    <row r="447" spans="5:5" ht="15.75" customHeight="1" x14ac:dyDescent="0.25">
      <c r="E447" s="29"/>
    </row>
    <row r="448" spans="5:5" ht="15.75" customHeight="1" x14ac:dyDescent="0.25">
      <c r="E448" s="29"/>
    </row>
    <row r="449" spans="5:5" ht="15.75" customHeight="1" x14ac:dyDescent="0.25">
      <c r="E449" s="29"/>
    </row>
    <row r="450" spans="5:5" ht="15.75" customHeight="1" x14ac:dyDescent="0.25">
      <c r="E450" s="29"/>
    </row>
    <row r="451" spans="5:5" ht="15.75" customHeight="1" x14ac:dyDescent="0.25">
      <c r="E451" s="29"/>
    </row>
    <row r="452" spans="5:5" ht="15.75" customHeight="1" x14ac:dyDescent="0.25">
      <c r="E452" s="29"/>
    </row>
    <row r="453" spans="5:5" ht="15.75" customHeight="1" x14ac:dyDescent="0.25">
      <c r="E453" s="29"/>
    </row>
    <row r="454" spans="5:5" ht="15.75" customHeight="1" x14ac:dyDescent="0.25">
      <c r="E454" s="29"/>
    </row>
    <row r="455" spans="5:5" ht="15.75" customHeight="1" x14ac:dyDescent="0.25">
      <c r="E455" s="29"/>
    </row>
    <row r="456" spans="5:5" ht="15.75" customHeight="1" x14ac:dyDescent="0.25">
      <c r="E456" s="29"/>
    </row>
    <row r="457" spans="5:5" ht="15.75" customHeight="1" x14ac:dyDescent="0.25">
      <c r="E457" s="29"/>
    </row>
    <row r="458" spans="5:5" ht="15.75" customHeight="1" x14ac:dyDescent="0.25">
      <c r="E458" s="29"/>
    </row>
    <row r="459" spans="5:5" ht="15.75" customHeight="1" x14ac:dyDescent="0.25">
      <c r="E459" s="29"/>
    </row>
    <row r="460" spans="5:5" ht="15.75" customHeight="1" x14ac:dyDescent="0.25">
      <c r="E460" s="29"/>
    </row>
    <row r="461" spans="5:5" ht="15.75" customHeight="1" x14ac:dyDescent="0.25">
      <c r="E461" s="29"/>
    </row>
    <row r="462" spans="5:5" ht="15.75" customHeight="1" x14ac:dyDescent="0.25">
      <c r="E462" s="29"/>
    </row>
    <row r="463" spans="5:5" ht="15.75" customHeight="1" x14ac:dyDescent="0.25">
      <c r="E463" s="29"/>
    </row>
    <row r="464" spans="5:5" ht="15.75" customHeight="1" x14ac:dyDescent="0.25">
      <c r="E464" s="29"/>
    </row>
    <row r="465" spans="5:5" ht="15.75" customHeight="1" x14ac:dyDescent="0.25">
      <c r="E465" s="29"/>
    </row>
    <row r="466" spans="5:5" ht="15.75" customHeight="1" x14ac:dyDescent="0.25">
      <c r="E466" s="29"/>
    </row>
    <row r="467" spans="5:5" ht="15.75" customHeight="1" x14ac:dyDescent="0.25">
      <c r="E467" s="29"/>
    </row>
    <row r="468" spans="5:5" ht="15.75" customHeight="1" x14ac:dyDescent="0.25">
      <c r="E468" s="29"/>
    </row>
    <row r="469" spans="5:5" ht="15.75" customHeight="1" x14ac:dyDescent="0.25">
      <c r="E469" s="29"/>
    </row>
    <row r="470" spans="5:5" ht="15.75" customHeight="1" x14ac:dyDescent="0.25">
      <c r="E470" s="29"/>
    </row>
    <row r="471" spans="5:5" ht="15.75" customHeight="1" x14ac:dyDescent="0.25">
      <c r="E471" s="29"/>
    </row>
    <row r="472" spans="5:5" ht="15.75" customHeight="1" x14ac:dyDescent="0.25">
      <c r="E472" s="29"/>
    </row>
    <row r="473" spans="5:5" ht="15.75" customHeight="1" x14ac:dyDescent="0.25">
      <c r="E473" s="29"/>
    </row>
    <row r="474" spans="5:5" ht="15.75" customHeight="1" x14ac:dyDescent="0.25">
      <c r="E474" s="29"/>
    </row>
    <row r="475" spans="5:5" ht="15.75" customHeight="1" x14ac:dyDescent="0.25">
      <c r="E475" s="29"/>
    </row>
    <row r="476" spans="5:5" ht="15.75" customHeight="1" x14ac:dyDescent="0.25">
      <c r="E476" s="29"/>
    </row>
    <row r="477" spans="5:5" ht="15.75" customHeight="1" x14ac:dyDescent="0.25">
      <c r="E477" s="29"/>
    </row>
    <row r="478" spans="5:5" ht="15.75" customHeight="1" x14ac:dyDescent="0.25">
      <c r="E478" s="29"/>
    </row>
    <row r="479" spans="5:5" ht="15.75" customHeight="1" x14ac:dyDescent="0.25">
      <c r="E479" s="29"/>
    </row>
    <row r="480" spans="5:5" ht="15.75" customHeight="1" x14ac:dyDescent="0.25">
      <c r="E480" s="29"/>
    </row>
    <row r="481" spans="5:5" ht="15.75" customHeight="1" x14ac:dyDescent="0.25">
      <c r="E481" s="29"/>
    </row>
    <row r="482" spans="5:5" ht="15.75" customHeight="1" x14ac:dyDescent="0.25">
      <c r="E482" s="29"/>
    </row>
    <row r="483" spans="5:5" ht="15.75" customHeight="1" x14ac:dyDescent="0.25">
      <c r="E483" s="29"/>
    </row>
    <row r="484" spans="5:5" ht="15.75" customHeight="1" x14ac:dyDescent="0.25">
      <c r="E484" s="29"/>
    </row>
    <row r="485" spans="5:5" ht="15.75" customHeight="1" x14ac:dyDescent="0.25">
      <c r="E485" s="29"/>
    </row>
    <row r="486" spans="5:5" ht="15.75" customHeight="1" x14ac:dyDescent="0.25">
      <c r="E486" s="29"/>
    </row>
    <row r="487" spans="5:5" ht="15.75" customHeight="1" x14ac:dyDescent="0.25">
      <c r="E487" s="29"/>
    </row>
    <row r="488" spans="5:5" ht="15.75" customHeight="1" x14ac:dyDescent="0.25">
      <c r="E488" s="29"/>
    </row>
    <row r="489" spans="5:5" ht="15.75" customHeight="1" x14ac:dyDescent="0.25">
      <c r="E489" s="29"/>
    </row>
    <row r="490" spans="5:5" ht="15.75" customHeight="1" x14ac:dyDescent="0.25">
      <c r="E490" s="29"/>
    </row>
    <row r="491" spans="5:5" ht="15.75" customHeight="1" x14ac:dyDescent="0.25">
      <c r="E491" s="29"/>
    </row>
    <row r="492" spans="5:5" ht="15.75" customHeight="1" x14ac:dyDescent="0.25">
      <c r="E492" s="29"/>
    </row>
    <row r="493" spans="5:5" ht="15.75" customHeight="1" x14ac:dyDescent="0.25">
      <c r="E493" s="29"/>
    </row>
    <row r="494" spans="5:5" ht="15.75" customHeight="1" x14ac:dyDescent="0.25">
      <c r="E494" s="29"/>
    </row>
    <row r="495" spans="5:5" ht="15.75" customHeight="1" x14ac:dyDescent="0.25">
      <c r="E495" s="29"/>
    </row>
    <row r="496" spans="5:5" ht="15.75" customHeight="1" x14ac:dyDescent="0.25">
      <c r="E496" s="29"/>
    </row>
    <row r="497" spans="5:5" ht="15.75" customHeight="1" x14ac:dyDescent="0.25">
      <c r="E497" s="29"/>
    </row>
    <row r="498" spans="5:5" ht="15.75" customHeight="1" x14ac:dyDescent="0.25">
      <c r="E498" s="29"/>
    </row>
    <row r="499" spans="5:5" ht="15.75" customHeight="1" x14ac:dyDescent="0.25">
      <c r="E499" s="29"/>
    </row>
    <row r="500" spans="5:5" ht="15.75" customHeight="1" x14ac:dyDescent="0.25">
      <c r="E500" s="29"/>
    </row>
    <row r="501" spans="5:5" ht="15.75" customHeight="1" x14ac:dyDescent="0.25">
      <c r="E501" s="29"/>
    </row>
    <row r="502" spans="5:5" ht="15.75" customHeight="1" x14ac:dyDescent="0.25">
      <c r="E502" s="29"/>
    </row>
    <row r="503" spans="5:5" ht="15.75" customHeight="1" x14ac:dyDescent="0.25">
      <c r="E503" s="29"/>
    </row>
    <row r="504" spans="5:5" ht="15.75" customHeight="1" x14ac:dyDescent="0.25">
      <c r="E504" s="29"/>
    </row>
    <row r="505" spans="5:5" ht="15.75" customHeight="1" x14ac:dyDescent="0.25">
      <c r="E505" s="29"/>
    </row>
    <row r="506" spans="5:5" ht="15.75" customHeight="1" x14ac:dyDescent="0.25">
      <c r="E506" s="29"/>
    </row>
    <row r="507" spans="5:5" ht="15.75" customHeight="1" x14ac:dyDescent="0.25">
      <c r="E507" s="29"/>
    </row>
    <row r="508" spans="5:5" ht="15.75" customHeight="1" x14ac:dyDescent="0.25">
      <c r="E508" s="29"/>
    </row>
    <row r="509" spans="5:5" ht="15.75" customHeight="1" x14ac:dyDescent="0.25">
      <c r="E509" s="29"/>
    </row>
    <row r="510" spans="5:5" ht="15.75" customHeight="1" x14ac:dyDescent="0.25">
      <c r="E510" s="29"/>
    </row>
    <row r="511" spans="5:5" ht="15.75" customHeight="1" x14ac:dyDescent="0.25">
      <c r="E511" s="29"/>
    </row>
    <row r="512" spans="5:5" ht="15.75" customHeight="1" x14ac:dyDescent="0.25">
      <c r="E512" s="29"/>
    </row>
    <row r="513" spans="5:5" ht="15.75" customHeight="1" x14ac:dyDescent="0.25">
      <c r="E513" s="29"/>
    </row>
    <row r="514" spans="5:5" ht="15.75" customHeight="1" x14ac:dyDescent="0.25">
      <c r="E514" s="29"/>
    </row>
    <row r="515" spans="5:5" ht="15.75" customHeight="1" x14ac:dyDescent="0.25">
      <c r="E515" s="29"/>
    </row>
    <row r="516" spans="5:5" ht="15.75" customHeight="1" x14ac:dyDescent="0.25">
      <c r="E516" s="29"/>
    </row>
    <row r="517" spans="5:5" ht="15.75" customHeight="1" x14ac:dyDescent="0.25">
      <c r="E517" s="29"/>
    </row>
    <row r="518" spans="5:5" ht="15.75" customHeight="1" x14ac:dyDescent="0.25">
      <c r="E518" s="29"/>
    </row>
    <row r="519" spans="5:5" ht="15.75" customHeight="1" x14ac:dyDescent="0.25">
      <c r="E519" s="29"/>
    </row>
    <row r="520" spans="5:5" ht="15.75" customHeight="1" x14ac:dyDescent="0.25">
      <c r="E520" s="29"/>
    </row>
    <row r="521" spans="5:5" ht="15.75" customHeight="1" x14ac:dyDescent="0.25">
      <c r="E521" s="29"/>
    </row>
    <row r="522" spans="5:5" ht="15.75" customHeight="1" x14ac:dyDescent="0.25">
      <c r="E522" s="29"/>
    </row>
    <row r="523" spans="5:5" ht="15.75" customHeight="1" x14ac:dyDescent="0.25">
      <c r="E523" s="29"/>
    </row>
    <row r="524" spans="5:5" ht="15.75" customHeight="1" x14ac:dyDescent="0.25">
      <c r="E524" s="29"/>
    </row>
    <row r="525" spans="5:5" ht="15.75" customHeight="1" x14ac:dyDescent="0.25">
      <c r="E525" s="29"/>
    </row>
    <row r="526" spans="5:5" ht="15.75" customHeight="1" x14ac:dyDescent="0.25">
      <c r="E526" s="29"/>
    </row>
    <row r="527" spans="5:5" ht="15.75" customHeight="1" x14ac:dyDescent="0.25">
      <c r="E527" s="29"/>
    </row>
    <row r="528" spans="5:5" ht="15.75" customHeight="1" x14ac:dyDescent="0.25">
      <c r="E528" s="29"/>
    </row>
    <row r="529" spans="5:5" ht="15.75" customHeight="1" x14ac:dyDescent="0.25">
      <c r="E529" s="29"/>
    </row>
    <row r="530" spans="5:5" ht="15.75" customHeight="1" x14ac:dyDescent="0.25">
      <c r="E530" s="29"/>
    </row>
    <row r="531" spans="5:5" ht="15.75" customHeight="1" x14ac:dyDescent="0.25">
      <c r="E531" s="29"/>
    </row>
    <row r="532" spans="5:5" ht="15.75" customHeight="1" x14ac:dyDescent="0.25">
      <c r="E532" s="29"/>
    </row>
    <row r="533" spans="5:5" ht="15.75" customHeight="1" x14ac:dyDescent="0.25">
      <c r="E533" s="29"/>
    </row>
    <row r="534" spans="5:5" ht="15.75" customHeight="1" x14ac:dyDescent="0.25">
      <c r="E534" s="29"/>
    </row>
    <row r="535" spans="5:5" ht="15.75" customHeight="1" x14ac:dyDescent="0.25">
      <c r="E535" s="29"/>
    </row>
    <row r="536" spans="5:5" ht="15.75" customHeight="1" x14ac:dyDescent="0.25">
      <c r="E536" s="29"/>
    </row>
    <row r="537" spans="5:5" ht="15.75" customHeight="1" x14ac:dyDescent="0.25">
      <c r="E537" s="29"/>
    </row>
    <row r="538" spans="5:5" ht="15.75" customHeight="1" x14ac:dyDescent="0.25">
      <c r="E538" s="29"/>
    </row>
    <row r="539" spans="5:5" ht="15.75" customHeight="1" x14ac:dyDescent="0.25">
      <c r="E539" s="29"/>
    </row>
    <row r="540" spans="5:5" ht="15.75" customHeight="1" x14ac:dyDescent="0.25">
      <c r="E540" s="29"/>
    </row>
    <row r="541" spans="5:5" ht="15.75" customHeight="1" x14ac:dyDescent="0.25">
      <c r="E541" s="29"/>
    </row>
    <row r="542" spans="5:5" ht="15.75" customHeight="1" x14ac:dyDescent="0.25">
      <c r="E542" s="29"/>
    </row>
    <row r="543" spans="5:5" ht="15.75" customHeight="1" x14ac:dyDescent="0.25">
      <c r="E543" s="29"/>
    </row>
    <row r="544" spans="5:5" ht="15.75" customHeight="1" x14ac:dyDescent="0.25">
      <c r="E544" s="29"/>
    </row>
    <row r="545" spans="5:5" ht="15.75" customHeight="1" x14ac:dyDescent="0.25">
      <c r="E545" s="29"/>
    </row>
    <row r="546" spans="5:5" ht="15.75" customHeight="1" x14ac:dyDescent="0.25">
      <c r="E546" s="29"/>
    </row>
    <row r="547" spans="5:5" ht="15.75" customHeight="1" x14ac:dyDescent="0.25">
      <c r="E547" s="29"/>
    </row>
    <row r="548" spans="5:5" ht="15.75" customHeight="1" x14ac:dyDescent="0.25">
      <c r="E548" s="29"/>
    </row>
    <row r="549" spans="5:5" ht="15.75" customHeight="1" x14ac:dyDescent="0.25">
      <c r="E549" s="29"/>
    </row>
    <row r="550" spans="5:5" ht="15.75" customHeight="1" x14ac:dyDescent="0.25">
      <c r="E550" s="29"/>
    </row>
    <row r="551" spans="5:5" ht="15.75" customHeight="1" x14ac:dyDescent="0.25">
      <c r="E551" s="29"/>
    </row>
    <row r="552" spans="5:5" ht="15.75" customHeight="1" x14ac:dyDescent="0.25">
      <c r="E552" s="29"/>
    </row>
    <row r="553" spans="5:5" ht="15.75" customHeight="1" x14ac:dyDescent="0.25">
      <c r="E553" s="29"/>
    </row>
    <row r="554" spans="5:5" ht="15.75" customHeight="1" x14ac:dyDescent="0.25">
      <c r="E554" s="29"/>
    </row>
    <row r="555" spans="5:5" ht="15.75" customHeight="1" x14ac:dyDescent="0.25">
      <c r="E555" s="29"/>
    </row>
    <row r="556" spans="5:5" ht="15.75" customHeight="1" x14ac:dyDescent="0.25">
      <c r="E556" s="29"/>
    </row>
    <row r="557" spans="5:5" ht="15.75" customHeight="1" x14ac:dyDescent="0.25">
      <c r="E557" s="29"/>
    </row>
    <row r="558" spans="5:5" ht="15.75" customHeight="1" x14ac:dyDescent="0.25">
      <c r="E558" s="29"/>
    </row>
    <row r="559" spans="5:5" ht="15.75" customHeight="1" x14ac:dyDescent="0.25">
      <c r="E559" s="29"/>
    </row>
    <row r="560" spans="5:5" ht="15.75" customHeight="1" x14ac:dyDescent="0.25">
      <c r="E560" s="29"/>
    </row>
    <row r="561" spans="5:5" ht="15.75" customHeight="1" x14ac:dyDescent="0.25">
      <c r="E561" s="29"/>
    </row>
    <row r="562" spans="5:5" ht="15.75" customHeight="1" x14ac:dyDescent="0.25">
      <c r="E562" s="29"/>
    </row>
    <row r="563" spans="5:5" ht="15.75" customHeight="1" x14ac:dyDescent="0.25">
      <c r="E563" s="29"/>
    </row>
    <row r="564" spans="5:5" ht="15.75" customHeight="1" x14ac:dyDescent="0.25">
      <c r="E564" s="29"/>
    </row>
    <row r="565" spans="5:5" ht="15.75" customHeight="1" x14ac:dyDescent="0.25">
      <c r="E565" s="29"/>
    </row>
    <row r="566" spans="5:5" ht="15.75" customHeight="1" x14ac:dyDescent="0.25">
      <c r="E566" s="29"/>
    </row>
    <row r="567" spans="5:5" ht="15.75" customHeight="1" x14ac:dyDescent="0.25">
      <c r="E567" s="29"/>
    </row>
    <row r="568" spans="5:5" ht="15.75" customHeight="1" x14ac:dyDescent="0.25">
      <c r="E568" s="29"/>
    </row>
    <row r="569" spans="5:5" ht="15.75" customHeight="1" x14ac:dyDescent="0.25">
      <c r="E569" s="29"/>
    </row>
    <row r="570" spans="5:5" ht="15.75" customHeight="1" x14ac:dyDescent="0.25">
      <c r="E570" s="29"/>
    </row>
    <row r="571" spans="5:5" ht="15.75" customHeight="1" x14ac:dyDescent="0.25">
      <c r="E571" s="29"/>
    </row>
    <row r="572" spans="5:5" ht="15.75" customHeight="1" x14ac:dyDescent="0.25">
      <c r="E572" s="29"/>
    </row>
    <row r="573" spans="5:5" ht="15.75" customHeight="1" x14ac:dyDescent="0.25">
      <c r="E573" s="29"/>
    </row>
    <row r="574" spans="5:5" ht="15.75" customHeight="1" x14ac:dyDescent="0.25">
      <c r="E574" s="29"/>
    </row>
    <row r="575" spans="5:5" ht="15.75" customHeight="1" x14ac:dyDescent="0.25">
      <c r="E575" s="29"/>
    </row>
    <row r="576" spans="5:5" ht="15.75" customHeight="1" x14ac:dyDescent="0.25">
      <c r="E576" s="29"/>
    </row>
    <row r="577" spans="5:5" ht="15.75" customHeight="1" x14ac:dyDescent="0.25">
      <c r="E577" s="29"/>
    </row>
    <row r="578" spans="5:5" ht="15.75" customHeight="1" x14ac:dyDescent="0.25">
      <c r="E578" s="29"/>
    </row>
    <row r="579" spans="5:5" ht="15.75" customHeight="1" x14ac:dyDescent="0.25">
      <c r="E579" s="29"/>
    </row>
    <row r="580" spans="5:5" ht="15.75" customHeight="1" x14ac:dyDescent="0.25">
      <c r="E580" s="29"/>
    </row>
    <row r="581" spans="5:5" ht="15.75" customHeight="1" x14ac:dyDescent="0.25">
      <c r="E581" s="29"/>
    </row>
    <row r="582" spans="5:5" ht="15.75" customHeight="1" x14ac:dyDescent="0.25">
      <c r="E582" s="29"/>
    </row>
    <row r="583" spans="5:5" ht="15.75" customHeight="1" x14ac:dyDescent="0.25">
      <c r="E583" s="29"/>
    </row>
    <row r="584" spans="5:5" ht="15.75" customHeight="1" x14ac:dyDescent="0.25">
      <c r="E584" s="29"/>
    </row>
    <row r="585" spans="5:5" ht="15.75" customHeight="1" x14ac:dyDescent="0.25">
      <c r="E585" s="29"/>
    </row>
    <row r="586" spans="5:5" ht="15.75" customHeight="1" x14ac:dyDescent="0.25">
      <c r="E586" s="29"/>
    </row>
    <row r="587" spans="5:5" ht="15.75" customHeight="1" x14ac:dyDescent="0.25">
      <c r="E587" s="29"/>
    </row>
    <row r="588" spans="5:5" ht="15.75" customHeight="1" x14ac:dyDescent="0.25">
      <c r="E588" s="29"/>
    </row>
    <row r="589" spans="5:5" ht="15.75" customHeight="1" x14ac:dyDescent="0.25">
      <c r="E589" s="29"/>
    </row>
    <row r="590" spans="5:5" ht="15.75" customHeight="1" x14ac:dyDescent="0.25">
      <c r="E590" s="29"/>
    </row>
    <row r="591" spans="5:5" ht="15.75" customHeight="1" x14ac:dyDescent="0.25">
      <c r="E591" s="29"/>
    </row>
    <row r="592" spans="5:5" ht="15.75" customHeight="1" x14ac:dyDescent="0.25">
      <c r="E592" s="29"/>
    </row>
    <row r="593" spans="5:5" ht="15.75" customHeight="1" x14ac:dyDescent="0.25">
      <c r="E593" s="29"/>
    </row>
    <row r="594" spans="5:5" ht="15.75" customHeight="1" x14ac:dyDescent="0.25">
      <c r="E594" s="29"/>
    </row>
    <row r="595" spans="5:5" ht="15.75" customHeight="1" x14ac:dyDescent="0.25">
      <c r="E595" s="29"/>
    </row>
    <row r="596" spans="5:5" ht="15.75" customHeight="1" x14ac:dyDescent="0.25">
      <c r="E596" s="29"/>
    </row>
    <row r="597" spans="5:5" ht="15.75" customHeight="1" x14ac:dyDescent="0.25">
      <c r="E597" s="29"/>
    </row>
    <row r="598" spans="5:5" ht="15.75" customHeight="1" x14ac:dyDescent="0.25">
      <c r="E598" s="29"/>
    </row>
    <row r="599" spans="5:5" ht="15.75" customHeight="1" x14ac:dyDescent="0.25">
      <c r="E599" s="29"/>
    </row>
    <row r="600" spans="5:5" ht="15.75" customHeight="1" x14ac:dyDescent="0.25">
      <c r="E600" s="29"/>
    </row>
    <row r="601" spans="5:5" ht="15.75" customHeight="1" x14ac:dyDescent="0.25">
      <c r="E601" s="29"/>
    </row>
    <row r="602" spans="5:5" ht="15.75" customHeight="1" x14ac:dyDescent="0.25">
      <c r="E602" s="29"/>
    </row>
    <row r="603" spans="5:5" ht="15.75" customHeight="1" x14ac:dyDescent="0.25">
      <c r="E603" s="29"/>
    </row>
    <row r="604" spans="5:5" ht="15.75" customHeight="1" x14ac:dyDescent="0.25">
      <c r="E604" s="29"/>
    </row>
    <row r="605" spans="5:5" ht="15.75" customHeight="1" x14ac:dyDescent="0.25">
      <c r="E605" s="29"/>
    </row>
    <row r="606" spans="5:5" ht="15.75" customHeight="1" x14ac:dyDescent="0.25">
      <c r="E606" s="29"/>
    </row>
    <row r="607" spans="5:5" ht="15.75" customHeight="1" x14ac:dyDescent="0.25">
      <c r="E607" s="29"/>
    </row>
    <row r="608" spans="5:5" ht="15.75" customHeight="1" x14ac:dyDescent="0.25">
      <c r="E608" s="29"/>
    </row>
    <row r="609" spans="5:5" ht="15.75" customHeight="1" x14ac:dyDescent="0.25">
      <c r="E609" s="29"/>
    </row>
    <row r="610" spans="5:5" ht="15.75" customHeight="1" x14ac:dyDescent="0.25">
      <c r="E610" s="29"/>
    </row>
    <row r="611" spans="5:5" ht="15.75" customHeight="1" x14ac:dyDescent="0.25">
      <c r="E611" s="29"/>
    </row>
    <row r="612" spans="5:5" ht="15.75" customHeight="1" x14ac:dyDescent="0.25">
      <c r="E612" s="29"/>
    </row>
    <row r="613" spans="5:5" ht="15.75" customHeight="1" x14ac:dyDescent="0.25">
      <c r="E613" s="29"/>
    </row>
    <row r="614" spans="5:5" ht="15.75" customHeight="1" x14ac:dyDescent="0.25">
      <c r="E614" s="29"/>
    </row>
    <row r="615" spans="5:5" ht="15.75" customHeight="1" x14ac:dyDescent="0.25">
      <c r="E615" s="29"/>
    </row>
    <row r="616" spans="5:5" ht="15.75" customHeight="1" x14ac:dyDescent="0.25">
      <c r="E616" s="29"/>
    </row>
    <row r="617" spans="5:5" ht="15.75" customHeight="1" x14ac:dyDescent="0.25">
      <c r="E617" s="29"/>
    </row>
    <row r="618" spans="5:5" ht="15.75" customHeight="1" x14ac:dyDescent="0.25">
      <c r="E618" s="29"/>
    </row>
    <row r="619" spans="5:5" ht="15.75" customHeight="1" x14ac:dyDescent="0.25">
      <c r="E619" s="29"/>
    </row>
    <row r="620" spans="5:5" ht="15.75" customHeight="1" x14ac:dyDescent="0.25">
      <c r="E620" s="29"/>
    </row>
    <row r="621" spans="5:5" ht="15.75" customHeight="1" x14ac:dyDescent="0.25">
      <c r="E621" s="29"/>
    </row>
    <row r="622" spans="5:5" ht="15.75" customHeight="1" x14ac:dyDescent="0.25">
      <c r="E622" s="29"/>
    </row>
    <row r="623" spans="5:5" ht="15.75" customHeight="1" x14ac:dyDescent="0.25">
      <c r="E623" s="29"/>
    </row>
    <row r="624" spans="5:5" ht="15.75" customHeight="1" x14ac:dyDescent="0.25">
      <c r="E624" s="29"/>
    </row>
    <row r="625" spans="5:5" ht="15.75" customHeight="1" x14ac:dyDescent="0.25">
      <c r="E625" s="29"/>
    </row>
    <row r="626" spans="5:5" ht="15.75" customHeight="1" x14ac:dyDescent="0.25">
      <c r="E626" s="29"/>
    </row>
    <row r="627" spans="5:5" ht="15.75" customHeight="1" x14ac:dyDescent="0.25">
      <c r="E627" s="29"/>
    </row>
    <row r="628" spans="5:5" ht="15.75" customHeight="1" x14ac:dyDescent="0.25">
      <c r="E628" s="29"/>
    </row>
    <row r="629" spans="5:5" ht="15.75" customHeight="1" x14ac:dyDescent="0.25">
      <c r="E629" s="29"/>
    </row>
    <row r="630" spans="5:5" ht="15.75" customHeight="1" x14ac:dyDescent="0.25">
      <c r="E630" s="29"/>
    </row>
    <row r="631" spans="5:5" ht="15.75" customHeight="1" x14ac:dyDescent="0.25">
      <c r="E631" s="29"/>
    </row>
    <row r="632" spans="5:5" ht="15.75" customHeight="1" x14ac:dyDescent="0.25">
      <c r="E632" s="29"/>
    </row>
    <row r="633" spans="5:5" ht="15.75" customHeight="1" x14ac:dyDescent="0.25">
      <c r="E633" s="29"/>
    </row>
    <row r="634" spans="5:5" ht="15.75" customHeight="1" x14ac:dyDescent="0.25">
      <c r="E634" s="29"/>
    </row>
    <row r="635" spans="5:5" ht="15.75" customHeight="1" x14ac:dyDescent="0.25">
      <c r="E635" s="29"/>
    </row>
    <row r="636" spans="5:5" ht="15.75" customHeight="1" x14ac:dyDescent="0.25">
      <c r="E636" s="29"/>
    </row>
    <row r="637" spans="5:5" ht="15.75" customHeight="1" x14ac:dyDescent="0.25">
      <c r="E637" s="29"/>
    </row>
    <row r="638" spans="5:5" ht="15.75" customHeight="1" x14ac:dyDescent="0.25">
      <c r="E638" s="29"/>
    </row>
    <row r="639" spans="5:5" ht="15.75" customHeight="1" x14ac:dyDescent="0.25">
      <c r="E639" s="29"/>
    </row>
    <row r="640" spans="5:5" ht="15.75" customHeight="1" x14ac:dyDescent="0.25">
      <c r="E640" s="29"/>
    </row>
    <row r="641" spans="5:5" ht="15.75" customHeight="1" x14ac:dyDescent="0.25">
      <c r="E641" s="29"/>
    </row>
    <row r="642" spans="5:5" ht="15.75" customHeight="1" x14ac:dyDescent="0.25">
      <c r="E642" s="29"/>
    </row>
    <row r="643" spans="5:5" ht="15.75" customHeight="1" x14ac:dyDescent="0.25">
      <c r="E643" s="29"/>
    </row>
    <row r="644" spans="5:5" ht="15.75" customHeight="1" x14ac:dyDescent="0.25">
      <c r="E644" s="29"/>
    </row>
    <row r="645" spans="5:5" ht="15.75" customHeight="1" x14ac:dyDescent="0.25">
      <c r="E645" s="29"/>
    </row>
    <row r="646" spans="5:5" ht="15.75" customHeight="1" x14ac:dyDescent="0.25">
      <c r="E646" s="29"/>
    </row>
    <row r="647" spans="5:5" ht="15.75" customHeight="1" x14ac:dyDescent="0.25">
      <c r="E647" s="29"/>
    </row>
    <row r="648" spans="5:5" ht="15.75" customHeight="1" x14ac:dyDescent="0.25">
      <c r="E648" s="29"/>
    </row>
    <row r="649" spans="5:5" ht="15.75" customHeight="1" x14ac:dyDescent="0.25">
      <c r="E649" s="29"/>
    </row>
    <row r="650" spans="5:5" ht="15.75" customHeight="1" x14ac:dyDescent="0.25">
      <c r="E650" s="29"/>
    </row>
    <row r="651" spans="5:5" ht="15.75" customHeight="1" x14ac:dyDescent="0.25">
      <c r="E651" s="29"/>
    </row>
    <row r="652" spans="5:5" ht="15.75" customHeight="1" x14ac:dyDescent="0.25">
      <c r="E652" s="29"/>
    </row>
    <row r="653" spans="5:5" ht="15.75" customHeight="1" x14ac:dyDescent="0.25">
      <c r="E653" s="29"/>
    </row>
    <row r="654" spans="5:5" ht="15.75" customHeight="1" x14ac:dyDescent="0.25">
      <c r="E654" s="29"/>
    </row>
    <row r="655" spans="5:5" ht="15.75" customHeight="1" x14ac:dyDescent="0.25">
      <c r="E655" s="29"/>
    </row>
    <row r="656" spans="5:5" ht="15.75" customHeight="1" x14ac:dyDescent="0.25">
      <c r="E656" s="29"/>
    </row>
    <row r="657" spans="5:5" ht="15.75" customHeight="1" x14ac:dyDescent="0.25">
      <c r="E657" s="29"/>
    </row>
    <row r="658" spans="5:5" ht="15.75" customHeight="1" x14ac:dyDescent="0.25">
      <c r="E658" s="29"/>
    </row>
    <row r="659" spans="5:5" ht="15.75" customHeight="1" x14ac:dyDescent="0.25">
      <c r="E659" s="29"/>
    </row>
    <row r="660" spans="5:5" ht="15.75" customHeight="1" x14ac:dyDescent="0.25">
      <c r="E660" s="29"/>
    </row>
    <row r="661" spans="5:5" ht="15.75" customHeight="1" x14ac:dyDescent="0.25">
      <c r="E661" s="29"/>
    </row>
    <row r="662" spans="5:5" ht="15.75" customHeight="1" x14ac:dyDescent="0.25">
      <c r="E662" s="29"/>
    </row>
    <row r="663" spans="5:5" ht="15.75" customHeight="1" x14ac:dyDescent="0.25">
      <c r="E663" s="29"/>
    </row>
    <row r="664" spans="5:5" ht="15.75" customHeight="1" x14ac:dyDescent="0.25">
      <c r="E664" s="29"/>
    </row>
    <row r="665" spans="5:5" ht="15.75" customHeight="1" x14ac:dyDescent="0.25">
      <c r="E665" s="29"/>
    </row>
    <row r="666" spans="5:5" ht="15.75" customHeight="1" x14ac:dyDescent="0.25">
      <c r="E666" s="29"/>
    </row>
    <row r="667" spans="5:5" ht="15.75" customHeight="1" x14ac:dyDescent="0.25">
      <c r="E667" s="29"/>
    </row>
    <row r="668" spans="5:5" ht="15.75" customHeight="1" x14ac:dyDescent="0.25">
      <c r="E668" s="29"/>
    </row>
    <row r="669" spans="5:5" ht="15.75" customHeight="1" x14ac:dyDescent="0.25">
      <c r="E669" s="29"/>
    </row>
    <row r="670" spans="5:5" ht="15.75" customHeight="1" x14ac:dyDescent="0.25">
      <c r="E670" s="29"/>
    </row>
    <row r="671" spans="5:5" ht="15.75" customHeight="1" x14ac:dyDescent="0.25">
      <c r="E671" s="29"/>
    </row>
    <row r="672" spans="5:5" ht="15.75" customHeight="1" x14ac:dyDescent="0.25">
      <c r="E672" s="29"/>
    </row>
    <row r="673" spans="5:5" ht="15.75" customHeight="1" x14ac:dyDescent="0.25">
      <c r="E673" s="29"/>
    </row>
    <row r="674" spans="5:5" ht="15.75" customHeight="1" x14ac:dyDescent="0.25">
      <c r="E674" s="29"/>
    </row>
    <row r="675" spans="5:5" ht="15.75" customHeight="1" x14ac:dyDescent="0.25">
      <c r="E675" s="29"/>
    </row>
    <row r="676" spans="5:5" ht="15.75" customHeight="1" x14ac:dyDescent="0.25">
      <c r="E676" s="29"/>
    </row>
    <row r="677" spans="5:5" ht="15.75" customHeight="1" x14ac:dyDescent="0.25">
      <c r="E677" s="29"/>
    </row>
    <row r="678" spans="5:5" ht="15.75" customHeight="1" x14ac:dyDescent="0.25">
      <c r="E678" s="29"/>
    </row>
    <row r="679" spans="5:5" ht="15.75" customHeight="1" x14ac:dyDescent="0.25">
      <c r="E679" s="29"/>
    </row>
    <row r="680" spans="5:5" ht="15.75" customHeight="1" x14ac:dyDescent="0.25">
      <c r="E680" s="29"/>
    </row>
    <row r="681" spans="5:5" ht="15.75" customHeight="1" x14ac:dyDescent="0.25">
      <c r="E681" s="29"/>
    </row>
    <row r="682" spans="5:5" ht="15.75" customHeight="1" x14ac:dyDescent="0.25">
      <c r="E682" s="29"/>
    </row>
    <row r="683" spans="5:5" ht="15.75" customHeight="1" x14ac:dyDescent="0.25">
      <c r="E683" s="29"/>
    </row>
    <row r="684" spans="5:5" ht="15.75" customHeight="1" x14ac:dyDescent="0.25">
      <c r="E684" s="29"/>
    </row>
    <row r="685" spans="5:5" ht="15.75" customHeight="1" x14ac:dyDescent="0.25">
      <c r="E685" s="29"/>
    </row>
    <row r="686" spans="5:5" ht="15.75" customHeight="1" x14ac:dyDescent="0.25">
      <c r="E686" s="29"/>
    </row>
    <row r="687" spans="5:5" ht="15.75" customHeight="1" x14ac:dyDescent="0.25">
      <c r="E687" s="29"/>
    </row>
    <row r="688" spans="5:5" ht="15.75" customHeight="1" x14ac:dyDescent="0.25">
      <c r="E688" s="29"/>
    </row>
    <row r="689" spans="5:5" ht="15.75" customHeight="1" x14ac:dyDescent="0.25">
      <c r="E689" s="29"/>
    </row>
    <row r="690" spans="5:5" ht="15.75" customHeight="1" x14ac:dyDescent="0.25">
      <c r="E690" s="29"/>
    </row>
    <row r="691" spans="5:5" ht="15.75" customHeight="1" x14ac:dyDescent="0.25">
      <c r="E691" s="29"/>
    </row>
    <row r="692" spans="5:5" ht="15.75" customHeight="1" x14ac:dyDescent="0.25">
      <c r="E692" s="29"/>
    </row>
    <row r="693" spans="5:5" ht="15.75" customHeight="1" x14ac:dyDescent="0.25">
      <c r="E693" s="29"/>
    </row>
    <row r="694" spans="5:5" ht="15.75" customHeight="1" x14ac:dyDescent="0.25">
      <c r="E694" s="29"/>
    </row>
    <row r="695" spans="5:5" ht="15.75" customHeight="1" x14ac:dyDescent="0.25">
      <c r="E695" s="29"/>
    </row>
    <row r="696" spans="5:5" ht="15.75" customHeight="1" x14ac:dyDescent="0.25">
      <c r="E696" s="29"/>
    </row>
    <row r="697" spans="5:5" ht="15.75" customHeight="1" x14ac:dyDescent="0.25">
      <c r="E697" s="29"/>
    </row>
    <row r="698" spans="5:5" ht="15.75" customHeight="1" x14ac:dyDescent="0.25">
      <c r="E698" s="29"/>
    </row>
    <row r="699" spans="5:5" ht="15.75" customHeight="1" x14ac:dyDescent="0.25">
      <c r="E699" s="29"/>
    </row>
    <row r="700" spans="5:5" ht="15.75" customHeight="1" x14ac:dyDescent="0.25">
      <c r="E700" s="29"/>
    </row>
    <row r="701" spans="5:5" ht="15.75" customHeight="1" x14ac:dyDescent="0.25">
      <c r="E701" s="29"/>
    </row>
    <row r="702" spans="5:5" ht="15.75" customHeight="1" x14ac:dyDescent="0.25">
      <c r="E702" s="29"/>
    </row>
    <row r="703" spans="5:5" ht="15.75" customHeight="1" x14ac:dyDescent="0.25">
      <c r="E703" s="29"/>
    </row>
    <row r="704" spans="5:5" ht="15.75" customHeight="1" x14ac:dyDescent="0.25">
      <c r="E704" s="29"/>
    </row>
    <row r="705" spans="5:5" ht="15.75" customHeight="1" x14ac:dyDescent="0.25">
      <c r="E705" s="29"/>
    </row>
    <row r="706" spans="5:5" ht="15.75" customHeight="1" x14ac:dyDescent="0.25">
      <c r="E706" s="29"/>
    </row>
    <row r="707" spans="5:5" ht="15.75" customHeight="1" x14ac:dyDescent="0.25">
      <c r="E707" s="29"/>
    </row>
    <row r="708" spans="5:5" ht="15.75" customHeight="1" x14ac:dyDescent="0.25">
      <c r="E708" s="29"/>
    </row>
    <row r="709" spans="5:5" ht="15.75" customHeight="1" x14ac:dyDescent="0.25">
      <c r="E709" s="29"/>
    </row>
    <row r="710" spans="5:5" ht="15.75" customHeight="1" x14ac:dyDescent="0.25">
      <c r="E710" s="29"/>
    </row>
    <row r="711" spans="5:5" ht="15.75" customHeight="1" x14ac:dyDescent="0.25">
      <c r="E711" s="29"/>
    </row>
    <row r="712" spans="5:5" ht="15.75" customHeight="1" x14ac:dyDescent="0.25">
      <c r="E712" s="29"/>
    </row>
    <row r="713" spans="5:5" ht="15.75" customHeight="1" x14ac:dyDescent="0.25">
      <c r="E713" s="29"/>
    </row>
    <row r="714" spans="5:5" ht="15.75" customHeight="1" x14ac:dyDescent="0.25">
      <c r="E714" s="29"/>
    </row>
    <row r="715" spans="5:5" ht="15.75" customHeight="1" x14ac:dyDescent="0.25">
      <c r="E715" s="29"/>
    </row>
    <row r="716" spans="5:5" ht="15.75" customHeight="1" x14ac:dyDescent="0.25">
      <c r="E716" s="29"/>
    </row>
    <row r="717" spans="5:5" ht="15.75" customHeight="1" x14ac:dyDescent="0.25">
      <c r="E717" s="29"/>
    </row>
    <row r="718" spans="5:5" ht="15.75" customHeight="1" x14ac:dyDescent="0.25">
      <c r="E718" s="29"/>
    </row>
    <row r="719" spans="5:5" ht="15.75" customHeight="1" x14ac:dyDescent="0.25">
      <c r="E719" s="29"/>
    </row>
    <row r="720" spans="5:5" ht="15.75" customHeight="1" x14ac:dyDescent="0.25">
      <c r="E720" s="29"/>
    </row>
    <row r="721" spans="5:5" ht="15.75" customHeight="1" x14ac:dyDescent="0.25">
      <c r="E721" s="29"/>
    </row>
    <row r="722" spans="5:5" ht="15.75" customHeight="1" x14ac:dyDescent="0.25">
      <c r="E722" s="29"/>
    </row>
    <row r="723" spans="5:5" ht="15.75" customHeight="1" x14ac:dyDescent="0.25">
      <c r="E723" s="29"/>
    </row>
    <row r="724" spans="5:5" ht="15.75" customHeight="1" x14ac:dyDescent="0.25">
      <c r="E724" s="29"/>
    </row>
    <row r="725" spans="5:5" ht="15.75" customHeight="1" x14ac:dyDescent="0.25">
      <c r="E725" s="29"/>
    </row>
    <row r="726" spans="5:5" ht="15.75" customHeight="1" x14ac:dyDescent="0.25">
      <c r="E726" s="29"/>
    </row>
    <row r="727" spans="5:5" ht="15.75" customHeight="1" x14ac:dyDescent="0.25">
      <c r="E727" s="29"/>
    </row>
    <row r="728" spans="5:5" ht="15.75" customHeight="1" x14ac:dyDescent="0.25">
      <c r="E728" s="29"/>
    </row>
    <row r="729" spans="5:5" ht="15.75" customHeight="1" x14ac:dyDescent="0.25">
      <c r="E729" s="29"/>
    </row>
    <row r="730" spans="5:5" ht="15.75" customHeight="1" x14ac:dyDescent="0.25">
      <c r="E730" s="29"/>
    </row>
    <row r="731" spans="5:5" ht="15.75" customHeight="1" x14ac:dyDescent="0.25">
      <c r="E731" s="29"/>
    </row>
    <row r="732" spans="5:5" ht="15.75" customHeight="1" x14ac:dyDescent="0.25">
      <c r="E732" s="29"/>
    </row>
    <row r="733" spans="5:5" ht="15.75" customHeight="1" x14ac:dyDescent="0.25">
      <c r="E733" s="29"/>
    </row>
    <row r="734" spans="5:5" ht="15.75" customHeight="1" x14ac:dyDescent="0.25">
      <c r="E734" s="29"/>
    </row>
    <row r="735" spans="5:5" ht="15.75" customHeight="1" x14ac:dyDescent="0.25">
      <c r="E735" s="29"/>
    </row>
    <row r="736" spans="5:5" ht="15.75" customHeight="1" x14ac:dyDescent="0.25">
      <c r="E736" s="29"/>
    </row>
    <row r="737" spans="5:5" ht="15.75" customHeight="1" x14ac:dyDescent="0.25">
      <c r="E737" s="29"/>
    </row>
    <row r="738" spans="5:5" ht="15.75" customHeight="1" x14ac:dyDescent="0.25">
      <c r="E738" s="29"/>
    </row>
    <row r="739" spans="5:5" ht="15.75" customHeight="1" x14ac:dyDescent="0.25">
      <c r="E739" s="29"/>
    </row>
    <row r="740" spans="5:5" ht="15.75" customHeight="1" x14ac:dyDescent="0.25">
      <c r="E740" s="29"/>
    </row>
    <row r="741" spans="5:5" ht="15.75" customHeight="1" x14ac:dyDescent="0.25">
      <c r="E741" s="29"/>
    </row>
    <row r="742" spans="5:5" ht="15.75" customHeight="1" x14ac:dyDescent="0.25">
      <c r="E742" s="29"/>
    </row>
    <row r="743" spans="5:5" ht="15.75" customHeight="1" x14ac:dyDescent="0.25">
      <c r="E743" s="29"/>
    </row>
    <row r="744" spans="5:5" ht="15.75" customHeight="1" x14ac:dyDescent="0.25">
      <c r="E744" s="29"/>
    </row>
    <row r="745" spans="5:5" ht="15.75" customHeight="1" x14ac:dyDescent="0.25">
      <c r="E745" s="29"/>
    </row>
    <row r="746" spans="5:5" ht="15.75" customHeight="1" x14ac:dyDescent="0.25">
      <c r="E746" s="29"/>
    </row>
    <row r="747" spans="5:5" ht="15.75" customHeight="1" x14ac:dyDescent="0.25">
      <c r="E747" s="29"/>
    </row>
    <row r="748" spans="5:5" ht="15.75" customHeight="1" x14ac:dyDescent="0.25">
      <c r="E748" s="29"/>
    </row>
    <row r="749" spans="5:5" ht="15.75" customHeight="1" x14ac:dyDescent="0.25">
      <c r="E749" s="29"/>
    </row>
    <row r="750" spans="5:5" ht="15.75" customHeight="1" x14ac:dyDescent="0.25">
      <c r="E750" s="29"/>
    </row>
    <row r="751" spans="5:5" ht="15.75" customHeight="1" x14ac:dyDescent="0.25">
      <c r="E751" s="29"/>
    </row>
    <row r="752" spans="5:5" ht="15.75" customHeight="1" x14ac:dyDescent="0.25">
      <c r="E752" s="29"/>
    </row>
    <row r="753" spans="5:5" ht="15.75" customHeight="1" x14ac:dyDescent="0.25">
      <c r="E753" s="29"/>
    </row>
    <row r="754" spans="5:5" ht="15.75" customHeight="1" x14ac:dyDescent="0.25">
      <c r="E754" s="29"/>
    </row>
    <row r="755" spans="5:5" ht="15.75" customHeight="1" x14ac:dyDescent="0.25">
      <c r="E755" s="29"/>
    </row>
    <row r="756" spans="5:5" ht="15.75" customHeight="1" x14ac:dyDescent="0.25">
      <c r="E756" s="29"/>
    </row>
    <row r="757" spans="5:5" ht="15.75" customHeight="1" x14ac:dyDescent="0.25">
      <c r="E757" s="29"/>
    </row>
    <row r="758" spans="5:5" ht="15.75" customHeight="1" x14ac:dyDescent="0.25">
      <c r="E758" s="29"/>
    </row>
    <row r="759" spans="5:5" ht="15.75" customHeight="1" x14ac:dyDescent="0.25">
      <c r="E759" s="29"/>
    </row>
    <row r="760" spans="5:5" ht="15.75" customHeight="1" x14ac:dyDescent="0.25">
      <c r="E760" s="29"/>
    </row>
    <row r="761" spans="5:5" ht="15.75" customHeight="1" x14ac:dyDescent="0.25">
      <c r="E761" s="29"/>
    </row>
    <row r="762" spans="5:5" ht="15.75" customHeight="1" x14ac:dyDescent="0.25">
      <c r="E762" s="29"/>
    </row>
    <row r="763" spans="5:5" ht="15.75" customHeight="1" x14ac:dyDescent="0.25">
      <c r="E763" s="29"/>
    </row>
    <row r="764" spans="5:5" ht="15.75" customHeight="1" x14ac:dyDescent="0.25">
      <c r="E764" s="29"/>
    </row>
    <row r="765" spans="5:5" ht="15.75" customHeight="1" x14ac:dyDescent="0.25">
      <c r="E765" s="29"/>
    </row>
    <row r="766" spans="5:5" ht="15.75" customHeight="1" x14ac:dyDescent="0.25">
      <c r="E766" s="29"/>
    </row>
    <row r="767" spans="5:5" ht="15.75" customHeight="1" x14ac:dyDescent="0.25">
      <c r="E767" s="29"/>
    </row>
    <row r="768" spans="5:5" ht="15.75" customHeight="1" x14ac:dyDescent="0.25">
      <c r="E768" s="29"/>
    </row>
    <row r="769" spans="5:5" ht="15.75" customHeight="1" x14ac:dyDescent="0.25">
      <c r="E769" s="29"/>
    </row>
    <row r="770" spans="5:5" ht="15.75" customHeight="1" x14ac:dyDescent="0.25">
      <c r="E770" s="29"/>
    </row>
    <row r="771" spans="5:5" ht="15.75" customHeight="1" x14ac:dyDescent="0.25">
      <c r="E771" s="29"/>
    </row>
    <row r="772" spans="5:5" ht="15.75" customHeight="1" x14ac:dyDescent="0.25">
      <c r="E772" s="29"/>
    </row>
    <row r="773" spans="5:5" ht="15.75" customHeight="1" x14ac:dyDescent="0.25">
      <c r="E773" s="29"/>
    </row>
    <row r="774" spans="5:5" ht="15.75" customHeight="1" x14ac:dyDescent="0.25">
      <c r="E774" s="29"/>
    </row>
    <row r="775" spans="5:5" ht="15.75" customHeight="1" x14ac:dyDescent="0.25">
      <c r="E775" s="29"/>
    </row>
    <row r="776" spans="5:5" ht="15.75" customHeight="1" x14ac:dyDescent="0.25">
      <c r="E776" s="29"/>
    </row>
    <row r="777" spans="5:5" ht="15.75" customHeight="1" x14ac:dyDescent="0.25">
      <c r="E777" s="29"/>
    </row>
    <row r="778" spans="5:5" ht="15.75" customHeight="1" x14ac:dyDescent="0.25">
      <c r="E778" s="29"/>
    </row>
    <row r="779" spans="5:5" ht="15.75" customHeight="1" x14ac:dyDescent="0.25">
      <c r="E779" s="29"/>
    </row>
    <row r="780" spans="5:5" ht="15.75" customHeight="1" x14ac:dyDescent="0.25">
      <c r="E780" s="29"/>
    </row>
    <row r="781" spans="5:5" ht="15.75" customHeight="1" x14ac:dyDescent="0.25">
      <c r="E781" s="29"/>
    </row>
    <row r="782" spans="5:5" ht="15.75" customHeight="1" x14ac:dyDescent="0.25">
      <c r="E782" s="29"/>
    </row>
    <row r="783" spans="5:5" ht="15.75" customHeight="1" x14ac:dyDescent="0.25">
      <c r="E783" s="29"/>
    </row>
    <row r="784" spans="5:5" ht="15.75" customHeight="1" x14ac:dyDescent="0.25">
      <c r="E784" s="29"/>
    </row>
    <row r="785" spans="5:5" ht="15.75" customHeight="1" x14ac:dyDescent="0.25">
      <c r="E785" s="29"/>
    </row>
    <row r="786" spans="5:5" ht="15.75" customHeight="1" x14ac:dyDescent="0.25">
      <c r="E786" s="29"/>
    </row>
    <row r="787" spans="5:5" ht="15.75" customHeight="1" x14ac:dyDescent="0.25">
      <c r="E787" s="29"/>
    </row>
    <row r="788" spans="5:5" ht="15.75" customHeight="1" x14ac:dyDescent="0.25">
      <c r="E788" s="29"/>
    </row>
    <row r="789" spans="5:5" ht="15.75" customHeight="1" x14ac:dyDescent="0.25">
      <c r="E789" s="29"/>
    </row>
    <row r="790" spans="5:5" ht="15.75" customHeight="1" x14ac:dyDescent="0.25">
      <c r="E790" s="29"/>
    </row>
    <row r="791" spans="5:5" ht="15.75" customHeight="1" x14ac:dyDescent="0.25">
      <c r="E791" s="29"/>
    </row>
    <row r="792" spans="5:5" ht="15.75" customHeight="1" x14ac:dyDescent="0.25">
      <c r="E792" s="29"/>
    </row>
    <row r="793" spans="5:5" ht="15.75" customHeight="1" x14ac:dyDescent="0.25">
      <c r="E793" s="29"/>
    </row>
    <row r="794" spans="5:5" ht="15.75" customHeight="1" x14ac:dyDescent="0.25">
      <c r="E794" s="29"/>
    </row>
    <row r="795" spans="5:5" ht="15.75" customHeight="1" x14ac:dyDescent="0.25">
      <c r="E795" s="29"/>
    </row>
    <row r="796" spans="5:5" ht="15.75" customHeight="1" x14ac:dyDescent="0.25">
      <c r="E796" s="29"/>
    </row>
    <row r="797" spans="5:5" ht="15.75" customHeight="1" x14ac:dyDescent="0.25">
      <c r="E797" s="29"/>
    </row>
    <row r="798" spans="5:5" ht="15.75" customHeight="1" x14ac:dyDescent="0.25">
      <c r="E798" s="29"/>
    </row>
    <row r="799" spans="5:5" ht="15.75" customHeight="1" x14ac:dyDescent="0.25">
      <c r="E799" s="29"/>
    </row>
    <row r="800" spans="5:5" ht="15.75" customHeight="1" x14ac:dyDescent="0.25">
      <c r="E800" s="29"/>
    </row>
    <row r="801" spans="5:5" ht="15.75" customHeight="1" x14ac:dyDescent="0.25">
      <c r="E801" s="29"/>
    </row>
    <row r="802" spans="5:5" ht="15.75" customHeight="1" x14ac:dyDescent="0.25">
      <c r="E802" s="29"/>
    </row>
    <row r="803" spans="5:5" ht="15.75" customHeight="1" x14ac:dyDescent="0.25">
      <c r="E803" s="29"/>
    </row>
    <row r="804" spans="5:5" ht="15.75" customHeight="1" x14ac:dyDescent="0.25">
      <c r="E804" s="29"/>
    </row>
    <row r="805" spans="5:5" ht="15.75" customHeight="1" x14ac:dyDescent="0.25">
      <c r="E805" s="29"/>
    </row>
    <row r="806" spans="5:5" ht="15.75" customHeight="1" x14ac:dyDescent="0.25">
      <c r="E806" s="29"/>
    </row>
    <row r="807" spans="5:5" ht="15.75" customHeight="1" x14ac:dyDescent="0.25">
      <c r="E807" s="29"/>
    </row>
    <row r="808" spans="5:5" ht="15.75" customHeight="1" x14ac:dyDescent="0.25">
      <c r="E808" s="29"/>
    </row>
    <row r="809" spans="5:5" ht="15.75" customHeight="1" x14ac:dyDescent="0.25">
      <c r="E809" s="29"/>
    </row>
    <row r="810" spans="5:5" ht="15.75" customHeight="1" x14ac:dyDescent="0.25">
      <c r="E810" s="29"/>
    </row>
    <row r="811" spans="5:5" ht="15.75" customHeight="1" x14ac:dyDescent="0.25">
      <c r="E811" s="29"/>
    </row>
    <row r="812" spans="5:5" ht="15.75" customHeight="1" x14ac:dyDescent="0.25">
      <c r="E812" s="29"/>
    </row>
    <row r="813" spans="5:5" ht="15.75" customHeight="1" x14ac:dyDescent="0.25">
      <c r="E813" s="29"/>
    </row>
    <row r="814" spans="5:5" ht="15.75" customHeight="1" x14ac:dyDescent="0.25">
      <c r="E814" s="29"/>
    </row>
    <row r="815" spans="5:5" ht="15.75" customHeight="1" x14ac:dyDescent="0.25">
      <c r="E815" s="29"/>
    </row>
    <row r="816" spans="5:5" ht="15.75" customHeight="1" x14ac:dyDescent="0.25">
      <c r="E816" s="29"/>
    </row>
    <row r="817" spans="5:5" ht="15.75" customHeight="1" x14ac:dyDescent="0.25">
      <c r="E817" s="29"/>
    </row>
    <row r="818" spans="5:5" ht="15.75" customHeight="1" x14ac:dyDescent="0.25">
      <c r="E818" s="29"/>
    </row>
    <row r="819" spans="5:5" ht="15.75" customHeight="1" x14ac:dyDescent="0.25">
      <c r="E819" s="29"/>
    </row>
    <row r="820" spans="5:5" ht="15.75" customHeight="1" x14ac:dyDescent="0.25">
      <c r="E820" s="29"/>
    </row>
    <row r="821" spans="5:5" ht="15.75" customHeight="1" x14ac:dyDescent="0.25">
      <c r="E821" s="29"/>
    </row>
    <row r="822" spans="5:5" ht="15.75" customHeight="1" x14ac:dyDescent="0.25">
      <c r="E822" s="29"/>
    </row>
    <row r="823" spans="5:5" ht="15.75" customHeight="1" x14ac:dyDescent="0.25">
      <c r="E823" s="29"/>
    </row>
    <row r="824" spans="5:5" ht="15.75" customHeight="1" x14ac:dyDescent="0.25">
      <c r="E824" s="29"/>
    </row>
    <row r="825" spans="5:5" ht="15.75" customHeight="1" x14ac:dyDescent="0.25">
      <c r="E825" s="29"/>
    </row>
    <row r="826" spans="5:5" ht="15.75" customHeight="1" x14ac:dyDescent="0.25">
      <c r="E826" s="29"/>
    </row>
    <row r="827" spans="5:5" ht="15.75" customHeight="1" x14ac:dyDescent="0.25">
      <c r="E827" s="29"/>
    </row>
    <row r="828" spans="5:5" ht="15.75" customHeight="1" x14ac:dyDescent="0.25">
      <c r="E828" s="29"/>
    </row>
    <row r="829" spans="5:5" ht="15.75" customHeight="1" x14ac:dyDescent="0.25">
      <c r="E829" s="29"/>
    </row>
    <row r="830" spans="5:5" ht="15.75" customHeight="1" x14ac:dyDescent="0.25">
      <c r="E830" s="29"/>
    </row>
    <row r="831" spans="5:5" ht="15.75" customHeight="1" x14ac:dyDescent="0.25">
      <c r="E831" s="29"/>
    </row>
    <row r="832" spans="5:5" ht="15.75" customHeight="1" x14ac:dyDescent="0.25">
      <c r="E832" s="29"/>
    </row>
    <row r="833" spans="5:5" ht="15.75" customHeight="1" x14ac:dyDescent="0.25">
      <c r="E833" s="29"/>
    </row>
    <row r="834" spans="5:5" ht="15.75" customHeight="1" x14ac:dyDescent="0.25">
      <c r="E834" s="29"/>
    </row>
    <row r="835" spans="5:5" ht="15.75" customHeight="1" x14ac:dyDescent="0.25">
      <c r="E835" s="29"/>
    </row>
    <row r="836" spans="5:5" ht="15.75" customHeight="1" x14ac:dyDescent="0.25">
      <c r="E836" s="29"/>
    </row>
    <row r="837" spans="5:5" ht="15.75" customHeight="1" x14ac:dyDescent="0.25">
      <c r="E837" s="29"/>
    </row>
    <row r="838" spans="5:5" ht="15.75" customHeight="1" x14ac:dyDescent="0.25">
      <c r="E838" s="29"/>
    </row>
    <row r="839" spans="5:5" ht="15.75" customHeight="1" x14ac:dyDescent="0.25">
      <c r="E839" s="29"/>
    </row>
    <row r="840" spans="5:5" ht="15.75" customHeight="1" x14ac:dyDescent="0.25">
      <c r="E840" s="29"/>
    </row>
    <row r="841" spans="5:5" ht="15.75" customHeight="1" x14ac:dyDescent="0.25">
      <c r="E841" s="29"/>
    </row>
    <row r="842" spans="5:5" ht="15.75" customHeight="1" x14ac:dyDescent="0.25">
      <c r="E842" s="29"/>
    </row>
    <row r="843" spans="5:5" ht="15.75" customHeight="1" x14ac:dyDescent="0.25">
      <c r="E843" s="29"/>
    </row>
    <row r="844" spans="5:5" ht="15.75" customHeight="1" x14ac:dyDescent="0.25">
      <c r="E844" s="29"/>
    </row>
    <row r="845" spans="5:5" ht="15.75" customHeight="1" x14ac:dyDescent="0.25">
      <c r="E845" s="29"/>
    </row>
    <row r="846" spans="5:5" ht="15.75" customHeight="1" x14ac:dyDescent="0.25">
      <c r="E846" s="29"/>
    </row>
    <row r="847" spans="5:5" ht="15.75" customHeight="1" x14ac:dyDescent="0.25">
      <c r="E847" s="29"/>
    </row>
    <row r="848" spans="5:5" ht="15.75" customHeight="1" x14ac:dyDescent="0.25">
      <c r="E848" s="29"/>
    </row>
    <row r="849" spans="5:5" ht="15.75" customHeight="1" x14ac:dyDescent="0.25">
      <c r="E849" s="29"/>
    </row>
    <row r="850" spans="5:5" ht="15.75" customHeight="1" x14ac:dyDescent="0.25">
      <c r="E850" s="29"/>
    </row>
    <row r="851" spans="5:5" ht="15.75" customHeight="1" x14ac:dyDescent="0.25">
      <c r="E851" s="29"/>
    </row>
    <row r="852" spans="5:5" ht="15.75" customHeight="1" x14ac:dyDescent="0.25">
      <c r="E852" s="29"/>
    </row>
    <row r="853" spans="5:5" ht="15.75" customHeight="1" x14ac:dyDescent="0.25">
      <c r="E853" s="29"/>
    </row>
    <row r="854" spans="5:5" ht="15.75" customHeight="1" x14ac:dyDescent="0.25">
      <c r="E854" s="29"/>
    </row>
    <row r="855" spans="5:5" ht="15.75" customHeight="1" x14ac:dyDescent="0.25">
      <c r="E855" s="29"/>
    </row>
    <row r="856" spans="5:5" ht="15.75" customHeight="1" x14ac:dyDescent="0.25">
      <c r="E856" s="29"/>
    </row>
    <row r="857" spans="5:5" ht="15.75" customHeight="1" x14ac:dyDescent="0.25">
      <c r="E857" s="29"/>
    </row>
    <row r="858" spans="5:5" ht="15.75" customHeight="1" x14ac:dyDescent="0.25">
      <c r="E858" s="29"/>
    </row>
    <row r="859" spans="5:5" ht="15.75" customHeight="1" x14ac:dyDescent="0.25">
      <c r="E859" s="29"/>
    </row>
    <row r="860" spans="5:5" ht="15.75" customHeight="1" x14ac:dyDescent="0.25">
      <c r="E860" s="29"/>
    </row>
    <row r="861" spans="5:5" ht="15.75" customHeight="1" x14ac:dyDescent="0.25">
      <c r="E861" s="29"/>
    </row>
    <row r="862" spans="5:5" ht="15.75" customHeight="1" x14ac:dyDescent="0.25">
      <c r="E862" s="29"/>
    </row>
    <row r="863" spans="5:5" ht="15.75" customHeight="1" x14ac:dyDescent="0.25">
      <c r="E863" s="29"/>
    </row>
    <row r="864" spans="5:5" ht="15.75" customHeight="1" x14ac:dyDescent="0.25">
      <c r="E864" s="29"/>
    </row>
    <row r="865" spans="5:5" ht="15.75" customHeight="1" x14ac:dyDescent="0.25">
      <c r="E865" s="29"/>
    </row>
    <row r="866" spans="5:5" ht="15.75" customHeight="1" x14ac:dyDescent="0.25">
      <c r="E866" s="29"/>
    </row>
    <row r="867" spans="5:5" ht="15.75" customHeight="1" x14ac:dyDescent="0.25">
      <c r="E867" s="29"/>
    </row>
    <row r="868" spans="5:5" ht="15.75" customHeight="1" x14ac:dyDescent="0.25">
      <c r="E868" s="29"/>
    </row>
    <row r="869" spans="5:5" ht="15.75" customHeight="1" x14ac:dyDescent="0.25">
      <c r="E869" s="29"/>
    </row>
    <row r="870" spans="5:5" ht="15.75" customHeight="1" x14ac:dyDescent="0.25">
      <c r="E870" s="29"/>
    </row>
    <row r="871" spans="5:5" ht="15.75" customHeight="1" x14ac:dyDescent="0.25">
      <c r="E871" s="29"/>
    </row>
    <row r="872" spans="5:5" ht="15.75" customHeight="1" x14ac:dyDescent="0.25">
      <c r="E872" s="29"/>
    </row>
    <row r="873" spans="5:5" ht="15.75" customHeight="1" x14ac:dyDescent="0.25">
      <c r="E873" s="29"/>
    </row>
    <row r="874" spans="5:5" ht="15.75" customHeight="1" x14ac:dyDescent="0.25">
      <c r="E874" s="29"/>
    </row>
    <row r="875" spans="5:5" ht="15.75" customHeight="1" x14ac:dyDescent="0.25">
      <c r="E875" s="29"/>
    </row>
    <row r="876" spans="5:5" ht="15.75" customHeight="1" x14ac:dyDescent="0.25">
      <c r="E876" s="29"/>
    </row>
    <row r="877" spans="5:5" ht="15.75" customHeight="1" x14ac:dyDescent="0.25">
      <c r="E877" s="29"/>
    </row>
    <row r="878" spans="5:5" ht="15.75" customHeight="1" x14ac:dyDescent="0.25">
      <c r="E878" s="29"/>
    </row>
    <row r="879" spans="5:5" ht="15.75" customHeight="1" x14ac:dyDescent="0.25">
      <c r="E879" s="29"/>
    </row>
    <row r="880" spans="5:5" ht="15.75" customHeight="1" x14ac:dyDescent="0.25">
      <c r="E880" s="29"/>
    </row>
    <row r="881" spans="5:5" ht="15.75" customHeight="1" x14ac:dyDescent="0.25">
      <c r="E881" s="29"/>
    </row>
    <row r="882" spans="5:5" ht="15.75" customHeight="1" x14ac:dyDescent="0.25">
      <c r="E882" s="29"/>
    </row>
    <row r="883" spans="5:5" ht="15.75" customHeight="1" x14ac:dyDescent="0.25">
      <c r="E883" s="29"/>
    </row>
    <row r="884" spans="5:5" ht="15.75" customHeight="1" x14ac:dyDescent="0.25">
      <c r="E884" s="29"/>
    </row>
    <row r="885" spans="5:5" ht="15.75" customHeight="1" x14ac:dyDescent="0.25">
      <c r="E885" s="29"/>
    </row>
    <row r="886" spans="5:5" ht="15.75" customHeight="1" x14ac:dyDescent="0.25">
      <c r="E886" s="29"/>
    </row>
    <row r="887" spans="5:5" ht="15.75" customHeight="1" x14ac:dyDescent="0.25">
      <c r="E887" s="29"/>
    </row>
    <row r="888" spans="5:5" ht="15.75" customHeight="1" x14ac:dyDescent="0.25">
      <c r="E888" s="29"/>
    </row>
    <row r="889" spans="5:5" ht="15.75" customHeight="1" x14ac:dyDescent="0.25">
      <c r="E889" s="29"/>
    </row>
    <row r="890" spans="5:5" ht="15.75" customHeight="1" x14ac:dyDescent="0.25">
      <c r="E890" s="29"/>
    </row>
    <row r="891" spans="5:5" ht="15.75" customHeight="1" x14ac:dyDescent="0.25">
      <c r="E891" s="29"/>
    </row>
    <row r="892" spans="5:5" ht="15.75" customHeight="1" x14ac:dyDescent="0.25">
      <c r="E892" s="29"/>
    </row>
    <row r="893" spans="5:5" ht="15.75" customHeight="1" x14ac:dyDescent="0.25">
      <c r="E893" s="29"/>
    </row>
    <row r="894" spans="5:5" ht="15.75" customHeight="1" x14ac:dyDescent="0.25">
      <c r="E894" s="29"/>
    </row>
    <row r="895" spans="5:5" ht="15.75" customHeight="1" x14ac:dyDescent="0.25">
      <c r="E895" s="29"/>
    </row>
    <row r="896" spans="5:5" ht="15.75" customHeight="1" x14ac:dyDescent="0.25">
      <c r="E896" s="29"/>
    </row>
    <row r="897" spans="5:5" ht="15.75" customHeight="1" x14ac:dyDescent="0.25">
      <c r="E897" s="29"/>
    </row>
    <row r="898" spans="5:5" ht="15.75" customHeight="1" x14ac:dyDescent="0.25">
      <c r="E898" s="29"/>
    </row>
    <row r="899" spans="5:5" ht="15.75" customHeight="1" x14ac:dyDescent="0.25">
      <c r="E899" s="29"/>
    </row>
    <row r="900" spans="5:5" ht="15.75" customHeight="1" x14ac:dyDescent="0.25">
      <c r="E900" s="29"/>
    </row>
    <row r="901" spans="5:5" ht="15.75" customHeight="1" x14ac:dyDescent="0.25">
      <c r="E901" s="29"/>
    </row>
    <row r="902" spans="5:5" ht="15.75" customHeight="1" x14ac:dyDescent="0.25">
      <c r="E902" s="29"/>
    </row>
    <row r="903" spans="5:5" ht="15.75" customHeight="1" x14ac:dyDescent="0.25">
      <c r="E903" s="29"/>
    </row>
    <row r="904" spans="5:5" ht="15.75" customHeight="1" x14ac:dyDescent="0.25">
      <c r="E904" s="29"/>
    </row>
    <row r="905" spans="5:5" ht="15.75" customHeight="1" x14ac:dyDescent="0.25">
      <c r="E905" s="29"/>
    </row>
    <row r="906" spans="5:5" ht="15.75" customHeight="1" x14ac:dyDescent="0.25">
      <c r="E906" s="29"/>
    </row>
    <row r="907" spans="5:5" ht="15.75" customHeight="1" x14ac:dyDescent="0.25">
      <c r="E907" s="29"/>
    </row>
    <row r="908" spans="5:5" ht="15.75" customHeight="1" x14ac:dyDescent="0.25">
      <c r="E908" s="29"/>
    </row>
    <row r="909" spans="5:5" ht="15.75" customHeight="1" x14ac:dyDescent="0.25">
      <c r="E909" s="29"/>
    </row>
    <row r="910" spans="5:5" ht="15.75" customHeight="1" x14ac:dyDescent="0.25">
      <c r="E910" s="29"/>
    </row>
    <row r="911" spans="5:5" ht="15.75" customHeight="1" x14ac:dyDescent="0.25">
      <c r="E911" s="29"/>
    </row>
    <row r="912" spans="5:5" ht="15.75" customHeight="1" x14ac:dyDescent="0.25">
      <c r="E912" s="29"/>
    </row>
    <row r="913" spans="5:5" ht="15.75" customHeight="1" x14ac:dyDescent="0.25">
      <c r="E913" s="29"/>
    </row>
    <row r="914" spans="5:5" ht="15.75" customHeight="1" x14ac:dyDescent="0.25">
      <c r="E914" s="29"/>
    </row>
    <row r="915" spans="5:5" ht="15.75" customHeight="1" x14ac:dyDescent="0.25">
      <c r="E915" s="29"/>
    </row>
    <row r="916" spans="5:5" ht="15.75" customHeight="1" x14ac:dyDescent="0.25">
      <c r="E916" s="29"/>
    </row>
    <row r="917" spans="5:5" ht="15.75" customHeight="1" x14ac:dyDescent="0.25">
      <c r="E917" s="29"/>
    </row>
    <row r="918" spans="5:5" ht="15.75" customHeight="1" x14ac:dyDescent="0.25">
      <c r="E918" s="29"/>
    </row>
    <row r="919" spans="5:5" ht="15.75" customHeight="1" x14ac:dyDescent="0.25">
      <c r="E919" s="29"/>
    </row>
    <row r="920" spans="5:5" ht="15.75" customHeight="1" x14ac:dyDescent="0.25">
      <c r="E920" s="29"/>
    </row>
    <row r="921" spans="5:5" ht="15.75" customHeight="1" x14ac:dyDescent="0.25">
      <c r="E921" s="29"/>
    </row>
    <row r="922" spans="5:5" ht="15.75" customHeight="1" x14ac:dyDescent="0.25">
      <c r="E922" s="29"/>
    </row>
    <row r="923" spans="5:5" ht="15.75" customHeight="1" x14ac:dyDescent="0.25">
      <c r="E923" s="29"/>
    </row>
    <row r="924" spans="5:5" ht="15.75" customHeight="1" x14ac:dyDescent="0.25">
      <c r="E924" s="29"/>
    </row>
    <row r="925" spans="5:5" ht="15.75" customHeight="1" x14ac:dyDescent="0.25">
      <c r="E925" s="29"/>
    </row>
    <row r="926" spans="5:5" ht="15.75" customHeight="1" x14ac:dyDescent="0.25">
      <c r="E926" s="29"/>
    </row>
    <row r="927" spans="5:5" ht="15.75" customHeight="1" x14ac:dyDescent="0.25">
      <c r="E927" s="29"/>
    </row>
    <row r="928" spans="5:5" ht="15.75" customHeight="1" x14ac:dyDescent="0.25">
      <c r="E928" s="29"/>
    </row>
    <row r="929" spans="5:5" ht="15.75" customHeight="1" x14ac:dyDescent="0.25">
      <c r="E929" s="29"/>
    </row>
    <row r="930" spans="5:5" ht="15.75" customHeight="1" x14ac:dyDescent="0.25">
      <c r="E930" s="29"/>
    </row>
    <row r="931" spans="5:5" ht="15.75" customHeight="1" x14ac:dyDescent="0.25">
      <c r="E931" s="29"/>
    </row>
    <row r="932" spans="5:5" ht="15.75" customHeight="1" x14ac:dyDescent="0.25">
      <c r="E932" s="29"/>
    </row>
    <row r="933" spans="5:5" ht="15.75" customHeight="1" x14ac:dyDescent="0.25">
      <c r="E933" s="29"/>
    </row>
    <row r="934" spans="5:5" ht="15.75" customHeight="1" x14ac:dyDescent="0.25">
      <c r="E934" s="29"/>
    </row>
    <row r="935" spans="5:5" ht="15.75" customHeight="1" x14ac:dyDescent="0.25">
      <c r="E935" s="29"/>
    </row>
    <row r="936" spans="5:5" ht="15.75" customHeight="1" x14ac:dyDescent="0.25">
      <c r="E936" s="29"/>
    </row>
    <row r="937" spans="5:5" ht="15.75" customHeight="1" x14ac:dyDescent="0.25">
      <c r="E937" s="29"/>
    </row>
    <row r="938" spans="5:5" ht="15.75" customHeight="1" x14ac:dyDescent="0.25">
      <c r="E938" s="29"/>
    </row>
    <row r="939" spans="5:5" ht="15.75" customHeight="1" x14ac:dyDescent="0.25">
      <c r="E939" s="29"/>
    </row>
    <row r="940" spans="5:5" ht="15.75" customHeight="1" x14ac:dyDescent="0.25">
      <c r="E940" s="29"/>
    </row>
    <row r="941" spans="5:5" ht="15.75" customHeight="1" x14ac:dyDescent="0.25">
      <c r="E941" s="29"/>
    </row>
    <row r="942" spans="5:5" ht="15.75" customHeight="1" x14ac:dyDescent="0.25">
      <c r="E942" s="29"/>
    </row>
    <row r="943" spans="5:5" ht="15.75" customHeight="1" x14ac:dyDescent="0.25">
      <c r="E943" s="29"/>
    </row>
    <row r="944" spans="5:5" ht="15.75" customHeight="1" x14ac:dyDescent="0.25">
      <c r="E944" s="29"/>
    </row>
    <row r="945" spans="5:5" ht="15.75" customHeight="1" x14ac:dyDescent="0.25">
      <c r="E945" s="29"/>
    </row>
    <row r="946" spans="5:5" ht="15.75" customHeight="1" x14ac:dyDescent="0.25">
      <c r="E946" s="29"/>
    </row>
    <row r="947" spans="5:5" ht="15.75" customHeight="1" x14ac:dyDescent="0.25">
      <c r="E947" s="29"/>
    </row>
    <row r="948" spans="5:5" ht="15.75" customHeight="1" x14ac:dyDescent="0.25">
      <c r="E948" s="29"/>
    </row>
    <row r="949" spans="5:5" ht="15.75" customHeight="1" x14ac:dyDescent="0.25">
      <c r="E949" s="29"/>
    </row>
    <row r="950" spans="5:5" ht="15.75" customHeight="1" x14ac:dyDescent="0.25">
      <c r="E950" s="29"/>
    </row>
    <row r="951" spans="5:5" ht="15.75" customHeight="1" x14ac:dyDescent="0.25">
      <c r="E951" s="29"/>
    </row>
    <row r="952" spans="5:5" ht="15.75" customHeight="1" x14ac:dyDescent="0.25">
      <c r="E952" s="29"/>
    </row>
    <row r="953" spans="5:5" ht="15.75" customHeight="1" x14ac:dyDescent="0.25">
      <c r="E953" s="29"/>
    </row>
    <row r="954" spans="5:5" ht="15.75" customHeight="1" x14ac:dyDescent="0.25">
      <c r="E954" s="29"/>
    </row>
    <row r="955" spans="5:5" ht="15.75" customHeight="1" x14ac:dyDescent="0.25">
      <c r="E955" s="29"/>
    </row>
    <row r="956" spans="5:5" ht="15.75" customHeight="1" x14ac:dyDescent="0.25">
      <c r="E956" s="29"/>
    </row>
    <row r="957" spans="5:5" ht="15.75" customHeight="1" x14ac:dyDescent="0.25">
      <c r="E957" s="29"/>
    </row>
    <row r="958" spans="5:5" ht="15.75" customHeight="1" x14ac:dyDescent="0.25">
      <c r="E958" s="29"/>
    </row>
    <row r="959" spans="5:5" ht="15.75" customHeight="1" x14ac:dyDescent="0.25">
      <c r="E959" s="29"/>
    </row>
    <row r="960" spans="5:5" ht="15.75" customHeight="1" x14ac:dyDescent="0.25">
      <c r="E960" s="29"/>
    </row>
    <row r="961" spans="5:5" ht="15.75" customHeight="1" x14ac:dyDescent="0.25">
      <c r="E961" s="29"/>
    </row>
    <row r="962" spans="5:5" ht="15.75" customHeight="1" x14ac:dyDescent="0.25">
      <c r="E962" s="29"/>
    </row>
    <row r="963" spans="5:5" ht="15.75" customHeight="1" x14ac:dyDescent="0.25">
      <c r="E963" s="29"/>
    </row>
    <row r="964" spans="5:5" ht="15.75" customHeight="1" x14ac:dyDescent="0.25">
      <c r="E964" s="29"/>
    </row>
    <row r="965" spans="5:5" ht="15.75" customHeight="1" x14ac:dyDescent="0.25">
      <c r="E965" s="29"/>
    </row>
    <row r="966" spans="5:5" ht="15.75" customHeight="1" x14ac:dyDescent="0.25">
      <c r="E966" s="29"/>
    </row>
    <row r="967" spans="5:5" ht="15.75" customHeight="1" x14ac:dyDescent="0.25">
      <c r="E967" s="29"/>
    </row>
    <row r="968" spans="5:5" ht="15.75" customHeight="1" x14ac:dyDescent="0.25">
      <c r="E968" s="29"/>
    </row>
    <row r="969" spans="5:5" ht="15.75" customHeight="1" x14ac:dyDescent="0.25">
      <c r="E969" s="29"/>
    </row>
    <row r="970" spans="5:5" ht="15.75" customHeight="1" x14ac:dyDescent="0.25">
      <c r="E970" s="29"/>
    </row>
    <row r="971" spans="5:5" ht="15.75" customHeight="1" x14ac:dyDescent="0.25">
      <c r="E971" s="29"/>
    </row>
    <row r="972" spans="5:5" ht="15.75" customHeight="1" x14ac:dyDescent="0.25">
      <c r="E972" s="29"/>
    </row>
    <row r="973" spans="5:5" ht="15.75" customHeight="1" x14ac:dyDescent="0.25">
      <c r="E973" s="29"/>
    </row>
    <row r="974" spans="5:5" ht="15.75" customHeight="1" x14ac:dyDescent="0.25">
      <c r="E974" s="29"/>
    </row>
    <row r="975" spans="5:5" ht="15.75" customHeight="1" x14ac:dyDescent="0.25">
      <c r="E975" s="29"/>
    </row>
    <row r="976" spans="5:5" ht="15.75" customHeight="1" x14ac:dyDescent="0.25">
      <c r="E976" s="29"/>
    </row>
    <row r="977" spans="5:5" ht="15.75" customHeight="1" x14ac:dyDescent="0.25">
      <c r="E977" s="29"/>
    </row>
    <row r="978" spans="5:5" ht="15.75" customHeight="1" x14ac:dyDescent="0.25">
      <c r="E978" s="29"/>
    </row>
    <row r="979" spans="5:5" ht="15.75" customHeight="1" x14ac:dyDescent="0.25">
      <c r="E979" s="29"/>
    </row>
    <row r="980" spans="5:5" ht="15.75" customHeight="1" x14ac:dyDescent="0.25">
      <c r="E980" s="29"/>
    </row>
    <row r="981" spans="5:5" ht="15.75" customHeight="1" x14ac:dyDescent="0.25">
      <c r="E981" s="29"/>
    </row>
    <row r="982" spans="5:5" ht="15.75" customHeight="1" x14ac:dyDescent="0.25">
      <c r="E982" s="29"/>
    </row>
    <row r="983" spans="5:5" ht="15.75" customHeight="1" x14ac:dyDescent="0.25">
      <c r="E983" s="29"/>
    </row>
    <row r="984" spans="5:5" ht="15.75" customHeight="1" x14ac:dyDescent="0.25">
      <c r="E984" s="29"/>
    </row>
    <row r="985" spans="5:5" ht="15.75" customHeight="1" x14ac:dyDescent="0.25">
      <c r="E985" s="29"/>
    </row>
    <row r="986" spans="5:5" ht="15.75" customHeight="1" x14ac:dyDescent="0.25">
      <c r="E986" s="29"/>
    </row>
    <row r="987" spans="5:5" ht="15.75" customHeight="1" x14ac:dyDescent="0.25">
      <c r="E987" s="29"/>
    </row>
    <row r="988" spans="5:5" ht="15.75" customHeight="1" x14ac:dyDescent="0.25">
      <c r="E988" s="29"/>
    </row>
    <row r="989" spans="5:5" ht="15.75" customHeight="1" x14ac:dyDescent="0.25">
      <c r="E989" s="29"/>
    </row>
    <row r="990" spans="5:5" ht="15.75" customHeight="1" x14ac:dyDescent="0.25">
      <c r="E990" s="29"/>
    </row>
    <row r="991" spans="5:5" ht="15.75" customHeight="1" x14ac:dyDescent="0.25">
      <c r="E991" s="29"/>
    </row>
    <row r="992" spans="5:5" ht="15.75" customHeight="1" x14ac:dyDescent="0.25">
      <c r="E992" s="29"/>
    </row>
    <row r="993" spans="5:5" ht="15.75" customHeight="1" x14ac:dyDescent="0.25">
      <c r="E993" s="29"/>
    </row>
    <row r="994" spans="5:5" ht="15.75" customHeight="1" x14ac:dyDescent="0.25">
      <c r="E994" s="29"/>
    </row>
    <row r="995" spans="5:5" ht="15.75" customHeight="1" x14ac:dyDescent="0.25">
      <c r="E995" s="29"/>
    </row>
    <row r="996" spans="5:5" ht="15.75" customHeight="1" x14ac:dyDescent="0.25">
      <c r="E996" s="29"/>
    </row>
    <row r="997" spans="5:5" ht="15.75" customHeight="1" x14ac:dyDescent="0.25">
      <c r="E997" s="29"/>
    </row>
    <row r="998" spans="5:5" ht="15.75" customHeight="1" x14ac:dyDescent="0.25">
      <c r="E998" s="29"/>
    </row>
    <row r="999" spans="5:5" ht="15.75" customHeight="1" x14ac:dyDescent="0.25">
      <c r="E999" s="29"/>
    </row>
    <row r="1000" spans="5:5" ht="15.75" customHeight="1" x14ac:dyDescent="0.25">
      <c r="E1000" s="29"/>
    </row>
    <row r="1001" spans="5:5" ht="15.75" customHeight="1" x14ac:dyDescent="0.25">
      <c r="E1001" s="29"/>
    </row>
    <row r="1002" spans="5:5" ht="15.75" customHeight="1" x14ac:dyDescent="0.25">
      <c r="E1002" s="29"/>
    </row>
    <row r="1003" spans="5:5" ht="15.75" customHeight="1" x14ac:dyDescent="0.25">
      <c r="E1003" s="29"/>
    </row>
    <row r="1004" spans="5:5" ht="15.75" customHeight="1" x14ac:dyDescent="0.25">
      <c r="E1004" s="29"/>
    </row>
    <row r="1005" spans="5:5" ht="15.75" customHeight="1" x14ac:dyDescent="0.25">
      <c r="E1005" s="29"/>
    </row>
    <row r="1006" spans="5:5" ht="15.75" customHeight="1" x14ac:dyDescent="0.25">
      <c r="E1006" s="29"/>
    </row>
    <row r="1007" spans="5:5" ht="15.75" customHeight="1" x14ac:dyDescent="0.25">
      <c r="E1007" s="29"/>
    </row>
    <row r="1008" spans="5:5" ht="15.75" customHeight="1" x14ac:dyDescent="0.25">
      <c r="E1008" s="29"/>
    </row>
    <row r="1009" spans="5:5" ht="15.75" customHeight="1" x14ac:dyDescent="0.25">
      <c r="E1009" s="29"/>
    </row>
    <row r="1010" spans="5:5" ht="15.75" customHeight="1" x14ac:dyDescent="0.25">
      <c r="E1010" s="29"/>
    </row>
    <row r="1011" spans="5:5" ht="15.75" customHeight="1" x14ac:dyDescent="0.25">
      <c r="E1011" s="29"/>
    </row>
    <row r="1012" spans="5:5" ht="15.75" customHeight="1" x14ac:dyDescent="0.25">
      <c r="E1012" s="29"/>
    </row>
    <row r="1013" spans="5:5" ht="15.75" customHeight="1" x14ac:dyDescent="0.25">
      <c r="E1013" s="29"/>
    </row>
    <row r="1014" spans="5:5" ht="15.75" customHeight="1" x14ac:dyDescent="0.25">
      <c r="E1014" s="29"/>
    </row>
    <row r="1015" spans="5:5" ht="15.75" customHeight="1" x14ac:dyDescent="0.25">
      <c r="E1015" s="29"/>
    </row>
    <row r="1016" spans="5:5" ht="15.75" customHeight="1" x14ac:dyDescent="0.25">
      <c r="E1016" s="29"/>
    </row>
    <row r="1017" spans="5:5" ht="15.75" customHeight="1" x14ac:dyDescent="0.25">
      <c r="E1017" s="29"/>
    </row>
    <row r="1018" spans="5:5" ht="15.75" customHeight="1" x14ac:dyDescent="0.25">
      <c r="E1018" s="29"/>
    </row>
    <row r="1019" spans="5:5" ht="15.75" customHeight="1" x14ac:dyDescent="0.25">
      <c r="E1019" s="29"/>
    </row>
    <row r="1020" spans="5:5" ht="15.75" customHeight="1" x14ac:dyDescent="0.25">
      <c r="E1020" s="29"/>
    </row>
    <row r="1021" spans="5:5" ht="15.75" customHeight="1" x14ac:dyDescent="0.25">
      <c r="E1021" s="29"/>
    </row>
    <row r="1022" spans="5:5" ht="15.75" customHeight="1" x14ac:dyDescent="0.25">
      <c r="E1022" s="29"/>
    </row>
    <row r="1023" spans="5:5" ht="15.75" customHeight="1" x14ac:dyDescent="0.25">
      <c r="E1023" s="29"/>
    </row>
    <row r="1024" spans="5:5" ht="15.75" customHeight="1" x14ac:dyDescent="0.25">
      <c r="E1024" s="29"/>
    </row>
    <row r="1025" spans="5:5" ht="15.75" customHeight="1" x14ac:dyDescent="0.25">
      <c r="E1025" s="29"/>
    </row>
    <row r="1026" spans="5:5" ht="15.75" customHeight="1" x14ac:dyDescent="0.25">
      <c r="E1026" s="29"/>
    </row>
    <row r="1027" spans="5:5" ht="15.75" customHeight="1" x14ac:dyDescent="0.25">
      <c r="E1027" s="29"/>
    </row>
    <row r="1028" spans="5:5" ht="15.75" customHeight="1" x14ac:dyDescent="0.25">
      <c r="E1028" s="29"/>
    </row>
    <row r="1029" spans="5:5" ht="15.75" customHeight="1" x14ac:dyDescent="0.25">
      <c r="E1029" s="29"/>
    </row>
    <row r="1030" spans="5:5" ht="15.75" customHeight="1" x14ac:dyDescent="0.25">
      <c r="E1030" s="29"/>
    </row>
    <row r="1031" spans="5:5" ht="15.75" customHeight="1" x14ac:dyDescent="0.25">
      <c r="E1031" s="29"/>
    </row>
    <row r="1032" spans="5:5" ht="15.75" customHeight="1" x14ac:dyDescent="0.25">
      <c r="E1032" s="29"/>
    </row>
    <row r="1033" spans="5:5" ht="15.75" customHeight="1" x14ac:dyDescent="0.25">
      <c r="E1033" s="29"/>
    </row>
    <row r="1034" spans="5:5" ht="15.75" customHeight="1" x14ac:dyDescent="0.25">
      <c r="E1034" s="29"/>
    </row>
    <row r="1035" spans="5:5" ht="15.75" customHeight="1" x14ac:dyDescent="0.25">
      <c r="E1035" s="29"/>
    </row>
    <row r="1036" spans="5:5" ht="15.75" customHeight="1" x14ac:dyDescent="0.25">
      <c r="E1036" s="29"/>
    </row>
    <row r="1037" spans="5:5" ht="15.75" customHeight="1" x14ac:dyDescent="0.25">
      <c r="E1037" s="29"/>
    </row>
    <row r="1038" spans="5:5" ht="15.75" customHeight="1" x14ac:dyDescent="0.25">
      <c r="E1038" s="29"/>
    </row>
    <row r="1039" spans="5:5" ht="15.75" customHeight="1" x14ac:dyDescent="0.25">
      <c r="E1039" s="29"/>
    </row>
    <row r="1040" spans="5:5" ht="15.75" customHeight="1" x14ac:dyDescent="0.25">
      <c r="E1040" s="29"/>
    </row>
    <row r="1041" spans="5:5" ht="15.75" customHeight="1" x14ac:dyDescent="0.25">
      <c r="E1041" s="29"/>
    </row>
    <row r="1042" spans="5:5" ht="15.75" customHeight="1" x14ac:dyDescent="0.25">
      <c r="E1042" s="29"/>
    </row>
    <row r="1043" spans="5:5" ht="15.75" customHeight="1" x14ac:dyDescent="0.25">
      <c r="E1043" s="29"/>
    </row>
    <row r="1044" spans="5:5" ht="15.75" customHeight="1" x14ac:dyDescent="0.25">
      <c r="E1044" s="29"/>
    </row>
    <row r="1045" spans="5:5" ht="15.75" customHeight="1" x14ac:dyDescent="0.25">
      <c r="E1045" s="29"/>
    </row>
    <row r="1046" spans="5:5" ht="15.75" customHeight="1" x14ac:dyDescent="0.25">
      <c r="E1046" s="29"/>
    </row>
    <row r="1047" spans="5:5" ht="15.75" customHeight="1" x14ac:dyDescent="0.25">
      <c r="E1047" s="29"/>
    </row>
    <row r="1048" spans="5:5" ht="15.75" customHeight="1" x14ac:dyDescent="0.25">
      <c r="E1048" s="29"/>
    </row>
    <row r="1049" spans="5:5" ht="15.75" customHeight="1" x14ac:dyDescent="0.25">
      <c r="E1049" s="29"/>
    </row>
    <row r="1050" spans="5:5" ht="15.75" customHeight="1" x14ac:dyDescent="0.25">
      <c r="E1050" s="29"/>
    </row>
    <row r="1051" spans="5:5" ht="15.75" customHeight="1" x14ac:dyDescent="0.25">
      <c r="E1051" s="29"/>
    </row>
    <row r="1052" spans="5:5" ht="15.75" customHeight="1" x14ac:dyDescent="0.25">
      <c r="E1052" s="29"/>
    </row>
    <row r="1053" spans="5:5" ht="15.75" customHeight="1" x14ac:dyDescent="0.25">
      <c r="E1053" s="29"/>
    </row>
    <row r="1054" spans="5:5" ht="15.75" customHeight="1" x14ac:dyDescent="0.25">
      <c r="E1054" s="29"/>
    </row>
    <row r="1055" spans="5:5" ht="15.75" customHeight="1" x14ac:dyDescent="0.25">
      <c r="E1055" s="29"/>
    </row>
    <row r="1056" spans="5:5" ht="15.75" customHeight="1" x14ac:dyDescent="0.25">
      <c r="E1056" s="29"/>
    </row>
    <row r="1057" spans="5:5" ht="15.75" customHeight="1" x14ac:dyDescent="0.25">
      <c r="E1057" s="29"/>
    </row>
    <row r="1058" spans="5:5" ht="15.75" customHeight="1" x14ac:dyDescent="0.25">
      <c r="E1058" s="29"/>
    </row>
    <row r="1059" spans="5:5" ht="15.75" customHeight="1" x14ac:dyDescent="0.25">
      <c r="E1059" s="29"/>
    </row>
    <row r="1060" spans="5:5" ht="15.75" customHeight="1" x14ac:dyDescent="0.25">
      <c r="E1060" s="29"/>
    </row>
    <row r="1061" spans="5:5" ht="15.75" customHeight="1" x14ac:dyDescent="0.25">
      <c r="E1061" s="29"/>
    </row>
    <row r="1062" spans="5:5" ht="15.75" customHeight="1" x14ac:dyDescent="0.25">
      <c r="E1062" s="29"/>
    </row>
    <row r="1063" spans="5:5" ht="15.75" customHeight="1" x14ac:dyDescent="0.25">
      <c r="E1063" s="29"/>
    </row>
    <row r="1064" spans="5:5" ht="15.75" customHeight="1" x14ac:dyDescent="0.25">
      <c r="E1064" s="29"/>
    </row>
    <row r="1065" spans="5:5" ht="15.75" customHeight="1" x14ac:dyDescent="0.25">
      <c r="E1065" s="29"/>
    </row>
    <row r="1066" spans="5:5" ht="15.75" customHeight="1" x14ac:dyDescent="0.25">
      <c r="E1066" s="29"/>
    </row>
    <row r="1067" spans="5:5" ht="15.75" customHeight="1" x14ac:dyDescent="0.25">
      <c r="E1067" s="29"/>
    </row>
    <row r="1068" spans="5:5" ht="15.75" customHeight="1" x14ac:dyDescent="0.25">
      <c r="E1068" s="29"/>
    </row>
    <row r="1069" spans="5:5" ht="15.75" customHeight="1" x14ac:dyDescent="0.25">
      <c r="E1069" s="29"/>
    </row>
    <row r="1070" spans="5:5" ht="15.75" customHeight="1" x14ac:dyDescent="0.25">
      <c r="E1070" s="29"/>
    </row>
    <row r="1071" spans="5:5" ht="15.75" customHeight="1" x14ac:dyDescent="0.25">
      <c r="E1071" s="29"/>
    </row>
    <row r="1072" spans="5:5" ht="15.75" customHeight="1" x14ac:dyDescent="0.25">
      <c r="E1072" s="29"/>
    </row>
    <row r="1073" spans="5:5" ht="15.75" customHeight="1" x14ac:dyDescent="0.25">
      <c r="E1073" s="29"/>
    </row>
    <row r="1074" spans="5:5" ht="15.75" customHeight="1" x14ac:dyDescent="0.25">
      <c r="E1074" s="29"/>
    </row>
    <row r="1075" spans="5:5" ht="15.75" customHeight="1" x14ac:dyDescent="0.25">
      <c r="E1075" s="29"/>
    </row>
    <row r="1076" spans="5:5" ht="15.75" customHeight="1" x14ac:dyDescent="0.25">
      <c r="E1076" s="29"/>
    </row>
    <row r="1077" spans="5:5" ht="15.75" customHeight="1" x14ac:dyDescent="0.25">
      <c r="E1077" s="29"/>
    </row>
    <row r="1078" spans="5:5" ht="15.75" customHeight="1" x14ac:dyDescent="0.25">
      <c r="E1078" s="29"/>
    </row>
    <row r="1079" spans="5:5" ht="15.75" customHeight="1" x14ac:dyDescent="0.25">
      <c r="E1079" s="29"/>
    </row>
    <row r="1080" spans="5:5" ht="15.75" customHeight="1" x14ac:dyDescent="0.25">
      <c r="E1080" s="29"/>
    </row>
    <row r="1081" spans="5:5" ht="15.75" customHeight="1" x14ac:dyDescent="0.25">
      <c r="E1081" s="29"/>
    </row>
    <row r="1082" spans="5:5" ht="15.75" customHeight="1" x14ac:dyDescent="0.25">
      <c r="E1082" s="29"/>
    </row>
    <row r="1083" spans="5:5" ht="15.75" customHeight="1" x14ac:dyDescent="0.25">
      <c r="E1083" s="29"/>
    </row>
    <row r="1084" spans="5:5" ht="15.75" customHeight="1" x14ac:dyDescent="0.25">
      <c r="E1084" s="29"/>
    </row>
    <row r="1085" spans="5:5" ht="15.75" customHeight="1" x14ac:dyDescent="0.25">
      <c r="E1085" s="29"/>
    </row>
    <row r="1086" spans="5:5" ht="15.75" customHeight="1" x14ac:dyDescent="0.25">
      <c r="E1086" s="29"/>
    </row>
    <row r="1087" spans="5:5" ht="15.75" customHeight="1" x14ac:dyDescent="0.25">
      <c r="E1087" s="29"/>
    </row>
    <row r="1088" spans="5:5" ht="15.75" customHeight="1" x14ac:dyDescent="0.25">
      <c r="E1088" s="29"/>
    </row>
    <row r="1089" spans="5:5" ht="15.75" customHeight="1" x14ac:dyDescent="0.25">
      <c r="E1089" s="29"/>
    </row>
    <row r="1090" spans="5:5" ht="15.75" customHeight="1" x14ac:dyDescent="0.25">
      <c r="E1090" s="29"/>
    </row>
    <row r="1091" spans="5:5" ht="15.75" customHeight="1" x14ac:dyDescent="0.25">
      <c r="E1091" s="29"/>
    </row>
    <row r="1092" spans="5:5" ht="15.75" customHeight="1" x14ac:dyDescent="0.25">
      <c r="E1092" s="29"/>
    </row>
    <row r="1093" spans="5:5" ht="15.75" customHeight="1" x14ac:dyDescent="0.25">
      <c r="E1093" s="29"/>
    </row>
    <row r="1094" spans="5:5" ht="15.75" customHeight="1" x14ac:dyDescent="0.25">
      <c r="E1094" s="29"/>
    </row>
    <row r="1095" spans="5:5" ht="15.75" customHeight="1" x14ac:dyDescent="0.25">
      <c r="E1095" s="29"/>
    </row>
    <row r="1096" spans="5:5" ht="15.75" customHeight="1" x14ac:dyDescent="0.25">
      <c r="E1096" s="29"/>
    </row>
    <row r="1097" spans="5:5" ht="15.75" customHeight="1" x14ac:dyDescent="0.25">
      <c r="E1097" s="29"/>
    </row>
    <row r="1098" spans="5:5" ht="15.75" customHeight="1" x14ac:dyDescent="0.25">
      <c r="E1098" s="29"/>
    </row>
    <row r="1099" spans="5:5" ht="15.75" customHeight="1" x14ac:dyDescent="0.25">
      <c r="E1099" s="29"/>
    </row>
    <row r="1100" spans="5:5" ht="15.75" customHeight="1" x14ac:dyDescent="0.25">
      <c r="E1100" s="29"/>
    </row>
    <row r="1101" spans="5:5" ht="15.75" customHeight="1" x14ac:dyDescent="0.25">
      <c r="E1101" s="29"/>
    </row>
    <row r="1102" spans="5:5" ht="15.75" customHeight="1" x14ac:dyDescent="0.25">
      <c r="E1102" s="29"/>
    </row>
    <row r="1103" spans="5:5" ht="15.75" customHeight="1" x14ac:dyDescent="0.25">
      <c r="E1103" s="29"/>
    </row>
    <row r="1104" spans="5:5" ht="15.75" customHeight="1" x14ac:dyDescent="0.25">
      <c r="E1104" s="29"/>
    </row>
    <row r="1105" spans="5:5" ht="15.75" customHeight="1" x14ac:dyDescent="0.25">
      <c r="E1105" s="29"/>
    </row>
    <row r="1106" spans="5:5" ht="15.75" customHeight="1" x14ac:dyDescent="0.25">
      <c r="E1106" s="29"/>
    </row>
    <row r="1107" spans="5:5" ht="15.75" customHeight="1" x14ac:dyDescent="0.25">
      <c r="E1107" s="29"/>
    </row>
    <row r="1108" spans="5:5" ht="15.75" customHeight="1" x14ac:dyDescent="0.25">
      <c r="E1108" s="29"/>
    </row>
    <row r="1109" spans="5:5" ht="15.75" customHeight="1" x14ac:dyDescent="0.25">
      <c r="E1109" s="29"/>
    </row>
    <row r="1110" spans="5:5" ht="15.75" customHeight="1" x14ac:dyDescent="0.25">
      <c r="E1110" s="29"/>
    </row>
    <row r="1111" spans="5:5" ht="15.75" customHeight="1" x14ac:dyDescent="0.25">
      <c r="E1111" s="29"/>
    </row>
    <row r="1112" spans="5:5" ht="15.75" customHeight="1" x14ac:dyDescent="0.25">
      <c r="E1112" s="29"/>
    </row>
    <row r="1113" spans="5:5" ht="15.75" customHeight="1" x14ac:dyDescent="0.25">
      <c r="E1113" s="29"/>
    </row>
    <row r="1114" spans="5:5" ht="15.75" customHeight="1" x14ac:dyDescent="0.25">
      <c r="E1114" s="29"/>
    </row>
    <row r="1115" spans="5:5" ht="15.75" customHeight="1" x14ac:dyDescent="0.25">
      <c r="E1115" s="29"/>
    </row>
    <row r="1116" spans="5:5" ht="15.75" customHeight="1" x14ac:dyDescent="0.25">
      <c r="E1116" s="29"/>
    </row>
    <row r="1117" spans="5:5" ht="15.75" customHeight="1" x14ac:dyDescent="0.25">
      <c r="E1117" s="29"/>
    </row>
    <row r="1118" spans="5:5" ht="15.75" customHeight="1" x14ac:dyDescent="0.25">
      <c r="E1118" s="29"/>
    </row>
    <row r="1119" spans="5:5" ht="15.75" customHeight="1" x14ac:dyDescent="0.25">
      <c r="E1119" s="29"/>
    </row>
    <row r="1120" spans="5:5" ht="15.75" customHeight="1" x14ac:dyDescent="0.25">
      <c r="E1120" s="29"/>
    </row>
    <row r="1121" spans="5:5" ht="15.75" customHeight="1" x14ac:dyDescent="0.25">
      <c r="E1121" s="29"/>
    </row>
    <row r="1122" spans="5:5" ht="15.75" customHeight="1" x14ac:dyDescent="0.25">
      <c r="E1122" s="29"/>
    </row>
    <row r="1123" spans="5:5" ht="15.75" customHeight="1" x14ac:dyDescent="0.25">
      <c r="E1123" s="29"/>
    </row>
    <row r="1124" spans="5:5" ht="15.75" customHeight="1" x14ac:dyDescent="0.25">
      <c r="E1124" s="29"/>
    </row>
    <row r="1125" spans="5:5" ht="15.75" customHeight="1" x14ac:dyDescent="0.25">
      <c r="E1125" s="29"/>
    </row>
    <row r="1126" spans="5:5" ht="15.75" customHeight="1" x14ac:dyDescent="0.25">
      <c r="E1126" s="29"/>
    </row>
    <row r="1127" spans="5:5" ht="15.75" customHeight="1" x14ac:dyDescent="0.25">
      <c r="E1127" s="29"/>
    </row>
    <row r="1128" spans="5:5" ht="15.75" customHeight="1" x14ac:dyDescent="0.25">
      <c r="E1128" s="29"/>
    </row>
    <row r="1129" spans="5:5" ht="15.75" customHeight="1" x14ac:dyDescent="0.25">
      <c r="E1129" s="29"/>
    </row>
    <row r="1130" spans="5:5" ht="15.75" customHeight="1" x14ac:dyDescent="0.25">
      <c r="E1130" s="29"/>
    </row>
    <row r="1131" spans="5:5" ht="15.75" customHeight="1" x14ac:dyDescent="0.25">
      <c r="E1131" s="29"/>
    </row>
    <row r="1132" spans="5:5" ht="15.75" customHeight="1" x14ac:dyDescent="0.25">
      <c r="E1132" s="29"/>
    </row>
    <row r="1133" spans="5:5" ht="15.75" customHeight="1" x14ac:dyDescent="0.25">
      <c r="E1133" s="29"/>
    </row>
    <row r="1134" spans="5:5" ht="15.75" customHeight="1" x14ac:dyDescent="0.25">
      <c r="E1134" s="29"/>
    </row>
    <row r="1135" spans="5:5" ht="15.75" customHeight="1" x14ac:dyDescent="0.25">
      <c r="E1135" s="29"/>
    </row>
    <row r="1136" spans="5:5" ht="15.75" customHeight="1" x14ac:dyDescent="0.25">
      <c r="E1136" s="29"/>
    </row>
    <row r="1137" spans="5:5" ht="15.75" customHeight="1" x14ac:dyDescent="0.25">
      <c r="E1137" s="29"/>
    </row>
    <row r="1138" spans="5:5" ht="15.75" customHeight="1" x14ac:dyDescent="0.25">
      <c r="E1138" s="29"/>
    </row>
    <row r="1139" spans="5:5" ht="15.75" customHeight="1" x14ac:dyDescent="0.25">
      <c r="E1139" s="29"/>
    </row>
    <row r="1140" spans="5:5" ht="15.75" customHeight="1" x14ac:dyDescent="0.25">
      <c r="E1140" s="29"/>
    </row>
    <row r="1141" spans="5:5" ht="15.75" customHeight="1" x14ac:dyDescent="0.25">
      <c r="E1141" s="29"/>
    </row>
    <row r="1142" spans="5:5" ht="15.75" customHeight="1" x14ac:dyDescent="0.25">
      <c r="E1142" s="29"/>
    </row>
    <row r="1143" spans="5:5" ht="15.75" customHeight="1" x14ac:dyDescent="0.25">
      <c r="E1143" s="29"/>
    </row>
    <row r="1144" spans="5:5" ht="15.75" customHeight="1" x14ac:dyDescent="0.25">
      <c r="E1144" s="29"/>
    </row>
    <row r="1145" spans="5:5" ht="15.75" customHeight="1" x14ac:dyDescent="0.25">
      <c r="E1145" s="29"/>
    </row>
    <row r="1146" spans="5:5" ht="15.75" customHeight="1" x14ac:dyDescent="0.25">
      <c r="E1146" s="29"/>
    </row>
    <row r="1147" spans="5:5" ht="15.75" customHeight="1" x14ac:dyDescent="0.25">
      <c r="E1147" s="29"/>
    </row>
    <row r="1148" spans="5:5" ht="15.75" customHeight="1" x14ac:dyDescent="0.25">
      <c r="E1148" s="29"/>
    </row>
    <row r="1149" spans="5:5" ht="15.75" customHeight="1" x14ac:dyDescent="0.25">
      <c r="E1149" s="29"/>
    </row>
    <row r="1150" spans="5:5" ht="15.75" customHeight="1" x14ac:dyDescent="0.25">
      <c r="E1150" s="29"/>
    </row>
    <row r="1151" spans="5:5" ht="15.75" customHeight="1" x14ac:dyDescent="0.25">
      <c r="E1151" s="29"/>
    </row>
    <row r="1152" spans="5:5" ht="15.75" customHeight="1" x14ac:dyDescent="0.25">
      <c r="E1152" s="29"/>
    </row>
    <row r="1153" spans="5:5" ht="15.75" customHeight="1" x14ac:dyDescent="0.25">
      <c r="E1153" s="29"/>
    </row>
    <row r="1154" spans="5:5" ht="15.75" customHeight="1" x14ac:dyDescent="0.25">
      <c r="E1154" s="29"/>
    </row>
    <row r="1155" spans="5:5" ht="15.75" customHeight="1" x14ac:dyDescent="0.25">
      <c r="E1155" s="29"/>
    </row>
    <row r="1156" spans="5:5" ht="15.75" customHeight="1" x14ac:dyDescent="0.25">
      <c r="E1156" s="29"/>
    </row>
    <row r="1157" spans="5:5" ht="15.75" customHeight="1" x14ac:dyDescent="0.25">
      <c r="E1157" s="29"/>
    </row>
    <row r="1158" spans="5:5" ht="15.75" customHeight="1" x14ac:dyDescent="0.25">
      <c r="E1158" s="29"/>
    </row>
    <row r="1159" spans="5:5" ht="15.75" customHeight="1" x14ac:dyDescent="0.25">
      <c r="E1159" s="29"/>
    </row>
    <row r="1160" spans="5:5" ht="15.75" customHeight="1" x14ac:dyDescent="0.25">
      <c r="E1160" s="29"/>
    </row>
    <row r="1161" spans="5:5" ht="15.75" customHeight="1" x14ac:dyDescent="0.25">
      <c r="E1161" s="29"/>
    </row>
    <row r="1162" spans="5:5" ht="15.75" customHeight="1" x14ac:dyDescent="0.25">
      <c r="E1162" s="29"/>
    </row>
    <row r="1163" spans="5:5" ht="15.75" customHeight="1" x14ac:dyDescent="0.25">
      <c r="E1163" s="29"/>
    </row>
    <row r="1164" spans="5:5" ht="15.75" customHeight="1" x14ac:dyDescent="0.25">
      <c r="E1164" s="29"/>
    </row>
    <row r="1165" spans="5:5" ht="15.75" customHeight="1" x14ac:dyDescent="0.25">
      <c r="E1165" s="29"/>
    </row>
    <row r="1166" spans="5:5" ht="15.75" customHeight="1" x14ac:dyDescent="0.25">
      <c r="E1166" s="29"/>
    </row>
    <row r="1167" spans="5:5" ht="15.75" customHeight="1" x14ac:dyDescent="0.25">
      <c r="E1167" s="29"/>
    </row>
    <row r="1168" spans="5:5" ht="15.75" customHeight="1" x14ac:dyDescent="0.25">
      <c r="E1168" s="29"/>
    </row>
    <row r="1169" spans="5:5" ht="15.75" customHeight="1" x14ac:dyDescent="0.25">
      <c r="E1169" s="29"/>
    </row>
    <row r="1170" spans="5:5" ht="15.75" customHeight="1" x14ac:dyDescent="0.25">
      <c r="E1170" s="29"/>
    </row>
    <row r="1171" spans="5:5" ht="15.75" customHeight="1" x14ac:dyDescent="0.25">
      <c r="E1171" s="29"/>
    </row>
    <row r="1172" spans="5:5" ht="15.75" customHeight="1" x14ac:dyDescent="0.25">
      <c r="E1172" s="29"/>
    </row>
    <row r="1173" spans="5:5" ht="15.75" customHeight="1" x14ac:dyDescent="0.25">
      <c r="E1173" s="29"/>
    </row>
    <row r="1174" spans="5:5" ht="15.75" customHeight="1" x14ac:dyDescent="0.25">
      <c r="E1174" s="29"/>
    </row>
    <row r="1175" spans="5:5" ht="15.75" customHeight="1" x14ac:dyDescent="0.25">
      <c r="E1175" s="29"/>
    </row>
    <row r="1176" spans="5:5" ht="15.75" customHeight="1" x14ac:dyDescent="0.25">
      <c r="E1176" s="29"/>
    </row>
    <row r="1177" spans="5:5" ht="15.75" customHeight="1" x14ac:dyDescent="0.25">
      <c r="E1177" s="29"/>
    </row>
    <row r="1178" spans="5:5" ht="15.75" customHeight="1" x14ac:dyDescent="0.25">
      <c r="E1178" s="29"/>
    </row>
    <row r="1179" spans="5:5" ht="15.75" customHeight="1" x14ac:dyDescent="0.25">
      <c r="E1179" s="29"/>
    </row>
    <row r="1180" spans="5:5" ht="15.75" customHeight="1" x14ac:dyDescent="0.25">
      <c r="E1180" s="29"/>
    </row>
    <row r="1181" spans="5:5" ht="15.75" customHeight="1" x14ac:dyDescent="0.25">
      <c r="E1181" s="29"/>
    </row>
    <row r="1182" spans="5:5" ht="15.75" customHeight="1" x14ac:dyDescent="0.25">
      <c r="E1182" s="29"/>
    </row>
    <row r="1183" spans="5:5" ht="15.75" customHeight="1" x14ac:dyDescent="0.25">
      <c r="E1183" s="29"/>
    </row>
    <row r="1184" spans="5:5" ht="15.75" customHeight="1" x14ac:dyDescent="0.25">
      <c r="E1184" s="29"/>
    </row>
    <row r="1185" spans="5:5" ht="15.75" customHeight="1" x14ac:dyDescent="0.25">
      <c r="E1185" s="29"/>
    </row>
    <row r="1186" spans="5:5" ht="15.75" customHeight="1" x14ac:dyDescent="0.25">
      <c r="E1186" s="29"/>
    </row>
    <row r="1187" spans="5:5" ht="15.75" customHeight="1" x14ac:dyDescent="0.25">
      <c r="E1187" s="29"/>
    </row>
    <row r="1188" spans="5:5" ht="15.75" customHeight="1" x14ac:dyDescent="0.25">
      <c r="E1188" s="29"/>
    </row>
    <row r="1189" spans="5:5" ht="15.75" customHeight="1" x14ac:dyDescent="0.25">
      <c r="E1189" s="29"/>
    </row>
    <row r="1190" spans="5:5" ht="15.75" customHeight="1" x14ac:dyDescent="0.25">
      <c r="E1190" s="29"/>
    </row>
    <row r="1191" spans="5:5" ht="15.75" customHeight="1" x14ac:dyDescent="0.25">
      <c r="E1191" s="29"/>
    </row>
    <row r="1192" spans="5:5" ht="15.75" customHeight="1" x14ac:dyDescent="0.25">
      <c r="E1192" s="29"/>
    </row>
    <row r="1193" spans="5:5" ht="15.75" customHeight="1" x14ac:dyDescent="0.25">
      <c r="E1193" s="29"/>
    </row>
    <row r="1194" spans="5:5" ht="15.75" customHeight="1" x14ac:dyDescent="0.25">
      <c r="E1194" s="29"/>
    </row>
    <row r="1195" spans="5:5" ht="15.75" customHeight="1" x14ac:dyDescent="0.25">
      <c r="E1195" s="29"/>
    </row>
    <row r="1196" spans="5:5" ht="15.75" customHeight="1" x14ac:dyDescent="0.25">
      <c r="E1196" s="29"/>
    </row>
    <row r="1197" spans="5:5" ht="15.75" customHeight="1" x14ac:dyDescent="0.25">
      <c r="E1197" s="29"/>
    </row>
    <row r="1198" spans="5:5" ht="15.75" customHeight="1" x14ac:dyDescent="0.25">
      <c r="E1198" s="29"/>
    </row>
    <row r="1199" spans="5:5" ht="15.75" customHeight="1" x14ac:dyDescent="0.25">
      <c r="E1199" s="29"/>
    </row>
    <row r="1200" spans="5:5" ht="15.75" customHeight="1" x14ac:dyDescent="0.25">
      <c r="E1200" s="29"/>
    </row>
    <row r="1201" spans="5:5" ht="15.75" customHeight="1" x14ac:dyDescent="0.25">
      <c r="E1201" s="29"/>
    </row>
    <row r="1202" spans="5:5" ht="15.75" customHeight="1" x14ac:dyDescent="0.25">
      <c r="E1202" s="29"/>
    </row>
    <row r="1203" spans="5:5" ht="15.75" customHeight="1" x14ac:dyDescent="0.25">
      <c r="E1203" s="29"/>
    </row>
    <row r="1204" spans="5:5" ht="15.75" customHeight="1" x14ac:dyDescent="0.25">
      <c r="E1204" s="29"/>
    </row>
    <row r="1205" spans="5:5" ht="15.75" customHeight="1" x14ac:dyDescent="0.25">
      <c r="E1205" s="29"/>
    </row>
    <row r="1206" spans="5:5" ht="15.75" customHeight="1" x14ac:dyDescent="0.25">
      <c r="E1206" s="29"/>
    </row>
    <row r="1207" spans="5:5" ht="15.75" customHeight="1" x14ac:dyDescent="0.25">
      <c r="E1207" s="29"/>
    </row>
    <row r="1208" spans="5:5" ht="15.75" customHeight="1" x14ac:dyDescent="0.25">
      <c r="E1208" s="29"/>
    </row>
    <row r="1209" spans="5:5" ht="15.75" customHeight="1" x14ac:dyDescent="0.25">
      <c r="E1209" s="29"/>
    </row>
    <row r="1210" spans="5:5" ht="15.75" customHeight="1" x14ac:dyDescent="0.25">
      <c r="E1210" s="29"/>
    </row>
    <row r="1211" spans="5:5" ht="15.75" customHeight="1" x14ac:dyDescent="0.25">
      <c r="E1211" s="29"/>
    </row>
    <row r="1212" spans="5:5" ht="15.75" customHeight="1" x14ac:dyDescent="0.25">
      <c r="E1212" s="29"/>
    </row>
    <row r="1213" spans="5:5" ht="15.75" customHeight="1" x14ac:dyDescent="0.25">
      <c r="E1213" s="29"/>
    </row>
    <row r="1214" spans="5:5" ht="15.75" customHeight="1" x14ac:dyDescent="0.25">
      <c r="E1214" s="29"/>
    </row>
    <row r="1215" spans="5:5" ht="15.75" customHeight="1" x14ac:dyDescent="0.25">
      <c r="E1215" s="29"/>
    </row>
    <row r="1216" spans="5:5" ht="15.75" customHeight="1" x14ac:dyDescent="0.25">
      <c r="E1216" s="29"/>
    </row>
    <row r="1217" spans="5:5" ht="15.75" customHeight="1" x14ac:dyDescent="0.25">
      <c r="E1217" s="29"/>
    </row>
    <row r="1218" spans="5:5" ht="15.75" customHeight="1" x14ac:dyDescent="0.25">
      <c r="E1218" s="29"/>
    </row>
    <row r="1219" spans="5:5" ht="15.75" customHeight="1" x14ac:dyDescent="0.25">
      <c r="E1219" s="29"/>
    </row>
    <row r="1220" spans="5:5" ht="15.75" customHeight="1" x14ac:dyDescent="0.25">
      <c r="E1220" s="29"/>
    </row>
    <row r="1221" spans="5:5" ht="15.75" customHeight="1" x14ac:dyDescent="0.25">
      <c r="E1221" s="29"/>
    </row>
    <row r="1222" spans="5:5" ht="15.75" customHeight="1" x14ac:dyDescent="0.25">
      <c r="E1222" s="29"/>
    </row>
    <row r="1223" spans="5:5" ht="15.75" customHeight="1" x14ac:dyDescent="0.25">
      <c r="E1223" s="29"/>
    </row>
    <row r="1224" spans="5:5" ht="15.75" customHeight="1" x14ac:dyDescent="0.25">
      <c r="E1224" s="29"/>
    </row>
    <row r="1225" spans="5:5" ht="15.75" customHeight="1" x14ac:dyDescent="0.25">
      <c r="E1225" s="29"/>
    </row>
    <row r="1226" spans="5:5" ht="15.75" customHeight="1" x14ac:dyDescent="0.25">
      <c r="E1226" s="29"/>
    </row>
    <row r="1227" spans="5:5" ht="15.75" customHeight="1" x14ac:dyDescent="0.25">
      <c r="E1227" s="29"/>
    </row>
    <row r="1228" spans="5:5" ht="15.75" customHeight="1" x14ac:dyDescent="0.25">
      <c r="E1228" s="29"/>
    </row>
    <row r="1229" spans="5:5" ht="15.75" customHeight="1" x14ac:dyDescent="0.25">
      <c r="E1229" s="29"/>
    </row>
    <row r="1230" spans="5:5" ht="15.75" customHeight="1" x14ac:dyDescent="0.25">
      <c r="E1230" s="29"/>
    </row>
    <row r="1231" spans="5:5" ht="15.75" customHeight="1" x14ac:dyDescent="0.25">
      <c r="E1231" s="29"/>
    </row>
    <row r="1232" spans="5:5" ht="15.75" customHeight="1" x14ac:dyDescent="0.25">
      <c r="E1232" s="29"/>
    </row>
    <row r="1233" spans="5:5" ht="15.75" customHeight="1" x14ac:dyDescent="0.25">
      <c r="E1233" s="29"/>
    </row>
    <row r="1234" spans="5:5" ht="15.75" customHeight="1" x14ac:dyDescent="0.25">
      <c r="E1234" s="29"/>
    </row>
    <row r="1235" spans="5:5" ht="15.75" customHeight="1" x14ac:dyDescent="0.25">
      <c r="E1235" s="29"/>
    </row>
    <row r="1236" spans="5:5" ht="15.75" customHeight="1" x14ac:dyDescent="0.25">
      <c r="E1236" s="29"/>
    </row>
    <row r="1237" spans="5:5" ht="15.75" customHeight="1" x14ac:dyDescent="0.25">
      <c r="E1237" s="29"/>
    </row>
    <row r="1238" spans="5:5" ht="15.75" customHeight="1" x14ac:dyDescent="0.25">
      <c r="E1238" s="29"/>
    </row>
    <row r="1239" spans="5:5" ht="15.75" customHeight="1" x14ac:dyDescent="0.25">
      <c r="E1239" s="29"/>
    </row>
    <row r="1240" spans="5:5" ht="15.75" customHeight="1" x14ac:dyDescent="0.25">
      <c r="E1240" s="29"/>
    </row>
    <row r="1241" spans="5:5" ht="15.75" customHeight="1" x14ac:dyDescent="0.25">
      <c r="E1241" s="29"/>
    </row>
    <row r="1242" spans="5:5" ht="15.75" customHeight="1" x14ac:dyDescent="0.25">
      <c r="E1242" s="29"/>
    </row>
    <row r="1243" spans="5:5" ht="15.75" customHeight="1" x14ac:dyDescent="0.25">
      <c r="E1243" s="29"/>
    </row>
    <row r="1244" spans="5:5" ht="15.75" customHeight="1" x14ac:dyDescent="0.25">
      <c r="E1244" s="29"/>
    </row>
    <row r="1245" spans="5:5" ht="15.75" customHeight="1" x14ac:dyDescent="0.25">
      <c r="E1245" s="29"/>
    </row>
    <row r="1246" spans="5:5" ht="15.75" customHeight="1" x14ac:dyDescent="0.25">
      <c r="E1246" s="29"/>
    </row>
    <row r="1247" spans="5:5" ht="15.75" customHeight="1" x14ac:dyDescent="0.25">
      <c r="E1247" s="29"/>
    </row>
    <row r="1248" spans="5:5" ht="15.75" customHeight="1" x14ac:dyDescent="0.25">
      <c r="E1248" s="29"/>
    </row>
    <row r="1249" spans="5:5" ht="15.75" customHeight="1" x14ac:dyDescent="0.25">
      <c r="E1249" s="29"/>
    </row>
    <row r="1250" spans="5:5" ht="15.75" customHeight="1" x14ac:dyDescent="0.25">
      <c r="E1250" s="29"/>
    </row>
    <row r="1251" spans="5:5" ht="15.75" customHeight="1" x14ac:dyDescent="0.25">
      <c r="E1251" s="29"/>
    </row>
    <row r="1252" spans="5:5" ht="15.75" customHeight="1" x14ac:dyDescent="0.25">
      <c r="E1252" s="29"/>
    </row>
    <row r="1253" spans="5:5" ht="15.75" customHeight="1" x14ac:dyDescent="0.25">
      <c r="E1253" s="29"/>
    </row>
    <row r="1254" spans="5:5" ht="15.75" customHeight="1" x14ac:dyDescent="0.25">
      <c r="E1254" s="29"/>
    </row>
    <row r="1255" spans="5:5" ht="15.75" customHeight="1" x14ac:dyDescent="0.25">
      <c r="E1255" s="29"/>
    </row>
    <row r="1256" spans="5:5" ht="15.75" customHeight="1" x14ac:dyDescent="0.25">
      <c r="E1256" s="29"/>
    </row>
    <row r="1257" spans="5:5" ht="15.75" customHeight="1" x14ac:dyDescent="0.25">
      <c r="E1257" s="29"/>
    </row>
    <row r="1258" spans="5:5" ht="15.75" customHeight="1" x14ac:dyDescent="0.25">
      <c r="E1258" s="29"/>
    </row>
    <row r="1259" spans="5:5" ht="15.75" customHeight="1" x14ac:dyDescent="0.25">
      <c r="E1259" s="29"/>
    </row>
    <row r="1260" spans="5:5" ht="15.75" customHeight="1" x14ac:dyDescent="0.25">
      <c r="E1260" s="29"/>
    </row>
    <row r="1261" spans="5:5" ht="15.75" customHeight="1" x14ac:dyDescent="0.25">
      <c r="E1261" s="29"/>
    </row>
    <row r="1262" spans="5:5" ht="15.75" customHeight="1" x14ac:dyDescent="0.25">
      <c r="E1262" s="29"/>
    </row>
    <row r="1263" spans="5:5" ht="15.75" customHeight="1" x14ac:dyDescent="0.25">
      <c r="E1263" s="29"/>
    </row>
    <row r="1264" spans="5:5" ht="15.75" customHeight="1" x14ac:dyDescent="0.25">
      <c r="E1264" s="29"/>
    </row>
    <row r="1265" spans="5:5" ht="15.75" customHeight="1" x14ac:dyDescent="0.25">
      <c r="E1265" s="29"/>
    </row>
    <row r="1266" spans="5:5" ht="15.75" customHeight="1" x14ac:dyDescent="0.25">
      <c r="E1266" s="29"/>
    </row>
    <row r="1267" spans="5:5" ht="15.75" customHeight="1" x14ac:dyDescent="0.25">
      <c r="E1267" s="29"/>
    </row>
    <row r="1268" spans="5:5" ht="15.75" customHeight="1" x14ac:dyDescent="0.25">
      <c r="E1268" s="29"/>
    </row>
    <row r="1269" spans="5:5" ht="15.75" customHeight="1" x14ac:dyDescent="0.25">
      <c r="E1269" s="29"/>
    </row>
    <row r="1270" spans="5:5" ht="15.75" customHeight="1" x14ac:dyDescent="0.25">
      <c r="E1270" s="29"/>
    </row>
    <row r="1271" spans="5:5" ht="15.75" customHeight="1" x14ac:dyDescent="0.25">
      <c r="E1271" s="29"/>
    </row>
    <row r="1272" spans="5:5" ht="15.75" customHeight="1" x14ac:dyDescent="0.25">
      <c r="E1272" s="29"/>
    </row>
    <row r="1273" spans="5:5" ht="15.75" customHeight="1" x14ac:dyDescent="0.25">
      <c r="E1273" s="29"/>
    </row>
    <row r="1274" spans="5:5" ht="15.75" customHeight="1" x14ac:dyDescent="0.25">
      <c r="E1274" s="29"/>
    </row>
    <row r="1275" spans="5:5" ht="15.75" customHeight="1" x14ac:dyDescent="0.25">
      <c r="E1275" s="29"/>
    </row>
    <row r="1276" spans="5:5" ht="15.75" customHeight="1" x14ac:dyDescent="0.25">
      <c r="E1276" s="29"/>
    </row>
    <row r="1277" spans="5:5" ht="15.75" customHeight="1" x14ac:dyDescent="0.25">
      <c r="E1277" s="29"/>
    </row>
    <row r="1278" spans="5:5" ht="15.75" customHeight="1" x14ac:dyDescent="0.25">
      <c r="E1278" s="29"/>
    </row>
    <row r="1279" spans="5:5" ht="15.75" customHeight="1" x14ac:dyDescent="0.25">
      <c r="E1279" s="29"/>
    </row>
    <row r="1280" spans="5:5" ht="15.75" customHeight="1" x14ac:dyDescent="0.25">
      <c r="E1280" s="29"/>
    </row>
    <row r="1281" spans="5:5" ht="15.75" customHeight="1" x14ac:dyDescent="0.25">
      <c r="E1281" s="29"/>
    </row>
    <row r="1282" spans="5:5" ht="15.75" customHeight="1" x14ac:dyDescent="0.25">
      <c r="E1282" s="29"/>
    </row>
    <row r="1283" spans="5:5" ht="15.75" customHeight="1" x14ac:dyDescent="0.25">
      <c r="E1283" s="29"/>
    </row>
    <row r="1284" spans="5:5" ht="15.75" customHeight="1" x14ac:dyDescent="0.25">
      <c r="E1284" s="29"/>
    </row>
    <row r="1285" spans="5:5" ht="15.75" customHeight="1" x14ac:dyDescent="0.25">
      <c r="E1285" s="29"/>
    </row>
    <row r="1286" spans="5:5" ht="15.75" customHeight="1" x14ac:dyDescent="0.25">
      <c r="E1286" s="29"/>
    </row>
    <row r="1287" spans="5:5" ht="15.75" customHeight="1" x14ac:dyDescent="0.25">
      <c r="E1287" s="29"/>
    </row>
    <row r="1288" spans="5:5" ht="15.75" customHeight="1" x14ac:dyDescent="0.25">
      <c r="E1288" s="29"/>
    </row>
    <row r="1289" spans="5:5" ht="15.75" customHeight="1" x14ac:dyDescent="0.25">
      <c r="E1289" s="29"/>
    </row>
    <row r="1290" spans="5:5" ht="15.75" customHeight="1" x14ac:dyDescent="0.25">
      <c r="E1290" s="29"/>
    </row>
    <row r="1291" spans="5:5" ht="15.75" customHeight="1" x14ac:dyDescent="0.25">
      <c r="E1291" s="29"/>
    </row>
    <row r="1292" spans="5:5" ht="15.75" customHeight="1" x14ac:dyDescent="0.25">
      <c r="E1292" s="29"/>
    </row>
    <row r="1293" spans="5:5" ht="15.75" customHeight="1" x14ac:dyDescent="0.25">
      <c r="E1293" s="29"/>
    </row>
    <row r="1294" spans="5:5" ht="15.75" customHeight="1" x14ac:dyDescent="0.25">
      <c r="E1294" s="29"/>
    </row>
    <row r="1295" spans="5:5" ht="15.75" customHeight="1" x14ac:dyDescent="0.25">
      <c r="E1295" s="29"/>
    </row>
    <row r="1296" spans="5:5" ht="15.75" customHeight="1" x14ac:dyDescent="0.25">
      <c r="E1296" s="29"/>
    </row>
    <row r="1297" spans="5:5" ht="15.75" customHeight="1" x14ac:dyDescent="0.25">
      <c r="E1297" s="29"/>
    </row>
    <row r="1298" spans="5:5" ht="15.75" customHeight="1" x14ac:dyDescent="0.25">
      <c r="E1298" s="29"/>
    </row>
    <row r="1299" spans="5:5" ht="15.75" customHeight="1" x14ac:dyDescent="0.25">
      <c r="E1299" s="29"/>
    </row>
    <row r="1300" spans="5:5" ht="15.75" customHeight="1" x14ac:dyDescent="0.25">
      <c r="E1300" s="29"/>
    </row>
    <row r="1301" spans="5:5" ht="15.75" customHeight="1" x14ac:dyDescent="0.25">
      <c r="E1301" s="29"/>
    </row>
    <row r="1302" spans="5:5" ht="15.75" customHeight="1" x14ac:dyDescent="0.25">
      <c r="E1302" s="29"/>
    </row>
    <row r="1303" spans="5:5" ht="15.75" customHeight="1" x14ac:dyDescent="0.25">
      <c r="E1303" s="29"/>
    </row>
    <row r="1304" spans="5:5" ht="15.75" customHeight="1" x14ac:dyDescent="0.25">
      <c r="E1304" s="29"/>
    </row>
    <row r="1305" spans="5:5" ht="15.75" customHeight="1" x14ac:dyDescent="0.25">
      <c r="E1305" s="29"/>
    </row>
    <row r="1306" spans="5:5" ht="15.75" customHeight="1" x14ac:dyDescent="0.25">
      <c r="E1306" s="29"/>
    </row>
    <row r="1307" spans="5:5" ht="15.75" customHeight="1" x14ac:dyDescent="0.25">
      <c r="E1307" s="29"/>
    </row>
    <row r="1308" spans="5:5" ht="15.75" customHeight="1" x14ac:dyDescent="0.25">
      <c r="E1308" s="29"/>
    </row>
    <row r="1309" spans="5:5" ht="15.75" customHeight="1" x14ac:dyDescent="0.25">
      <c r="E1309" s="29"/>
    </row>
    <row r="1310" spans="5:5" ht="15.75" customHeight="1" x14ac:dyDescent="0.25">
      <c r="E1310" s="29"/>
    </row>
    <row r="1311" spans="5:5" ht="15.75" customHeight="1" x14ac:dyDescent="0.25">
      <c r="E1311" s="29"/>
    </row>
    <row r="1312" spans="5:5" ht="15.75" customHeight="1" x14ac:dyDescent="0.25">
      <c r="E1312" s="29"/>
    </row>
    <row r="1313" spans="5:5" ht="15.75" customHeight="1" x14ac:dyDescent="0.25">
      <c r="E1313" s="29"/>
    </row>
    <row r="1314" spans="5:5" ht="15.75" customHeight="1" x14ac:dyDescent="0.25">
      <c r="E1314" s="29"/>
    </row>
    <row r="1315" spans="5:5" ht="15.75" customHeight="1" x14ac:dyDescent="0.25">
      <c r="E1315" s="29"/>
    </row>
    <row r="1316" spans="5:5" ht="15.75" customHeight="1" x14ac:dyDescent="0.25">
      <c r="E1316" s="29"/>
    </row>
    <row r="1317" spans="5:5" ht="15.75" customHeight="1" x14ac:dyDescent="0.25">
      <c r="E1317" s="29"/>
    </row>
    <row r="1318" spans="5:5" ht="15.75" customHeight="1" x14ac:dyDescent="0.25">
      <c r="E1318" s="29"/>
    </row>
    <row r="1319" spans="5:5" ht="15.75" customHeight="1" x14ac:dyDescent="0.25">
      <c r="E1319" s="29"/>
    </row>
    <row r="1320" spans="5:5" ht="15.75" customHeight="1" x14ac:dyDescent="0.25">
      <c r="E1320" s="29"/>
    </row>
    <row r="1321" spans="5:5" ht="15.75" customHeight="1" x14ac:dyDescent="0.25">
      <c r="E1321" s="29"/>
    </row>
    <row r="1322" spans="5:5" ht="15.75" customHeight="1" x14ac:dyDescent="0.25">
      <c r="E1322" s="29"/>
    </row>
    <row r="1323" spans="5:5" ht="15.75" customHeight="1" x14ac:dyDescent="0.25">
      <c r="E1323" s="29"/>
    </row>
    <row r="1324" spans="5:5" ht="15.75" customHeight="1" x14ac:dyDescent="0.25">
      <c r="E1324" s="29"/>
    </row>
    <row r="1325" spans="5:5" ht="15.75" customHeight="1" x14ac:dyDescent="0.25">
      <c r="E1325" s="29"/>
    </row>
    <row r="1326" spans="5:5" ht="15.75" customHeight="1" x14ac:dyDescent="0.25">
      <c r="E1326" s="29"/>
    </row>
    <row r="1327" spans="5:5" ht="15.75" customHeight="1" x14ac:dyDescent="0.25">
      <c r="E1327" s="29"/>
    </row>
    <row r="1328" spans="5:5" ht="15.75" customHeight="1" x14ac:dyDescent="0.25">
      <c r="E1328" s="29"/>
    </row>
    <row r="1329" spans="5:5" ht="15.75" customHeight="1" x14ac:dyDescent="0.25">
      <c r="E1329" s="29"/>
    </row>
    <row r="1330" spans="5:5" ht="15.75" customHeight="1" x14ac:dyDescent="0.25">
      <c r="E1330" s="29"/>
    </row>
    <row r="1331" spans="5:5" ht="15.75" customHeight="1" x14ac:dyDescent="0.25">
      <c r="E1331" s="29"/>
    </row>
    <row r="1332" spans="5:5" ht="15.75" customHeight="1" x14ac:dyDescent="0.25">
      <c r="E1332" s="29"/>
    </row>
    <row r="1333" spans="5:5" ht="15.75" customHeight="1" x14ac:dyDescent="0.25">
      <c r="E1333" s="29"/>
    </row>
    <row r="1334" spans="5:5" ht="15.75" customHeight="1" x14ac:dyDescent="0.25">
      <c r="E1334" s="29"/>
    </row>
    <row r="1335" spans="5:5" ht="15.75" customHeight="1" x14ac:dyDescent="0.25">
      <c r="E1335" s="29"/>
    </row>
    <row r="1336" spans="5:5" ht="15.75" customHeight="1" x14ac:dyDescent="0.25">
      <c r="E1336" s="29"/>
    </row>
    <row r="1337" spans="5:5" ht="15.75" customHeight="1" x14ac:dyDescent="0.25">
      <c r="E1337" s="29"/>
    </row>
    <row r="1338" spans="5:5" ht="15.75" customHeight="1" x14ac:dyDescent="0.25">
      <c r="E1338" s="29"/>
    </row>
    <row r="1339" spans="5:5" ht="15.75" customHeight="1" x14ac:dyDescent="0.25">
      <c r="E1339" s="29"/>
    </row>
    <row r="1340" spans="5:5" ht="15.75" customHeight="1" x14ac:dyDescent="0.25">
      <c r="E1340" s="29"/>
    </row>
    <row r="1341" spans="5:5" ht="15.75" customHeight="1" x14ac:dyDescent="0.25">
      <c r="E1341" s="29"/>
    </row>
    <row r="1342" spans="5:5" ht="15.75" customHeight="1" x14ac:dyDescent="0.25">
      <c r="E1342" s="29"/>
    </row>
    <row r="1343" spans="5:5" ht="15.75" customHeight="1" x14ac:dyDescent="0.25">
      <c r="E1343" s="29"/>
    </row>
    <row r="1344" spans="5:5" ht="15.75" customHeight="1" x14ac:dyDescent="0.25">
      <c r="E1344" s="29"/>
    </row>
    <row r="1345" spans="5:5" ht="15.75" customHeight="1" x14ac:dyDescent="0.25">
      <c r="E1345" s="29"/>
    </row>
    <row r="1346" spans="5:5" ht="15.75" customHeight="1" x14ac:dyDescent="0.25">
      <c r="E1346" s="29"/>
    </row>
    <row r="1347" spans="5:5" ht="15.75" customHeight="1" x14ac:dyDescent="0.25">
      <c r="E1347" s="29"/>
    </row>
    <row r="1348" spans="5:5" ht="15.75" customHeight="1" x14ac:dyDescent="0.25">
      <c r="E1348" s="29"/>
    </row>
    <row r="1349" spans="5:5" ht="15.75" customHeight="1" x14ac:dyDescent="0.25">
      <c r="E1349" s="29"/>
    </row>
    <row r="1350" spans="5:5" ht="15.75" customHeight="1" x14ac:dyDescent="0.25">
      <c r="E1350" s="29"/>
    </row>
    <row r="1351" spans="5:5" ht="15.75" customHeight="1" x14ac:dyDescent="0.25">
      <c r="E1351" s="29"/>
    </row>
    <row r="1352" spans="5:5" ht="15.75" customHeight="1" x14ac:dyDescent="0.25">
      <c r="E1352" s="29"/>
    </row>
    <row r="1353" spans="5:5" ht="15.75" customHeight="1" x14ac:dyDescent="0.25">
      <c r="E1353" s="29"/>
    </row>
    <row r="1354" spans="5:5" ht="15.75" customHeight="1" x14ac:dyDescent="0.25">
      <c r="E1354" s="29"/>
    </row>
    <row r="1355" spans="5:5" ht="15.75" customHeight="1" x14ac:dyDescent="0.25">
      <c r="E1355" s="29"/>
    </row>
    <row r="1356" spans="5:5" ht="15.75" customHeight="1" x14ac:dyDescent="0.25">
      <c r="E1356" s="29"/>
    </row>
    <row r="1357" spans="5:5" ht="15.75" customHeight="1" x14ac:dyDescent="0.25">
      <c r="E1357" s="29"/>
    </row>
    <row r="1358" spans="5:5" ht="15.75" customHeight="1" x14ac:dyDescent="0.25">
      <c r="E1358" s="29"/>
    </row>
    <row r="1359" spans="5:5" ht="15.75" customHeight="1" x14ac:dyDescent="0.25">
      <c r="E1359" s="29"/>
    </row>
    <row r="1360" spans="5:5" ht="15.75" customHeight="1" x14ac:dyDescent="0.25">
      <c r="E1360" s="29"/>
    </row>
    <row r="1361" spans="5:5" ht="15.75" customHeight="1" x14ac:dyDescent="0.25">
      <c r="E1361" s="29"/>
    </row>
    <row r="1362" spans="5:5" ht="15.75" customHeight="1" x14ac:dyDescent="0.25">
      <c r="E1362" s="29"/>
    </row>
    <row r="1363" spans="5:5" ht="15.75" customHeight="1" x14ac:dyDescent="0.25">
      <c r="E1363" s="29"/>
    </row>
    <row r="1364" spans="5:5" ht="15.75" customHeight="1" x14ac:dyDescent="0.25">
      <c r="E1364" s="29"/>
    </row>
    <row r="1365" spans="5:5" ht="15.75" customHeight="1" x14ac:dyDescent="0.25">
      <c r="E1365" s="29"/>
    </row>
    <row r="1366" spans="5:5" ht="15.75" customHeight="1" x14ac:dyDescent="0.25">
      <c r="E1366" s="29"/>
    </row>
    <row r="1367" spans="5:5" ht="15.75" customHeight="1" x14ac:dyDescent="0.25">
      <c r="E1367" s="29"/>
    </row>
    <row r="1368" spans="5:5" ht="15.75" customHeight="1" x14ac:dyDescent="0.25">
      <c r="E1368" s="29"/>
    </row>
    <row r="1369" spans="5:5" ht="15.75" customHeight="1" x14ac:dyDescent="0.25">
      <c r="E1369" s="29"/>
    </row>
    <row r="1370" spans="5:5" ht="15.75" customHeight="1" x14ac:dyDescent="0.25">
      <c r="E1370" s="29"/>
    </row>
    <row r="1371" spans="5:5" ht="15.75" customHeight="1" x14ac:dyDescent="0.25">
      <c r="E1371" s="29"/>
    </row>
    <row r="1372" spans="5:5" ht="15.75" customHeight="1" x14ac:dyDescent="0.25">
      <c r="E1372" s="29"/>
    </row>
    <row r="1373" spans="5:5" ht="15.75" customHeight="1" x14ac:dyDescent="0.25">
      <c r="E1373" s="29"/>
    </row>
    <row r="1374" spans="5:5" ht="15.75" customHeight="1" x14ac:dyDescent="0.25">
      <c r="E1374" s="29"/>
    </row>
    <row r="1375" spans="5:5" ht="15.75" customHeight="1" x14ac:dyDescent="0.25">
      <c r="E1375" s="29"/>
    </row>
    <row r="1376" spans="5:5" ht="15.75" customHeight="1" x14ac:dyDescent="0.25">
      <c r="E1376" s="29"/>
    </row>
    <row r="1377" spans="5:5" ht="15.75" customHeight="1" x14ac:dyDescent="0.25">
      <c r="E1377" s="29"/>
    </row>
    <row r="1378" spans="5:5" ht="15.75" customHeight="1" x14ac:dyDescent="0.25">
      <c r="E1378" s="29"/>
    </row>
    <row r="1379" spans="5:5" ht="15.75" customHeight="1" x14ac:dyDescent="0.25">
      <c r="E1379" s="29"/>
    </row>
    <row r="1380" spans="5:5" ht="15.75" customHeight="1" x14ac:dyDescent="0.25">
      <c r="E1380" s="29"/>
    </row>
    <row r="1381" spans="5:5" ht="15.75" customHeight="1" x14ac:dyDescent="0.25">
      <c r="E1381" s="29"/>
    </row>
    <row r="1382" spans="5:5" ht="15.75" customHeight="1" x14ac:dyDescent="0.25">
      <c r="E1382" s="29"/>
    </row>
    <row r="1383" spans="5:5" ht="15.75" customHeight="1" x14ac:dyDescent="0.25">
      <c r="E1383" s="29"/>
    </row>
    <row r="1384" spans="5:5" ht="15.75" customHeight="1" x14ac:dyDescent="0.25">
      <c r="E1384" s="29"/>
    </row>
    <row r="1385" spans="5:5" ht="15.75" customHeight="1" x14ac:dyDescent="0.25">
      <c r="E1385" s="29"/>
    </row>
    <row r="1386" spans="5:5" ht="15.75" customHeight="1" x14ac:dyDescent="0.25">
      <c r="E1386" s="29"/>
    </row>
    <row r="1387" spans="5:5" ht="15.75" customHeight="1" x14ac:dyDescent="0.25">
      <c r="E1387" s="29"/>
    </row>
    <row r="1388" spans="5:5" ht="15.75" customHeight="1" x14ac:dyDescent="0.25">
      <c r="E1388" s="29"/>
    </row>
    <row r="1389" spans="5:5" x14ac:dyDescent="0.25">
      <c r="E1389" s="29"/>
    </row>
    <row r="1390" spans="5:5" x14ac:dyDescent="0.25">
      <c r="E1390" s="29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7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0:B33 C30:E34" xr:uid="{00000000-0002-0000-0000-000002000000}">
      <formula1>0</formula1>
    </dataValidation>
    <dataValidation type="list" allowBlank="1" showInputMessage="1" showErrorMessage="1" sqref="E3:E14" xr:uid="{00000000-0002-0000-0000-000003000000}">
      <formula1>"+, -, *, /, **, END"</formula1>
    </dataValidation>
    <dataValidation type="list" allowBlank="1" showInputMessage="1" showErrorMessage="1" sqref="F37:F44" xr:uid="{00000000-0002-0000-0000-000004000000}">
      <formula1>"AND, OR, END"</formula1>
    </dataValidation>
    <dataValidation type="list" allowBlank="1" showInputMessage="1" showErrorMessage="1" sqref="C37:C44" xr:uid="{00000000-0002-0000-0000-000005000000}">
      <formula1>"&gt;, &lt;, '==, &gt;=, &lt;=, !="</formula1>
    </dataValidation>
    <dataValidation type="list" allowBlank="1" showInputMessage="1" showErrorMessage="1" sqref="A37:A44" xr:uid="{00000000-0002-0000-0000-000006000000}">
      <formula1>"Enter-Buy, Enter-Sell, Exit-long, Exit-short, StopLoss-long, StopLoss-short, TakeProfit-long, TakeProfit-short"</formula1>
    </dataValidation>
  </dataValidation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zoomScaleNormal="100" workbookViewId="0">
      <pane ySplit="1" topLeftCell="A2" activePane="bottomLeft" state="frozen"/>
      <selection pane="bottomLeft" activeCell="G31" sqref="G31"/>
    </sheetView>
  </sheetViews>
  <sheetFormatPr defaultRowHeight="15" x14ac:dyDescent="0.25"/>
  <cols>
    <col min="1" max="1" width="20.85546875" style="20" bestFit="1" customWidth="1"/>
    <col min="2" max="2" width="8" style="20" bestFit="1" customWidth="1"/>
    <col min="3" max="4" width="12.28515625" style="31" bestFit="1" customWidth="1"/>
    <col min="5" max="5" width="18" style="20" bestFit="1" customWidth="1"/>
    <col min="6" max="6" width="25.28515625" style="20" bestFit="1" customWidth="1"/>
    <col min="7" max="7" width="14.85546875" style="20" bestFit="1" customWidth="1"/>
    <col min="8" max="8" width="16.7109375" style="20" bestFit="1" customWidth="1"/>
    <col min="9" max="9" width="14" style="32" bestFit="1" customWidth="1"/>
    <col min="10" max="10" width="9.140625" style="20" customWidth="1"/>
    <col min="11" max="11" width="24.42578125" style="22" bestFit="1" customWidth="1"/>
    <col min="12" max="12" width="20.85546875" style="20" bestFit="1" customWidth="1"/>
    <col min="13" max="17" width="23.140625" style="20" bestFit="1" customWidth="1"/>
    <col min="18" max="393" width="9.140625" style="20" customWidth="1"/>
    <col min="394" max="16384" width="9.140625" style="20"/>
  </cols>
  <sheetData>
    <row r="1" spans="1:17" ht="15" customHeight="1" x14ac:dyDescent="0.25">
      <c r="A1" s="17" t="s">
        <v>2</v>
      </c>
      <c r="B1" s="17" t="s">
        <v>87</v>
      </c>
      <c r="C1" s="33" t="s">
        <v>88</v>
      </c>
      <c r="D1" s="33" t="s">
        <v>89</v>
      </c>
      <c r="E1" s="17" t="s">
        <v>90</v>
      </c>
      <c r="F1" s="17" t="s">
        <v>91</v>
      </c>
      <c r="G1" s="16" t="s">
        <v>92</v>
      </c>
      <c r="H1" s="16" t="s">
        <v>93</v>
      </c>
      <c r="I1" s="16" t="s">
        <v>94</v>
      </c>
      <c r="K1" s="17" t="s">
        <v>95</v>
      </c>
      <c r="L1" s="17"/>
    </row>
    <row r="2" spans="1:17" ht="15.75" customHeight="1" x14ac:dyDescent="0.25">
      <c r="A2" s="29">
        <v>45517</v>
      </c>
      <c r="B2" t="s">
        <v>96</v>
      </c>
      <c r="C2" s="34">
        <v>5396.75</v>
      </c>
      <c r="D2" s="34">
        <v>5459</v>
      </c>
      <c r="E2" t="b">
        <v>0</v>
      </c>
      <c r="F2" t="b">
        <v>0</v>
      </c>
      <c r="G2">
        <v>62.25</v>
      </c>
      <c r="H2">
        <v>10062.25</v>
      </c>
      <c r="I2" s="20">
        <v>6.2249999999999996E-3</v>
      </c>
      <c r="K2" t="s">
        <v>97</v>
      </c>
      <c r="L2" s="27">
        <v>45517</v>
      </c>
    </row>
    <row r="3" spans="1:17" ht="15.75" customHeight="1" x14ac:dyDescent="0.25">
      <c r="A3" s="29">
        <v>45518</v>
      </c>
      <c r="B3" s="29" t="s">
        <v>96</v>
      </c>
      <c r="C3" s="31">
        <v>5461.25</v>
      </c>
      <c r="D3" s="31">
        <v>5477</v>
      </c>
      <c r="E3" t="b">
        <v>0</v>
      </c>
      <c r="F3" t="b">
        <v>0</v>
      </c>
      <c r="G3">
        <v>15.75</v>
      </c>
      <c r="H3">
        <v>10078</v>
      </c>
      <c r="I3" s="20">
        <v>1.575E-3</v>
      </c>
      <c r="K3" t="s">
        <v>98</v>
      </c>
      <c r="L3" s="27">
        <v>45862</v>
      </c>
    </row>
    <row r="4" spans="1:17" ht="15.75" customHeight="1" x14ac:dyDescent="0.25">
      <c r="A4" s="29">
        <v>45519</v>
      </c>
      <c r="B4" t="s">
        <v>96</v>
      </c>
      <c r="C4" s="31">
        <v>5487.75</v>
      </c>
      <c r="D4" s="31">
        <v>5567.5</v>
      </c>
      <c r="E4" t="b">
        <v>0</v>
      </c>
      <c r="F4" t="b">
        <v>0</v>
      </c>
      <c r="G4">
        <v>79.75</v>
      </c>
      <c r="H4">
        <v>10157.75</v>
      </c>
      <c r="I4" s="20">
        <v>7.9749999999999995E-3</v>
      </c>
      <c r="K4" t="s">
        <v>44</v>
      </c>
      <c r="L4" s="35">
        <v>346</v>
      </c>
    </row>
    <row r="5" spans="1:17" ht="15.75" customHeight="1" x14ac:dyDescent="0.25">
      <c r="A5" s="29">
        <v>45520</v>
      </c>
      <c r="B5" t="s">
        <v>96</v>
      </c>
      <c r="C5" s="31">
        <v>5571.75</v>
      </c>
      <c r="D5" s="31">
        <v>5578.25</v>
      </c>
      <c r="E5" t="b">
        <v>0</v>
      </c>
      <c r="F5" t="b">
        <v>0</v>
      </c>
      <c r="G5">
        <v>6.5</v>
      </c>
      <c r="H5">
        <v>10164.25</v>
      </c>
      <c r="I5" s="20">
        <v>6.4999999999999997E-4</v>
      </c>
      <c r="K5" t="s">
        <v>99</v>
      </c>
      <c r="L5" s="22">
        <v>10256</v>
      </c>
      <c r="M5" s="3"/>
      <c r="N5" s="3"/>
      <c r="O5" s="3"/>
      <c r="P5" s="3"/>
      <c r="Q5" s="3"/>
    </row>
    <row r="6" spans="1:17" ht="15.75" customHeight="1" x14ac:dyDescent="0.25">
      <c r="A6" s="29">
        <v>45523</v>
      </c>
      <c r="B6" t="s">
        <v>96</v>
      </c>
      <c r="C6" s="31">
        <v>5586.25</v>
      </c>
      <c r="D6" s="31">
        <v>5630</v>
      </c>
      <c r="E6" t="b">
        <v>0</v>
      </c>
      <c r="F6" t="b">
        <v>0</v>
      </c>
      <c r="G6">
        <v>43.75</v>
      </c>
      <c r="H6">
        <v>10208</v>
      </c>
      <c r="I6" s="20">
        <v>4.3750000000000004E-3</v>
      </c>
      <c r="K6" t="s">
        <v>100</v>
      </c>
      <c r="L6" s="22">
        <v>2.56</v>
      </c>
      <c r="M6" s="4"/>
      <c r="N6" s="4"/>
      <c r="O6" s="4"/>
      <c r="P6" s="4"/>
      <c r="Q6" s="4"/>
    </row>
    <row r="7" spans="1:17" ht="15.75" customHeight="1" x14ac:dyDescent="0.25">
      <c r="A7" s="29">
        <v>45524</v>
      </c>
      <c r="B7" t="s">
        <v>96</v>
      </c>
      <c r="C7" s="31">
        <v>5631.75</v>
      </c>
      <c r="D7" s="31">
        <v>5619.75</v>
      </c>
      <c r="E7" s="31" t="b">
        <v>0</v>
      </c>
      <c r="F7" s="31" t="b">
        <v>0</v>
      </c>
      <c r="G7">
        <v>-12</v>
      </c>
      <c r="H7">
        <v>10196</v>
      </c>
      <c r="I7" s="20">
        <v>-1.1999999999999999E-3</v>
      </c>
      <c r="K7" t="s">
        <v>101</v>
      </c>
      <c r="L7" s="22">
        <v>36</v>
      </c>
    </row>
    <row r="8" spans="1:17" ht="15.75" customHeight="1" x14ac:dyDescent="0.25">
      <c r="A8" s="29">
        <v>45525</v>
      </c>
      <c r="B8" t="s">
        <v>96</v>
      </c>
      <c r="C8" s="31">
        <v>5643.75</v>
      </c>
      <c r="D8" s="31">
        <v>5641.5</v>
      </c>
      <c r="E8" s="31" t="b">
        <v>0</v>
      </c>
      <c r="F8" s="31" t="b">
        <v>0</v>
      </c>
      <c r="G8">
        <v>-2.25</v>
      </c>
      <c r="H8">
        <v>10193.75</v>
      </c>
      <c r="I8" s="20">
        <v>-2.2499999999999999E-4</v>
      </c>
      <c r="K8" t="s">
        <v>102</v>
      </c>
      <c r="L8" s="22">
        <v>58.33</v>
      </c>
      <c r="M8" s="4"/>
      <c r="N8" s="4"/>
      <c r="O8" s="4"/>
      <c r="P8" s="4"/>
      <c r="Q8" s="4"/>
    </row>
    <row r="9" spans="1:17" ht="15.75" customHeight="1" x14ac:dyDescent="0.25">
      <c r="A9" s="29">
        <v>45586</v>
      </c>
      <c r="B9" t="s">
        <v>103</v>
      </c>
      <c r="C9">
        <v>5876.25</v>
      </c>
      <c r="D9">
        <v>5896.25</v>
      </c>
      <c r="E9" s="31" t="b">
        <v>0</v>
      </c>
      <c r="F9" s="31" t="b">
        <v>0</v>
      </c>
      <c r="G9">
        <v>-20</v>
      </c>
      <c r="H9">
        <v>10173.75</v>
      </c>
      <c r="I9" s="20">
        <v>-2E-3</v>
      </c>
      <c r="K9" t="s">
        <v>104</v>
      </c>
      <c r="L9" s="22">
        <v>7.1099999999999997E-2</v>
      </c>
      <c r="M9" s="4"/>
      <c r="N9" s="4"/>
      <c r="O9" s="4"/>
      <c r="P9" s="4"/>
      <c r="Q9" s="4"/>
    </row>
    <row r="10" spans="1:17" ht="15.75" customHeight="1" x14ac:dyDescent="0.25">
      <c r="A10" s="29">
        <v>45587</v>
      </c>
      <c r="B10" t="s">
        <v>103</v>
      </c>
      <c r="C10">
        <v>5865</v>
      </c>
      <c r="D10">
        <v>5892.5</v>
      </c>
      <c r="E10" s="31" t="b">
        <v>0</v>
      </c>
      <c r="F10" s="31" t="b">
        <v>0</v>
      </c>
      <c r="G10">
        <v>-27.5</v>
      </c>
      <c r="H10">
        <v>10146.25</v>
      </c>
      <c r="I10" s="20">
        <v>-2.7499999999999998E-3</v>
      </c>
      <c r="K10" t="s">
        <v>105</v>
      </c>
      <c r="L10" s="22">
        <v>1.2585999999999999</v>
      </c>
    </row>
    <row r="11" spans="1:17" ht="15.75" customHeight="1" x14ac:dyDescent="0.25">
      <c r="A11" s="29">
        <v>45588</v>
      </c>
      <c r="B11" t="s">
        <v>103</v>
      </c>
      <c r="C11">
        <v>5861.25</v>
      </c>
      <c r="D11">
        <v>5837.75</v>
      </c>
      <c r="E11" s="31" t="b">
        <v>0</v>
      </c>
      <c r="F11" s="31" t="b">
        <v>0</v>
      </c>
      <c r="G11">
        <v>23.5</v>
      </c>
      <c r="H11">
        <v>10169.75</v>
      </c>
      <c r="I11" s="20">
        <v>2.3500000000000001E-3</v>
      </c>
      <c r="K11" t="s">
        <v>106</v>
      </c>
      <c r="L11" s="22">
        <v>-2.8329</v>
      </c>
    </row>
    <row r="12" spans="1:17" ht="15.75" customHeight="1" x14ac:dyDescent="0.25">
      <c r="A12" s="29">
        <v>45590</v>
      </c>
      <c r="B12" t="s">
        <v>96</v>
      </c>
      <c r="C12">
        <v>5870</v>
      </c>
      <c r="D12">
        <v>5846</v>
      </c>
      <c r="E12" s="31" t="b">
        <v>0</v>
      </c>
      <c r="F12" s="31" t="b">
        <v>0</v>
      </c>
      <c r="G12">
        <v>-24</v>
      </c>
      <c r="H12">
        <v>10145.75</v>
      </c>
      <c r="I12" s="20">
        <v>-2.3999999999999998E-3</v>
      </c>
      <c r="K12" t="s">
        <v>72</v>
      </c>
      <c r="L12" s="22">
        <v>96.200699999999998</v>
      </c>
    </row>
    <row r="13" spans="1:17" ht="15.75" customHeight="1" x14ac:dyDescent="0.25">
      <c r="A13" s="29">
        <v>45722</v>
      </c>
      <c r="B13" t="s">
        <v>103</v>
      </c>
      <c r="C13">
        <v>5750.75</v>
      </c>
      <c r="D13">
        <v>5746.25</v>
      </c>
      <c r="E13" s="31" t="b">
        <v>0</v>
      </c>
      <c r="F13" s="31" t="b">
        <v>0</v>
      </c>
      <c r="G13">
        <v>4.5</v>
      </c>
      <c r="H13">
        <v>10150.25</v>
      </c>
      <c r="I13" s="20">
        <v>4.4999999999999999E-4</v>
      </c>
      <c r="K13" t="s">
        <v>107</v>
      </c>
      <c r="L13" s="22">
        <v>1.6489</v>
      </c>
    </row>
    <row r="14" spans="1:17" ht="15.75" customHeight="1" x14ac:dyDescent="0.25">
      <c r="A14" s="29">
        <v>45723</v>
      </c>
      <c r="B14" t="s">
        <v>103</v>
      </c>
      <c r="C14">
        <v>5720</v>
      </c>
      <c r="D14">
        <v>5776</v>
      </c>
      <c r="E14" s="31" t="b">
        <v>0</v>
      </c>
      <c r="F14" s="31" t="b">
        <v>0</v>
      </c>
      <c r="G14">
        <v>-56</v>
      </c>
      <c r="H14">
        <v>10094.25</v>
      </c>
      <c r="I14" s="20">
        <v>-5.5999999999999999E-3</v>
      </c>
      <c r="L14" s="22"/>
    </row>
    <row r="15" spans="1:17" ht="15.75" customHeight="1" x14ac:dyDescent="0.25">
      <c r="A15" s="29">
        <v>45726</v>
      </c>
      <c r="B15" t="s">
        <v>103</v>
      </c>
      <c r="C15">
        <v>5673</v>
      </c>
      <c r="D15">
        <v>5620.75</v>
      </c>
      <c r="E15" s="31" t="b">
        <v>0</v>
      </c>
      <c r="F15" s="31" t="b">
        <v>0</v>
      </c>
      <c r="G15">
        <v>52.25</v>
      </c>
      <c r="H15">
        <v>10146.5</v>
      </c>
      <c r="I15" s="20">
        <v>5.2249999999999996E-3</v>
      </c>
      <c r="L15" s="22"/>
    </row>
    <row r="16" spans="1:17" ht="15.75" customHeight="1" x14ac:dyDescent="0.25">
      <c r="A16" s="29">
        <v>45727</v>
      </c>
      <c r="B16" t="s">
        <v>103</v>
      </c>
      <c r="C16">
        <v>5571.5</v>
      </c>
      <c r="D16">
        <v>5577</v>
      </c>
      <c r="E16" s="31" t="b">
        <v>0</v>
      </c>
      <c r="F16" s="31" t="b">
        <v>0</v>
      </c>
      <c r="G16">
        <v>-5.5</v>
      </c>
      <c r="H16">
        <v>10141</v>
      </c>
      <c r="I16" s="20">
        <v>-5.5000000000000003E-4</v>
      </c>
      <c r="L16" s="22"/>
    </row>
    <row r="17" spans="1:9" ht="15.75" customHeight="1" x14ac:dyDescent="0.25">
      <c r="A17" s="29">
        <v>45728</v>
      </c>
      <c r="B17" t="s">
        <v>96</v>
      </c>
      <c r="C17">
        <v>5651.75</v>
      </c>
      <c r="D17">
        <v>5604.75</v>
      </c>
      <c r="E17" s="31" t="b">
        <v>0</v>
      </c>
      <c r="F17" s="31" t="b">
        <v>0</v>
      </c>
      <c r="G17">
        <v>-47</v>
      </c>
      <c r="H17">
        <v>10094</v>
      </c>
      <c r="I17" s="20">
        <v>-4.7000000000000002E-3</v>
      </c>
    </row>
    <row r="18" spans="1:9" ht="15.75" customHeight="1" x14ac:dyDescent="0.25">
      <c r="A18" s="29">
        <v>45729</v>
      </c>
      <c r="B18" t="s">
        <v>103</v>
      </c>
      <c r="C18">
        <v>5550.25</v>
      </c>
      <c r="D18">
        <v>5527.5</v>
      </c>
      <c r="E18" s="31" t="b">
        <v>0</v>
      </c>
      <c r="F18" s="31" t="b">
        <v>0</v>
      </c>
      <c r="G18">
        <v>22.75</v>
      </c>
      <c r="H18">
        <v>10116.75</v>
      </c>
      <c r="I18" s="20">
        <v>2.2750000000000001E-3</v>
      </c>
    </row>
    <row r="19" spans="1:9" ht="15.75" customHeight="1" x14ac:dyDescent="0.25">
      <c r="A19" s="29">
        <v>45730</v>
      </c>
      <c r="B19" t="s">
        <v>96</v>
      </c>
      <c r="C19">
        <v>5623</v>
      </c>
      <c r="D19">
        <v>5640</v>
      </c>
      <c r="E19" s="31" t="b">
        <v>0</v>
      </c>
      <c r="F19" s="31" t="b">
        <v>0</v>
      </c>
      <c r="G19">
        <v>17</v>
      </c>
      <c r="H19">
        <v>10133.75</v>
      </c>
      <c r="I19" s="20">
        <v>1.6999999999999999E-3</v>
      </c>
    </row>
    <row r="20" spans="1:9" ht="15.75" customHeight="1" x14ac:dyDescent="0.25">
      <c r="A20" s="29">
        <v>45734</v>
      </c>
      <c r="B20" t="s">
        <v>103</v>
      </c>
      <c r="C20">
        <v>5651.5</v>
      </c>
      <c r="D20">
        <v>5669.25</v>
      </c>
      <c r="E20" s="31" t="b">
        <v>0</v>
      </c>
      <c r="F20" s="31" t="b">
        <v>0</v>
      </c>
      <c r="G20">
        <v>-17.75</v>
      </c>
      <c r="H20">
        <v>10116</v>
      </c>
      <c r="I20" s="20">
        <v>-1.7750000000000001E-3</v>
      </c>
    </row>
    <row r="21" spans="1:9" ht="15.75" customHeight="1" x14ac:dyDescent="0.25">
      <c r="A21" s="29">
        <v>45735</v>
      </c>
      <c r="B21" t="s">
        <v>96</v>
      </c>
      <c r="C21">
        <v>5738.25</v>
      </c>
      <c r="D21">
        <v>5729.75</v>
      </c>
      <c r="E21" s="31" t="b">
        <v>0</v>
      </c>
      <c r="F21" s="31" t="b">
        <v>0</v>
      </c>
      <c r="G21">
        <v>-8.5</v>
      </c>
      <c r="H21">
        <v>10107.5</v>
      </c>
      <c r="I21" s="20">
        <v>-8.4999999999999995E-4</v>
      </c>
    </row>
    <row r="22" spans="1:9" ht="15.75" customHeight="1" x14ac:dyDescent="0.25">
      <c r="A22" s="29">
        <v>45737</v>
      </c>
      <c r="B22" t="s">
        <v>103</v>
      </c>
      <c r="C22">
        <v>5682.5</v>
      </c>
      <c r="D22">
        <v>5718.25</v>
      </c>
      <c r="E22" s="31" t="b">
        <v>0</v>
      </c>
      <c r="F22" s="31" t="b">
        <v>0</v>
      </c>
      <c r="G22">
        <v>-35.75</v>
      </c>
      <c r="H22">
        <v>10071.75</v>
      </c>
      <c r="I22" s="20">
        <v>-3.5750000000000001E-3</v>
      </c>
    </row>
    <row r="23" spans="1:9" ht="15.75" customHeight="1" x14ac:dyDescent="0.25">
      <c r="A23" s="29">
        <v>45741</v>
      </c>
      <c r="B23" t="s">
        <v>96</v>
      </c>
      <c r="C23">
        <v>5825.5</v>
      </c>
      <c r="D23">
        <v>5826.5</v>
      </c>
      <c r="E23" s="31" t="b">
        <v>0</v>
      </c>
      <c r="F23" s="31" t="b">
        <v>0</v>
      </c>
      <c r="G23">
        <v>1</v>
      </c>
      <c r="H23">
        <v>10072.75</v>
      </c>
      <c r="I23" s="20">
        <v>1E-4</v>
      </c>
    </row>
    <row r="24" spans="1:9" ht="15.75" customHeight="1" x14ac:dyDescent="0.25">
      <c r="A24" s="29">
        <v>45742</v>
      </c>
      <c r="B24" t="s">
        <v>103</v>
      </c>
      <c r="C24">
        <v>5802.25</v>
      </c>
      <c r="D24">
        <v>5759.5</v>
      </c>
      <c r="E24" s="31" t="b">
        <v>0</v>
      </c>
      <c r="F24" s="31" t="b">
        <v>0</v>
      </c>
      <c r="G24">
        <v>42.75</v>
      </c>
      <c r="H24">
        <v>10115.5</v>
      </c>
      <c r="I24" s="20">
        <v>4.2750000000000002E-3</v>
      </c>
    </row>
    <row r="25" spans="1:9" ht="15.75" customHeight="1" x14ac:dyDescent="0.25">
      <c r="A25" s="29">
        <v>45744</v>
      </c>
      <c r="B25" t="s">
        <v>103</v>
      </c>
      <c r="C25">
        <v>5720</v>
      </c>
      <c r="D25">
        <v>5623</v>
      </c>
      <c r="E25" s="31" t="b">
        <v>0</v>
      </c>
      <c r="F25" s="31" t="b">
        <v>0</v>
      </c>
      <c r="G25">
        <v>97</v>
      </c>
      <c r="H25">
        <v>10212.5</v>
      </c>
      <c r="I25" s="20">
        <v>9.7000000000000003E-3</v>
      </c>
    </row>
    <row r="26" spans="1:9" ht="15.75" customHeight="1" x14ac:dyDescent="0.25">
      <c r="A26" s="29">
        <v>45748</v>
      </c>
      <c r="B26" t="s">
        <v>96</v>
      </c>
      <c r="C26">
        <v>5672.75</v>
      </c>
      <c r="D26">
        <v>5674.5</v>
      </c>
      <c r="E26" s="31" t="b">
        <v>0</v>
      </c>
      <c r="F26" s="31" t="b">
        <v>0</v>
      </c>
      <c r="G26">
        <v>1.75</v>
      </c>
      <c r="H26">
        <v>10214.25</v>
      </c>
      <c r="I26" s="20">
        <v>1.75E-4</v>
      </c>
    </row>
    <row r="27" spans="1:9" ht="15.75" customHeight="1" x14ac:dyDescent="0.25">
      <c r="A27" s="29">
        <v>45749</v>
      </c>
      <c r="B27" t="s">
        <v>96</v>
      </c>
      <c r="C27">
        <v>5694.75</v>
      </c>
      <c r="D27">
        <v>5712.25</v>
      </c>
      <c r="E27" s="31" t="b">
        <v>0</v>
      </c>
      <c r="F27" s="31" t="b">
        <v>0</v>
      </c>
      <c r="G27">
        <v>17.5</v>
      </c>
      <c r="H27">
        <v>10231.75</v>
      </c>
      <c r="I27" s="20">
        <v>1.75E-3</v>
      </c>
    </row>
    <row r="28" spans="1:9" ht="15.75" customHeight="1" x14ac:dyDescent="0.25">
      <c r="A28" s="29">
        <v>45751</v>
      </c>
      <c r="B28" t="s">
        <v>103</v>
      </c>
      <c r="C28">
        <v>5415.25</v>
      </c>
      <c r="D28">
        <v>5110.25</v>
      </c>
      <c r="E28" s="31" t="b">
        <v>0</v>
      </c>
      <c r="F28" s="31" t="b">
        <v>0</v>
      </c>
      <c r="G28">
        <v>305</v>
      </c>
      <c r="H28">
        <v>10536.75</v>
      </c>
      <c r="I28" s="20">
        <v>3.0499999999999999E-2</v>
      </c>
    </row>
    <row r="29" spans="1:9" ht="15.75" customHeight="1" x14ac:dyDescent="0.25">
      <c r="A29" s="29">
        <v>45755</v>
      </c>
      <c r="B29" t="s">
        <v>96</v>
      </c>
      <c r="C29">
        <v>5286.5</v>
      </c>
      <c r="D29">
        <v>5020.25</v>
      </c>
      <c r="E29" s="31" t="b">
        <v>0</v>
      </c>
      <c r="F29" s="31" t="b">
        <v>0</v>
      </c>
      <c r="G29">
        <v>-266.25</v>
      </c>
      <c r="H29">
        <v>10270.5</v>
      </c>
      <c r="I29" s="20">
        <v>-2.6624999999999999E-2</v>
      </c>
    </row>
    <row r="30" spans="1:9" ht="15.75" customHeight="1" x14ac:dyDescent="0.25">
      <c r="A30" s="29">
        <v>45756</v>
      </c>
      <c r="B30" t="s">
        <v>96</v>
      </c>
      <c r="C30">
        <v>5305.25</v>
      </c>
      <c r="D30">
        <v>5491</v>
      </c>
      <c r="E30" s="31" t="b">
        <v>0</v>
      </c>
      <c r="F30" s="31" t="b">
        <v>0</v>
      </c>
      <c r="G30">
        <v>185.75</v>
      </c>
      <c r="H30">
        <v>10456.25</v>
      </c>
      <c r="I30" s="20">
        <v>1.8575000000000001E-2</v>
      </c>
    </row>
    <row r="31" spans="1:9" ht="15.75" customHeight="1" x14ac:dyDescent="0.25">
      <c r="A31" s="29">
        <v>45757</v>
      </c>
      <c r="B31" t="s">
        <v>96</v>
      </c>
      <c r="C31">
        <v>5520</v>
      </c>
      <c r="D31">
        <v>5302</v>
      </c>
      <c r="E31" s="31" t="b">
        <v>0</v>
      </c>
      <c r="F31" s="31" t="b">
        <v>0</v>
      </c>
      <c r="G31">
        <v>-218</v>
      </c>
      <c r="H31">
        <v>10238.25</v>
      </c>
      <c r="I31" s="20">
        <v>-2.18E-2</v>
      </c>
    </row>
    <row r="32" spans="1:9" ht="15.75" customHeight="1" x14ac:dyDescent="0.25">
      <c r="A32" s="29">
        <v>45769</v>
      </c>
      <c r="B32" t="s">
        <v>96</v>
      </c>
      <c r="C32">
        <v>5306.75</v>
      </c>
      <c r="D32">
        <v>5314.75</v>
      </c>
      <c r="E32" s="31" t="b">
        <v>0</v>
      </c>
      <c r="F32" s="31" t="b">
        <v>0</v>
      </c>
      <c r="G32">
        <v>8</v>
      </c>
      <c r="H32">
        <v>10246.25</v>
      </c>
      <c r="I32" s="20">
        <v>8.0000000000000004E-4</v>
      </c>
    </row>
    <row r="33" spans="1:9" ht="15.75" customHeight="1" x14ac:dyDescent="0.25">
      <c r="A33" s="29">
        <v>45771</v>
      </c>
      <c r="B33" t="s">
        <v>96</v>
      </c>
      <c r="C33">
        <v>5499.75</v>
      </c>
      <c r="D33">
        <v>5511.25</v>
      </c>
      <c r="E33" s="31" t="b">
        <v>0</v>
      </c>
      <c r="F33" s="31" t="b">
        <v>0</v>
      </c>
      <c r="G33">
        <v>11.5</v>
      </c>
      <c r="H33">
        <v>10257.75</v>
      </c>
      <c r="I33" s="20">
        <v>1.15E-3</v>
      </c>
    </row>
    <row r="34" spans="1:9" ht="15.75" customHeight="1" x14ac:dyDescent="0.25">
      <c r="A34" s="29">
        <v>45772</v>
      </c>
      <c r="B34" t="s">
        <v>96</v>
      </c>
      <c r="C34">
        <v>5541.5</v>
      </c>
      <c r="D34">
        <v>5549.75</v>
      </c>
      <c r="E34" s="31" t="b">
        <v>0</v>
      </c>
      <c r="F34" s="31" t="b">
        <v>0</v>
      </c>
      <c r="G34">
        <v>8.25</v>
      </c>
      <c r="H34">
        <v>10266</v>
      </c>
      <c r="I34" s="20">
        <v>8.25E-4</v>
      </c>
    </row>
    <row r="35" spans="1:9" ht="15.75" customHeight="1" x14ac:dyDescent="0.25">
      <c r="A35" s="29">
        <v>45775</v>
      </c>
      <c r="B35" t="s">
        <v>96</v>
      </c>
      <c r="C35">
        <v>5562.25</v>
      </c>
      <c r="D35">
        <v>5553</v>
      </c>
      <c r="E35" s="31" t="b">
        <v>0</v>
      </c>
      <c r="F35" s="31" t="b">
        <v>0</v>
      </c>
      <c r="G35">
        <v>-9.25</v>
      </c>
      <c r="H35">
        <v>10256.75</v>
      </c>
      <c r="I35" s="20">
        <v>-9.2500000000000004E-4</v>
      </c>
    </row>
    <row r="36" spans="1:9" ht="15.75" customHeight="1" x14ac:dyDescent="0.25">
      <c r="A36" s="29">
        <v>45776</v>
      </c>
      <c r="B36" t="s">
        <v>96</v>
      </c>
      <c r="C36">
        <v>5578.75</v>
      </c>
      <c r="D36">
        <v>5583.75</v>
      </c>
      <c r="E36" s="31" t="b">
        <v>0</v>
      </c>
      <c r="F36" s="31" t="b">
        <v>0</v>
      </c>
      <c r="G36">
        <v>5</v>
      </c>
      <c r="H36">
        <v>10261.75</v>
      </c>
      <c r="I36" s="20">
        <v>5.0000000000000001E-4</v>
      </c>
    </row>
    <row r="37" spans="1:9" ht="15.75" customHeight="1" x14ac:dyDescent="0.25">
      <c r="A37" s="29">
        <v>45862</v>
      </c>
      <c r="B37" t="s">
        <v>96</v>
      </c>
      <c r="C37">
        <v>6407.25</v>
      </c>
      <c r="D37">
        <v>6401.5</v>
      </c>
      <c r="E37" s="31" t="b">
        <v>0</v>
      </c>
      <c r="F37" s="31" t="b">
        <v>0</v>
      </c>
      <c r="G37">
        <v>-5.75</v>
      </c>
      <c r="H37">
        <v>10256</v>
      </c>
      <c r="I37" s="20">
        <v>-5.7499999999999999E-4</v>
      </c>
    </row>
    <row r="38" spans="1:9" ht="15.75" customHeight="1" x14ac:dyDescent="0.25">
      <c r="A38" s="29"/>
      <c r="E38" s="31"/>
      <c r="F38" s="31"/>
      <c r="I38" s="20"/>
    </row>
    <row r="39" spans="1:9" ht="15.75" customHeight="1" x14ac:dyDescent="0.25">
      <c r="A39" s="29"/>
      <c r="E39" s="31"/>
      <c r="F39" s="31"/>
      <c r="I39" s="20"/>
    </row>
    <row r="40" spans="1:9" ht="15.75" customHeight="1" x14ac:dyDescent="0.25">
      <c r="A40" s="29"/>
      <c r="E40" s="31"/>
      <c r="F40" s="31"/>
      <c r="I40" s="20"/>
    </row>
    <row r="41" spans="1:9" ht="15.75" customHeight="1" x14ac:dyDescent="0.25">
      <c r="A41" s="29"/>
      <c r="E41" s="31"/>
      <c r="F41" s="31"/>
      <c r="I41" s="20"/>
    </row>
    <row r="42" spans="1:9" ht="15.75" customHeight="1" x14ac:dyDescent="0.25">
      <c r="A42" s="29"/>
      <c r="E42" s="31"/>
      <c r="F42" s="31"/>
      <c r="I42" s="20"/>
    </row>
    <row r="43" spans="1:9" ht="15.75" customHeight="1" x14ac:dyDescent="0.25">
      <c r="A43" s="29"/>
      <c r="E43" s="31"/>
      <c r="F43" s="31"/>
      <c r="I43" s="20"/>
    </row>
    <row r="44" spans="1:9" ht="15.75" customHeight="1" x14ac:dyDescent="0.25">
      <c r="A44" s="29"/>
      <c r="E44" s="31"/>
      <c r="F44" s="31"/>
      <c r="I44" s="20"/>
    </row>
    <row r="45" spans="1:9" ht="15.75" customHeight="1" x14ac:dyDescent="0.25">
      <c r="A45" s="29"/>
      <c r="E45" s="31"/>
      <c r="F45" s="31"/>
      <c r="I45" s="20"/>
    </row>
    <row r="46" spans="1:9" ht="15.75" customHeight="1" x14ac:dyDescent="0.25">
      <c r="A46" s="29"/>
      <c r="E46" s="31"/>
      <c r="F46" s="31"/>
      <c r="I46" s="20"/>
    </row>
    <row r="47" spans="1:9" ht="15.75" customHeight="1" x14ac:dyDescent="0.25">
      <c r="A47" s="29"/>
      <c r="E47" s="31"/>
      <c r="F47" s="31"/>
      <c r="I47" s="20"/>
    </row>
    <row r="48" spans="1:9" ht="15.75" customHeight="1" x14ac:dyDescent="0.25">
      <c r="A48" s="29"/>
      <c r="E48" s="31"/>
      <c r="F48" s="31"/>
      <c r="I48" s="20"/>
    </row>
    <row r="49" spans="1:9" ht="15.75" customHeight="1" x14ac:dyDescent="0.25">
      <c r="A49" s="29"/>
      <c r="E49" s="31"/>
      <c r="F49" s="31"/>
      <c r="I49" s="20"/>
    </row>
    <row r="50" spans="1:9" ht="15.75" customHeight="1" x14ac:dyDescent="0.25">
      <c r="A50" s="29"/>
      <c r="E50" s="31"/>
      <c r="F50" s="31"/>
      <c r="I50" s="20"/>
    </row>
    <row r="51" spans="1:9" ht="15.75" customHeight="1" x14ac:dyDescent="0.25">
      <c r="A51" s="29"/>
      <c r="E51" s="31"/>
      <c r="F51" s="31"/>
      <c r="I51" s="20"/>
    </row>
    <row r="52" spans="1:9" ht="15.75" customHeight="1" x14ac:dyDescent="0.25">
      <c r="A52" s="29"/>
      <c r="E52" s="31"/>
      <c r="F52" s="31"/>
      <c r="I52" s="20"/>
    </row>
    <row r="53" spans="1:9" ht="15.75" customHeight="1" x14ac:dyDescent="0.25">
      <c r="A53" s="29"/>
      <c r="E53" s="31"/>
      <c r="F53" s="31"/>
      <c r="I53" s="20"/>
    </row>
    <row r="54" spans="1:9" ht="15.75" customHeight="1" x14ac:dyDescent="0.25">
      <c r="A54" s="29"/>
      <c r="E54" s="31"/>
      <c r="F54" s="31"/>
      <c r="I54" s="20"/>
    </row>
    <row r="55" spans="1:9" ht="15.75" customHeight="1" x14ac:dyDescent="0.25">
      <c r="A55" s="29"/>
      <c r="E55" s="31"/>
      <c r="F55" s="31"/>
      <c r="I55" s="20"/>
    </row>
    <row r="56" spans="1:9" ht="15.75" customHeight="1" x14ac:dyDescent="0.25">
      <c r="A56" s="29"/>
      <c r="E56" s="31"/>
      <c r="F56" s="31"/>
      <c r="I56" s="20"/>
    </row>
    <row r="57" spans="1:9" ht="15.75" customHeight="1" x14ac:dyDescent="0.25">
      <c r="A57" s="29"/>
      <c r="E57" s="31"/>
      <c r="F57" s="31"/>
      <c r="I57" s="20"/>
    </row>
    <row r="58" spans="1:9" ht="15.75" customHeight="1" x14ac:dyDescent="0.25">
      <c r="A58" s="29"/>
      <c r="E58" s="31"/>
      <c r="F58" s="31"/>
      <c r="I58" s="20"/>
    </row>
    <row r="59" spans="1:9" ht="15.75" customHeight="1" x14ac:dyDescent="0.25">
      <c r="A59" s="29"/>
      <c r="E59" s="31"/>
      <c r="F59" s="31"/>
      <c r="I59" s="20"/>
    </row>
    <row r="60" spans="1:9" ht="15.75" customHeight="1" x14ac:dyDescent="0.25">
      <c r="A60" s="29"/>
      <c r="I60" s="20"/>
    </row>
    <row r="61" spans="1:9" ht="15.75" customHeight="1" x14ac:dyDescent="0.25">
      <c r="A61" s="29"/>
      <c r="I61" s="20"/>
    </row>
    <row r="62" spans="1:9" ht="15.75" customHeight="1" x14ac:dyDescent="0.25">
      <c r="A62" s="29"/>
      <c r="I62" s="20"/>
    </row>
    <row r="63" spans="1:9" ht="15.75" customHeight="1" x14ac:dyDescent="0.25">
      <c r="A63" s="29"/>
      <c r="B63" s="29"/>
      <c r="I63" s="20"/>
    </row>
    <row r="64" spans="1:9" ht="15.75" customHeight="1" x14ac:dyDescent="0.25">
      <c r="A64" s="29"/>
      <c r="B64" s="29"/>
      <c r="I64" s="20"/>
    </row>
    <row r="65" spans="1:9" ht="15.75" customHeight="1" x14ac:dyDescent="0.25">
      <c r="A65" s="29"/>
      <c r="B65" s="36"/>
      <c r="I65" s="20"/>
    </row>
    <row r="66" spans="1:9" ht="15.75" customHeight="1" x14ac:dyDescent="0.25">
      <c r="A66" s="29"/>
      <c r="I66" s="20"/>
    </row>
    <row r="67" spans="1:9" ht="15.75" customHeight="1" x14ac:dyDescent="0.25">
      <c r="A67" s="29"/>
      <c r="I67" s="20"/>
    </row>
    <row r="68" spans="1:9" ht="15.75" customHeight="1" x14ac:dyDescent="0.25">
      <c r="A68" s="29"/>
      <c r="I68" s="20"/>
    </row>
    <row r="69" spans="1:9" ht="15.75" customHeight="1" x14ac:dyDescent="0.25">
      <c r="A69" s="29"/>
      <c r="I69" s="20"/>
    </row>
    <row r="70" spans="1:9" ht="15.75" customHeight="1" x14ac:dyDescent="0.25">
      <c r="A70" s="29"/>
      <c r="I70" s="20"/>
    </row>
    <row r="71" spans="1:9" ht="15.75" customHeight="1" x14ac:dyDescent="0.25">
      <c r="A71" s="29"/>
      <c r="I71" s="20"/>
    </row>
    <row r="72" spans="1:9" ht="15.75" customHeight="1" x14ac:dyDescent="0.25">
      <c r="A72" s="29"/>
      <c r="I72" s="20"/>
    </row>
    <row r="73" spans="1:9" ht="15.75" customHeight="1" x14ac:dyDescent="0.25">
      <c r="A73" s="29"/>
      <c r="I73" s="20"/>
    </row>
    <row r="74" spans="1:9" ht="15.75" customHeight="1" x14ac:dyDescent="0.25">
      <c r="A74" s="29"/>
      <c r="I74" s="20"/>
    </row>
    <row r="75" spans="1:9" ht="15.75" customHeight="1" x14ac:dyDescent="0.25">
      <c r="A75" s="29"/>
      <c r="I75" s="20"/>
    </row>
    <row r="76" spans="1:9" ht="15.75" customHeight="1" x14ac:dyDescent="0.25">
      <c r="A76" s="29"/>
      <c r="I76" s="20"/>
    </row>
    <row r="77" spans="1:9" ht="15.75" customHeight="1" x14ac:dyDescent="0.25">
      <c r="A77" s="29"/>
    </row>
    <row r="78" spans="1:9" ht="15.75" customHeight="1" x14ac:dyDescent="0.25">
      <c r="A78" s="29"/>
    </row>
    <row r="79" spans="1:9" ht="15.75" customHeight="1" x14ac:dyDescent="0.25">
      <c r="A79" s="29"/>
    </row>
    <row r="80" spans="1:9" ht="15.75" customHeight="1" x14ac:dyDescent="0.25">
      <c r="A80" s="29"/>
    </row>
    <row r="81" spans="1:1" ht="15.75" customHeight="1" x14ac:dyDescent="0.25">
      <c r="A81" s="29"/>
    </row>
    <row r="82" spans="1:1" ht="15.75" customHeight="1" x14ac:dyDescent="0.25">
      <c r="A82" s="29"/>
    </row>
    <row r="83" spans="1:1" ht="15.75" customHeight="1" x14ac:dyDescent="0.25">
      <c r="A83" s="29"/>
    </row>
    <row r="84" spans="1:1" ht="15.75" customHeight="1" x14ac:dyDescent="0.25">
      <c r="A84" s="29"/>
    </row>
    <row r="85" spans="1:1" ht="15.75" customHeight="1" x14ac:dyDescent="0.25">
      <c r="A85" s="29"/>
    </row>
    <row r="86" spans="1:1" ht="15.75" customHeight="1" x14ac:dyDescent="0.25">
      <c r="A86" s="29"/>
    </row>
    <row r="87" spans="1:1" ht="15.75" customHeight="1" x14ac:dyDescent="0.25">
      <c r="A87" s="29"/>
    </row>
    <row r="88" spans="1:1" ht="15.75" customHeight="1" x14ac:dyDescent="0.25">
      <c r="A88" s="29"/>
    </row>
    <row r="89" spans="1:1" ht="15.75" customHeight="1" x14ac:dyDescent="0.25">
      <c r="A89" s="29"/>
    </row>
    <row r="90" spans="1:1" ht="15.75" customHeight="1" x14ac:dyDescent="0.25">
      <c r="A90" s="29"/>
    </row>
    <row r="91" spans="1:1" ht="15.75" customHeight="1" x14ac:dyDescent="0.25">
      <c r="A91" s="29"/>
    </row>
    <row r="92" spans="1:1" ht="15.75" customHeight="1" x14ac:dyDescent="0.25">
      <c r="A92" s="29"/>
    </row>
    <row r="93" spans="1:1" ht="15.75" customHeight="1" x14ac:dyDescent="0.25">
      <c r="A93" s="29"/>
    </row>
    <row r="94" spans="1:1" ht="15.75" customHeight="1" x14ac:dyDescent="0.25">
      <c r="A94" s="29"/>
    </row>
    <row r="95" spans="1:1" ht="15.75" customHeight="1" x14ac:dyDescent="0.25">
      <c r="A95" s="29"/>
    </row>
    <row r="96" spans="1:1" ht="15.75" customHeight="1" x14ac:dyDescent="0.25">
      <c r="A96" s="29"/>
    </row>
    <row r="97" spans="1:1" ht="15.75" customHeight="1" x14ac:dyDescent="0.25">
      <c r="A97" s="29"/>
    </row>
    <row r="98" spans="1:1" ht="15.75" customHeight="1" x14ac:dyDescent="0.25">
      <c r="A98" s="29"/>
    </row>
    <row r="99" spans="1:1" ht="15.75" customHeight="1" x14ac:dyDescent="0.25">
      <c r="A99" s="29"/>
    </row>
    <row r="100" spans="1:1" ht="15.75" customHeight="1" x14ac:dyDescent="0.25">
      <c r="A100" s="29"/>
    </row>
    <row r="101" spans="1:1" ht="15.75" customHeight="1" x14ac:dyDescent="0.25">
      <c r="A101" s="29"/>
    </row>
    <row r="102" spans="1:1" ht="15.75" customHeight="1" x14ac:dyDescent="0.25">
      <c r="A102" s="29"/>
    </row>
    <row r="103" spans="1:1" ht="15.75" customHeight="1" x14ac:dyDescent="0.25">
      <c r="A103" s="29"/>
    </row>
    <row r="104" spans="1:1" ht="15.75" customHeight="1" x14ac:dyDescent="0.25">
      <c r="A104" s="29"/>
    </row>
    <row r="105" spans="1:1" ht="15.75" customHeight="1" x14ac:dyDescent="0.25">
      <c r="A105" s="29"/>
    </row>
    <row r="106" spans="1:1" ht="15.75" customHeight="1" x14ac:dyDescent="0.25">
      <c r="A106" s="29"/>
    </row>
    <row r="107" spans="1:1" ht="15.75" customHeight="1" x14ac:dyDescent="0.25">
      <c r="A107" s="29"/>
    </row>
    <row r="108" spans="1:1" ht="15.75" customHeight="1" x14ac:dyDescent="0.25">
      <c r="A108" s="29"/>
    </row>
    <row r="109" spans="1:1" ht="15.75" customHeight="1" x14ac:dyDescent="0.25">
      <c r="A109" s="29"/>
    </row>
    <row r="110" spans="1:1" ht="15.75" customHeight="1" x14ac:dyDescent="0.25">
      <c r="A110" s="29"/>
    </row>
    <row r="111" spans="1:1" ht="15.75" customHeight="1" x14ac:dyDescent="0.25">
      <c r="A111" s="29"/>
    </row>
    <row r="112" spans="1:1" ht="15.75" customHeight="1" x14ac:dyDescent="0.25">
      <c r="A112" s="29"/>
    </row>
    <row r="113" spans="1:1" ht="15.75" customHeight="1" x14ac:dyDescent="0.25">
      <c r="A113" s="29"/>
    </row>
    <row r="114" spans="1:1" ht="15.75" customHeight="1" x14ac:dyDescent="0.25">
      <c r="A114" s="29"/>
    </row>
    <row r="115" spans="1:1" ht="15.75" customHeight="1" x14ac:dyDescent="0.25">
      <c r="A115" s="29"/>
    </row>
    <row r="116" spans="1:1" ht="15.75" customHeight="1" x14ac:dyDescent="0.25">
      <c r="A116" s="29"/>
    </row>
    <row r="117" spans="1:1" ht="15.75" customHeight="1" x14ac:dyDescent="0.25">
      <c r="A117" s="29"/>
    </row>
    <row r="118" spans="1:1" ht="15.75" customHeight="1" x14ac:dyDescent="0.25">
      <c r="A118" s="29"/>
    </row>
    <row r="119" spans="1:1" ht="15.75" customHeight="1" x14ac:dyDescent="0.25">
      <c r="A119" s="29"/>
    </row>
    <row r="120" spans="1:1" ht="15.75" customHeight="1" x14ac:dyDescent="0.25">
      <c r="A120" s="29"/>
    </row>
    <row r="121" spans="1:1" ht="15.75" customHeight="1" x14ac:dyDescent="0.25">
      <c r="A121" s="29"/>
    </row>
    <row r="122" spans="1:1" ht="15.75" customHeight="1" x14ac:dyDescent="0.25">
      <c r="A122" s="29"/>
    </row>
    <row r="123" spans="1:1" ht="15.75" customHeight="1" x14ac:dyDescent="0.25">
      <c r="A123" s="29"/>
    </row>
    <row r="124" spans="1:1" ht="15.75" customHeight="1" x14ac:dyDescent="0.25">
      <c r="A124" s="29"/>
    </row>
    <row r="125" spans="1:1" ht="15.75" customHeight="1" x14ac:dyDescent="0.25">
      <c r="A125" s="29"/>
    </row>
    <row r="126" spans="1:1" ht="15.75" customHeight="1" x14ac:dyDescent="0.25">
      <c r="A126" s="29"/>
    </row>
    <row r="127" spans="1:1" ht="15.75" customHeight="1" x14ac:dyDescent="0.25">
      <c r="A127" s="29"/>
    </row>
    <row r="128" spans="1:1" ht="15.75" customHeight="1" x14ac:dyDescent="0.25">
      <c r="A128" s="29"/>
    </row>
    <row r="129" spans="1:1" ht="15.75" customHeight="1" x14ac:dyDescent="0.25">
      <c r="A129" s="29"/>
    </row>
    <row r="130" spans="1:1" ht="15.75" customHeight="1" x14ac:dyDescent="0.25">
      <c r="A130" s="29"/>
    </row>
    <row r="131" spans="1:1" ht="15.75" customHeight="1" x14ac:dyDescent="0.25">
      <c r="A131" s="29"/>
    </row>
    <row r="132" spans="1:1" ht="15.75" customHeight="1" x14ac:dyDescent="0.25">
      <c r="A132" s="29"/>
    </row>
    <row r="133" spans="1:1" ht="15.75" customHeight="1" x14ac:dyDescent="0.25">
      <c r="A133" s="29"/>
    </row>
    <row r="134" spans="1:1" ht="15.75" customHeight="1" x14ac:dyDescent="0.25">
      <c r="A134" s="29"/>
    </row>
    <row r="135" spans="1:1" ht="15.75" customHeight="1" x14ac:dyDescent="0.25">
      <c r="A135" s="29"/>
    </row>
    <row r="136" spans="1:1" ht="15.75" customHeight="1" x14ac:dyDescent="0.25">
      <c r="A136" s="29"/>
    </row>
    <row r="137" spans="1:1" ht="15.75" customHeight="1" x14ac:dyDescent="0.25">
      <c r="A137" s="29"/>
    </row>
    <row r="138" spans="1:1" ht="15.75" customHeight="1" x14ac:dyDescent="0.25">
      <c r="A138" s="29"/>
    </row>
    <row r="139" spans="1:1" ht="15.75" customHeight="1" x14ac:dyDescent="0.25">
      <c r="A139" s="29"/>
    </row>
    <row r="140" spans="1:1" ht="15.75" customHeight="1" x14ac:dyDescent="0.25">
      <c r="A140" s="29"/>
    </row>
    <row r="141" spans="1:1" ht="15.75" customHeight="1" x14ac:dyDescent="0.25">
      <c r="A141" s="29"/>
    </row>
    <row r="142" spans="1:1" ht="15.75" customHeight="1" x14ac:dyDescent="0.25">
      <c r="A142" s="29"/>
    </row>
    <row r="143" spans="1:1" ht="15.75" customHeight="1" x14ac:dyDescent="0.25">
      <c r="A143" s="29"/>
    </row>
    <row r="144" spans="1:1" ht="15.75" customHeight="1" x14ac:dyDescent="0.25">
      <c r="A144" s="29"/>
    </row>
    <row r="145" spans="1:1" ht="15.75" customHeight="1" x14ac:dyDescent="0.25">
      <c r="A145" s="29"/>
    </row>
    <row r="146" spans="1:1" ht="15.75" customHeight="1" x14ac:dyDescent="0.25">
      <c r="A146" s="29"/>
    </row>
    <row r="147" spans="1:1" ht="15.75" customHeight="1" x14ac:dyDescent="0.25">
      <c r="A147" s="29"/>
    </row>
    <row r="148" spans="1:1" ht="15.75" customHeight="1" x14ac:dyDescent="0.25">
      <c r="A148" s="29"/>
    </row>
    <row r="149" spans="1:1" ht="15.75" customHeight="1" x14ac:dyDescent="0.25">
      <c r="A149" s="29"/>
    </row>
    <row r="150" spans="1:1" ht="15.75" customHeight="1" x14ac:dyDescent="0.25">
      <c r="A150" s="29"/>
    </row>
    <row r="151" spans="1:1" ht="15.75" customHeight="1" x14ac:dyDescent="0.25">
      <c r="A151" s="29"/>
    </row>
    <row r="152" spans="1:1" ht="15.75" customHeight="1" x14ac:dyDescent="0.25">
      <c r="A152" s="29"/>
    </row>
    <row r="153" spans="1:1" ht="15.75" customHeight="1" x14ac:dyDescent="0.25">
      <c r="A153" s="29"/>
    </row>
    <row r="154" spans="1:1" ht="15.75" customHeight="1" x14ac:dyDescent="0.25">
      <c r="A154" s="29"/>
    </row>
    <row r="155" spans="1:1" ht="15.75" customHeight="1" x14ac:dyDescent="0.25">
      <c r="A155" s="29"/>
    </row>
    <row r="156" spans="1:1" ht="15.75" customHeight="1" x14ac:dyDescent="0.25">
      <c r="A156" s="29"/>
    </row>
    <row r="157" spans="1:1" ht="15.75" customHeight="1" x14ac:dyDescent="0.25">
      <c r="A157" s="29"/>
    </row>
    <row r="158" spans="1:1" ht="15.75" customHeight="1" x14ac:dyDescent="0.25">
      <c r="A158" s="29"/>
    </row>
    <row r="159" spans="1:1" ht="15.75" customHeight="1" x14ac:dyDescent="0.25">
      <c r="A159" s="29"/>
    </row>
    <row r="160" spans="1:1" ht="15.75" customHeight="1" x14ac:dyDescent="0.25">
      <c r="A160" s="29"/>
    </row>
    <row r="161" spans="1:1" ht="15.75" customHeight="1" x14ac:dyDescent="0.25">
      <c r="A161" s="29"/>
    </row>
    <row r="162" spans="1:1" ht="15.75" customHeight="1" x14ac:dyDescent="0.25">
      <c r="A162" s="29"/>
    </row>
    <row r="163" spans="1:1" ht="15.75" customHeight="1" x14ac:dyDescent="0.25">
      <c r="A163" s="29"/>
    </row>
    <row r="164" spans="1:1" ht="15.75" customHeight="1" x14ac:dyDescent="0.25">
      <c r="A164" s="29"/>
    </row>
    <row r="165" spans="1:1" ht="15.75" customHeight="1" x14ac:dyDescent="0.25">
      <c r="A165" s="29"/>
    </row>
    <row r="166" spans="1:1" ht="15.75" customHeight="1" x14ac:dyDescent="0.25">
      <c r="A166" s="29"/>
    </row>
    <row r="167" spans="1:1" ht="15.75" customHeight="1" x14ac:dyDescent="0.25">
      <c r="A167" s="29"/>
    </row>
    <row r="168" spans="1:1" ht="15.75" customHeight="1" x14ac:dyDescent="0.25">
      <c r="A168" s="29"/>
    </row>
    <row r="169" spans="1:1" ht="15.75" customHeight="1" x14ac:dyDescent="0.25">
      <c r="A169" s="29"/>
    </row>
    <row r="170" spans="1:1" ht="15.75" customHeight="1" x14ac:dyDescent="0.25">
      <c r="A170" s="29"/>
    </row>
    <row r="171" spans="1:1" ht="15.75" customHeight="1" x14ac:dyDescent="0.25">
      <c r="A171" s="29"/>
    </row>
    <row r="172" spans="1:1" ht="15.75" customHeight="1" x14ac:dyDescent="0.25">
      <c r="A172" s="29"/>
    </row>
    <row r="173" spans="1:1" ht="15.75" customHeight="1" x14ac:dyDescent="0.25">
      <c r="A173" s="29"/>
    </row>
    <row r="174" spans="1:1" ht="15.75" customHeight="1" x14ac:dyDescent="0.25">
      <c r="A174" s="29"/>
    </row>
    <row r="175" spans="1:1" ht="15.75" customHeight="1" x14ac:dyDescent="0.25">
      <c r="A175" s="29"/>
    </row>
    <row r="176" spans="1:1" ht="15.75" customHeight="1" x14ac:dyDescent="0.25">
      <c r="A176" s="29"/>
    </row>
    <row r="177" spans="1:1" ht="15.75" customHeight="1" x14ac:dyDescent="0.25">
      <c r="A177" s="29"/>
    </row>
    <row r="178" spans="1:1" ht="15.75" customHeight="1" x14ac:dyDescent="0.25">
      <c r="A178" s="29"/>
    </row>
    <row r="179" spans="1:1" ht="15.75" customHeight="1" x14ac:dyDescent="0.25">
      <c r="A179" s="29"/>
    </row>
    <row r="180" spans="1:1" ht="15.75" customHeight="1" x14ac:dyDescent="0.25">
      <c r="A180" s="29"/>
    </row>
    <row r="181" spans="1:1" ht="15.75" customHeight="1" x14ac:dyDescent="0.25">
      <c r="A181" s="29"/>
    </row>
    <row r="182" spans="1:1" ht="15.75" customHeight="1" x14ac:dyDescent="0.25">
      <c r="A182" s="29"/>
    </row>
    <row r="183" spans="1:1" ht="15.75" customHeight="1" x14ac:dyDescent="0.25">
      <c r="A183" s="29"/>
    </row>
    <row r="184" spans="1:1" ht="15.75" customHeight="1" x14ac:dyDescent="0.25">
      <c r="A184" s="29"/>
    </row>
    <row r="185" spans="1:1" ht="15.75" customHeight="1" x14ac:dyDescent="0.25">
      <c r="A185" s="29"/>
    </row>
    <row r="186" spans="1:1" ht="15.75" customHeight="1" x14ac:dyDescent="0.25">
      <c r="A186" s="29"/>
    </row>
    <row r="187" spans="1:1" ht="15.75" customHeight="1" x14ac:dyDescent="0.25">
      <c r="A187" s="29"/>
    </row>
    <row r="188" spans="1:1" ht="15.75" customHeight="1" x14ac:dyDescent="0.25">
      <c r="A188" s="29"/>
    </row>
    <row r="189" spans="1:1" ht="15.75" customHeight="1" x14ac:dyDescent="0.25">
      <c r="A189" s="29"/>
    </row>
    <row r="190" spans="1:1" ht="15.75" customHeight="1" x14ac:dyDescent="0.25">
      <c r="A190" s="29"/>
    </row>
    <row r="191" spans="1:1" ht="15.75" customHeight="1" x14ac:dyDescent="0.25">
      <c r="A191" s="29"/>
    </row>
    <row r="192" spans="1:1" ht="15.75" customHeight="1" x14ac:dyDescent="0.25">
      <c r="A192" s="29"/>
    </row>
    <row r="193" spans="1:1" ht="15.75" customHeight="1" x14ac:dyDescent="0.25">
      <c r="A193" s="29"/>
    </row>
    <row r="194" spans="1:1" ht="15.75" customHeight="1" x14ac:dyDescent="0.25">
      <c r="A194" s="29"/>
    </row>
    <row r="195" spans="1:1" ht="15.75" customHeight="1" x14ac:dyDescent="0.25">
      <c r="A195" s="29"/>
    </row>
    <row r="196" spans="1:1" ht="15.75" customHeight="1" x14ac:dyDescent="0.25">
      <c r="A196" s="29"/>
    </row>
    <row r="197" spans="1:1" ht="15.75" customHeight="1" x14ac:dyDescent="0.25">
      <c r="A197" s="29"/>
    </row>
    <row r="198" spans="1:1" ht="15.75" customHeight="1" x14ac:dyDescent="0.25">
      <c r="A198" s="29"/>
    </row>
    <row r="199" spans="1:1" ht="15.75" customHeight="1" x14ac:dyDescent="0.25">
      <c r="A199" s="29"/>
    </row>
    <row r="200" spans="1:1" ht="15.75" customHeight="1" x14ac:dyDescent="0.25">
      <c r="A200" s="29"/>
    </row>
    <row r="201" spans="1:1" ht="15.75" customHeight="1" x14ac:dyDescent="0.25">
      <c r="A201" s="29"/>
    </row>
    <row r="202" spans="1:1" ht="15.75" customHeight="1" x14ac:dyDescent="0.25">
      <c r="A202" s="29"/>
    </row>
    <row r="203" spans="1:1" ht="15.75" customHeight="1" x14ac:dyDescent="0.25">
      <c r="A203" s="29"/>
    </row>
    <row r="204" spans="1:1" ht="15.75" customHeight="1" x14ac:dyDescent="0.25">
      <c r="A204" s="29"/>
    </row>
    <row r="205" spans="1:1" ht="15.75" customHeight="1" x14ac:dyDescent="0.25">
      <c r="A205" s="29"/>
    </row>
    <row r="206" spans="1:1" ht="15.75" customHeight="1" x14ac:dyDescent="0.25">
      <c r="A206" s="29"/>
    </row>
    <row r="207" spans="1:1" ht="15.75" customHeight="1" x14ac:dyDescent="0.25">
      <c r="A207" s="29"/>
    </row>
    <row r="208" spans="1:1" ht="15.75" customHeight="1" x14ac:dyDescent="0.25">
      <c r="A208" s="29"/>
    </row>
    <row r="209" spans="1:1" ht="15.75" customHeight="1" x14ac:dyDescent="0.25">
      <c r="A209" s="29"/>
    </row>
    <row r="210" spans="1:1" ht="15.75" customHeight="1" x14ac:dyDescent="0.25">
      <c r="A210" s="29"/>
    </row>
    <row r="211" spans="1:1" ht="15.75" customHeight="1" x14ac:dyDescent="0.25">
      <c r="A211" s="29"/>
    </row>
    <row r="212" spans="1:1" ht="15.75" customHeight="1" x14ac:dyDescent="0.25">
      <c r="A212" s="29"/>
    </row>
    <row r="213" spans="1:1" ht="15.75" customHeight="1" x14ac:dyDescent="0.25">
      <c r="A213" s="29"/>
    </row>
    <row r="214" spans="1:1" ht="15.75" customHeight="1" x14ac:dyDescent="0.25">
      <c r="A214" s="29"/>
    </row>
    <row r="215" spans="1:1" ht="15.75" customHeight="1" x14ac:dyDescent="0.25">
      <c r="A215" s="29"/>
    </row>
    <row r="216" spans="1:1" ht="15.75" customHeight="1" x14ac:dyDescent="0.25">
      <c r="A216" s="29"/>
    </row>
    <row r="217" spans="1:1" ht="15.75" customHeight="1" x14ac:dyDescent="0.25">
      <c r="A217" s="29"/>
    </row>
    <row r="218" spans="1:1" ht="15.75" customHeight="1" x14ac:dyDescent="0.25">
      <c r="A218" s="29"/>
    </row>
    <row r="219" spans="1:1" ht="15.75" customHeight="1" x14ac:dyDescent="0.25">
      <c r="A219" s="29"/>
    </row>
    <row r="220" spans="1:1" ht="15.75" customHeight="1" x14ac:dyDescent="0.25">
      <c r="A220" s="29"/>
    </row>
    <row r="221" spans="1:1" ht="15.75" customHeight="1" x14ac:dyDescent="0.25">
      <c r="A221" s="29"/>
    </row>
    <row r="222" spans="1:1" ht="15.75" customHeight="1" x14ac:dyDescent="0.25">
      <c r="A222" s="29"/>
    </row>
    <row r="223" spans="1:1" ht="15.75" customHeight="1" x14ac:dyDescent="0.25">
      <c r="A223" s="29"/>
    </row>
    <row r="224" spans="1:1" ht="15.75" customHeight="1" x14ac:dyDescent="0.25">
      <c r="A224" s="29"/>
    </row>
    <row r="225" spans="1:1" ht="15.75" customHeight="1" x14ac:dyDescent="0.25">
      <c r="A225" s="29"/>
    </row>
    <row r="226" spans="1:1" ht="15.75" customHeight="1" x14ac:dyDescent="0.25">
      <c r="A226" s="29"/>
    </row>
    <row r="227" spans="1:1" ht="15.75" customHeight="1" x14ac:dyDescent="0.25">
      <c r="A227" s="29"/>
    </row>
    <row r="228" spans="1:1" ht="15.75" customHeight="1" x14ac:dyDescent="0.25">
      <c r="A228" s="29"/>
    </row>
    <row r="229" spans="1:1" ht="15.75" customHeight="1" x14ac:dyDescent="0.25">
      <c r="A229" s="29"/>
    </row>
    <row r="230" spans="1:1" ht="15.75" customHeight="1" x14ac:dyDescent="0.25">
      <c r="A230" s="29"/>
    </row>
    <row r="231" spans="1:1" ht="15.75" customHeight="1" x14ac:dyDescent="0.25">
      <c r="A231" s="29"/>
    </row>
    <row r="232" spans="1:1" ht="15.75" customHeight="1" x14ac:dyDescent="0.25">
      <c r="A232" s="29"/>
    </row>
    <row r="233" spans="1:1" ht="15.75" customHeight="1" x14ac:dyDescent="0.25">
      <c r="A233" s="29"/>
    </row>
    <row r="234" spans="1:1" ht="15.75" customHeight="1" x14ac:dyDescent="0.25">
      <c r="A234" s="29"/>
    </row>
    <row r="235" spans="1:1" ht="15.75" customHeight="1" x14ac:dyDescent="0.25">
      <c r="A235" s="29"/>
    </row>
    <row r="236" spans="1:1" ht="15.75" customHeight="1" x14ac:dyDescent="0.25">
      <c r="A236" s="29"/>
    </row>
    <row r="237" spans="1:1" ht="15.75" customHeight="1" x14ac:dyDescent="0.25">
      <c r="A237" s="29"/>
    </row>
    <row r="238" spans="1:1" ht="15.75" customHeight="1" x14ac:dyDescent="0.25">
      <c r="A238" s="29"/>
    </row>
    <row r="239" spans="1:1" ht="15.75" customHeight="1" x14ac:dyDescent="0.25">
      <c r="A239" s="29"/>
    </row>
    <row r="240" spans="1:1" ht="15.75" customHeight="1" x14ac:dyDescent="0.25">
      <c r="A240" s="29"/>
    </row>
    <row r="241" spans="1:1" ht="15.75" customHeight="1" x14ac:dyDescent="0.25">
      <c r="A241" s="29"/>
    </row>
    <row r="242" spans="1:1" ht="15.75" customHeight="1" x14ac:dyDescent="0.25">
      <c r="A242" s="29"/>
    </row>
    <row r="243" spans="1:1" ht="15.75" customHeight="1" x14ac:dyDescent="0.25">
      <c r="A243" s="29"/>
    </row>
    <row r="244" spans="1:1" ht="15.75" customHeight="1" x14ac:dyDescent="0.25">
      <c r="A244" s="29"/>
    </row>
    <row r="245" spans="1:1" ht="15.75" customHeight="1" x14ac:dyDescent="0.25">
      <c r="A245" s="29"/>
    </row>
    <row r="246" spans="1:1" ht="15.75" customHeight="1" x14ac:dyDescent="0.25">
      <c r="A246" s="29"/>
    </row>
    <row r="247" spans="1:1" ht="15.75" customHeight="1" x14ac:dyDescent="0.25">
      <c r="A247" s="29"/>
    </row>
    <row r="248" spans="1:1" ht="15.75" customHeight="1" x14ac:dyDescent="0.25">
      <c r="A248" s="29"/>
    </row>
    <row r="249" spans="1:1" ht="15.75" customHeight="1" x14ac:dyDescent="0.25">
      <c r="A249" s="29"/>
    </row>
    <row r="250" spans="1:1" ht="15.75" customHeight="1" x14ac:dyDescent="0.25">
      <c r="A250" s="29"/>
    </row>
    <row r="251" spans="1:1" ht="15.75" customHeight="1" x14ac:dyDescent="0.25">
      <c r="A251" s="29"/>
    </row>
    <row r="252" spans="1:1" ht="15.75" customHeight="1" x14ac:dyDescent="0.25">
      <c r="A252" s="29"/>
    </row>
    <row r="253" spans="1:1" ht="15.75" customHeight="1" x14ac:dyDescent="0.25">
      <c r="A253" s="29"/>
    </row>
    <row r="254" spans="1:1" ht="15.75" customHeight="1" x14ac:dyDescent="0.25">
      <c r="A254" s="29"/>
    </row>
    <row r="255" spans="1:1" ht="15.75" customHeight="1" x14ac:dyDescent="0.25">
      <c r="A255" s="29"/>
    </row>
    <row r="256" spans="1:1" ht="15.75" customHeight="1" x14ac:dyDescent="0.25">
      <c r="A256" s="29"/>
    </row>
    <row r="257" spans="1:1" ht="15.75" customHeight="1" x14ac:dyDescent="0.25">
      <c r="A257" s="29"/>
    </row>
    <row r="258" spans="1:1" ht="15.75" customHeight="1" x14ac:dyDescent="0.25">
      <c r="A258" s="29"/>
    </row>
    <row r="259" spans="1:1" ht="15.75" customHeight="1" x14ac:dyDescent="0.25">
      <c r="A259" s="29"/>
    </row>
    <row r="260" spans="1:1" ht="15.75" customHeight="1" x14ac:dyDescent="0.25">
      <c r="A260" s="29"/>
    </row>
    <row r="261" spans="1:1" ht="15.75" customHeight="1" x14ac:dyDescent="0.25">
      <c r="A261" s="29"/>
    </row>
    <row r="262" spans="1:1" ht="15.75" customHeight="1" x14ac:dyDescent="0.25">
      <c r="A262" s="29"/>
    </row>
    <row r="263" spans="1:1" ht="15.75" customHeight="1" x14ac:dyDescent="0.25">
      <c r="A263" s="29"/>
    </row>
    <row r="264" spans="1:1" ht="15.75" customHeight="1" x14ac:dyDescent="0.25">
      <c r="A264" s="29"/>
    </row>
    <row r="265" spans="1:1" ht="15.75" customHeight="1" x14ac:dyDescent="0.25">
      <c r="A265" s="29"/>
    </row>
    <row r="266" spans="1:1" ht="15.75" customHeight="1" x14ac:dyDescent="0.25">
      <c r="A266" s="29"/>
    </row>
    <row r="267" spans="1:1" ht="15.75" customHeight="1" x14ac:dyDescent="0.25">
      <c r="A267" s="29"/>
    </row>
    <row r="268" spans="1:1" ht="15.75" customHeight="1" x14ac:dyDescent="0.25">
      <c r="A268" s="29"/>
    </row>
    <row r="269" spans="1:1" ht="15.75" customHeight="1" x14ac:dyDescent="0.25">
      <c r="A269" s="29"/>
    </row>
    <row r="270" spans="1:1" ht="15.75" customHeight="1" x14ac:dyDescent="0.25">
      <c r="A270" s="29"/>
    </row>
    <row r="271" spans="1:1" ht="15.75" customHeight="1" x14ac:dyDescent="0.25">
      <c r="A271" s="29"/>
    </row>
    <row r="272" spans="1:1" ht="15.75" customHeight="1" x14ac:dyDescent="0.25">
      <c r="A272" s="29"/>
    </row>
    <row r="273" spans="1:1" ht="15.75" customHeight="1" x14ac:dyDescent="0.25">
      <c r="A273" s="29"/>
    </row>
    <row r="274" spans="1:1" ht="15.75" customHeight="1" x14ac:dyDescent="0.25">
      <c r="A274" s="29"/>
    </row>
    <row r="275" spans="1:1" ht="15.75" customHeight="1" x14ac:dyDescent="0.25">
      <c r="A275" s="29"/>
    </row>
    <row r="276" spans="1:1" ht="15.75" customHeight="1" x14ac:dyDescent="0.25">
      <c r="A276" s="29"/>
    </row>
    <row r="277" spans="1:1" ht="15.75" customHeight="1" x14ac:dyDescent="0.25">
      <c r="A277" s="29"/>
    </row>
    <row r="278" spans="1:1" ht="15.75" customHeight="1" x14ac:dyDescent="0.25">
      <c r="A278" s="29"/>
    </row>
    <row r="279" spans="1:1" ht="15.75" customHeight="1" x14ac:dyDescent="0.25">
      <c r="A279" s="29"/>
    </row>
    <row r="280" spans="1:1" ht="15.75" customHeight="1" x14ac:dyDescent="0.25">
      <c r="A280" s="29"/>
    </row>
    <row r="281" spans="1:1" ht="15.75" customHeight="1" x14ac:dyDescent="0.25">
      <c r="A281" s="29"/>
    </row>
    <row r="282" spans="1:1" ht="15.75" customHeight="1" x14ac:dyDescent="0.25">
      <c r="A282" s="29"/>
    </row>
    <row r="283" spans="1:1" ht="15.75" customHeight="1" x14ac:dyDescent="0.25">
      <c r="A283" s="29"/>
    </row>
    <row r="284" spans="1:1" ht="15.75" customHeight="1" x14ac:dyDescent="0.25">
      <c r="A284" s="29"/>
    </row>
    <row r="285" spans="1:1" ht="15.75" customHeight="1" x14ac:dyDescent="0.25">
      <c r="A285" s="29"/>
    </row>
    <row r="286" spans="1:1" ht="15.75" customHeight="1" x14ac:dyDescent="0.25">
      <c r="A286" s="29"/>
    </row>
    <row r="287" spans="1:1" ht="15.75" customHeight="1" x14ac:dyDescent="0.25">
      <c r="A287" s="29"/>
    </row>
    <row r="288" spans="1:1" ht="15.75" customHeight="1" x14ac:dyDescent="0.25">
      <c r="A288" s="29"/>
    </row>
    <row r="289" spans="1:1" ht="15.75" customHeight="1" x14ac:dyDescent="0.25">
      <c r="A289" s="29"/>
    </row>
    <row r="290" spans="1:1" ht="15.75" customHeight="1" x14ac:dyDescent="0.25">
      <c r="A290" s="29"/>
    </row>
    <row r="291" spans="1:1" ht="15.75" customHeight="1" x14ac:dyDescent="0.25">
      <c r="A291" s="29"/>
    </row>
    <row r="292" spans="1:1" ht="15.75" customHeight="1" x14ac:dyDescent="0.25">
      <c r="A292" s="29"/>
    </row>
    <row r="293" spans="1:1" ht="15.75" customHeight="1" x14ac:dyDescent="0.25">
      <c r="A293" s="29"/>
    </row>
    <row r="294" spans="1:1" ht="15.75" customHeight="1" x14ac:dyDescent="0.25">
      <c r="A294" s="29"/>
    </row>
    <row r="295" spans="1:1" ht="15.75" customHeight="1" x14ac:dyDescent="0.25">
      <c r="A295" s="29"/>
    </row>
    <row r="296" spans="1:1" ht="15.75" customHeight="1" x14ac:dyDescent="0.25">
      <c r="A296" s="29"/>
    </row>
    <row r="297" spans="1:1" ht="15.75" customHeight="1" x14ac:dyDescent="0.25">
      <c r="A297" s="29"/>
    </row>
    <row r="298" spans="1:1" ht="15.75" customHeight="1" x14ac:dyDescent="0.25">
      <c r="A298" s="29"/>
    </row>
    <row r="299" spans="1:1" ht="15.75" customHeight="1" x14ac:dyDescent="0.25">
      <c r="A299" s="29"/>
    </row>
    <row r="300" spans="1:1" ht="15.75" customHeight="1" x14ac:dyDescent="0.25">
      <c r="A300" s="29"/>
    </row>
    <row r="301" spans="1:1" ht="15.75" customHeight="1" x14ac:dyDescent="0.25">
      <c r="A301" s="29"/>
    </row>
    <row r="302" spans="1:1" ht="15.75" customHeight="1" x14ac:dyDescent="0.25">
      <c r="A302" s="29"/>
    </row>
    <row r="303" spans="1:1" ht="15.75" customHeight="1" x14ac:dyDescent="0.25">
      <c r="A303" s="29"/>
    </row>
    <row r="304" spans="1:1" ht="15.75" customHeight="1" x14ac:dyDescent="0.25">
      <c r="A304" s="29"/>
    </row>
    <row r="305" spans="1:1" ht="15.75" customHeight="1" x14ac:dyDescent="0.25">
      <c r="A305" s="29"/>
    </row>
    <row r="306" spans="1:1" ht="15.75" customHeight="1" x14ac:dyDescent="0.25">
      <c r="A306" s="29"/>
    </row>
    <row r="307" spans="1:1" ht="15.75" customHeight="1" x14ac:dyDescent="0.25">
      <c r="A307" s="29"/>
    </row>
    <row r="308" spans="1:1" ht="15.75" customHeight="1" x14ac:dyDescent="0.25">
      <c r="A308" s="29"/>
    </row>
    <row r="309" spans="1:1" ht="15.75" customHeight="1" x14ac:dyDescent="0.25">
      <c r="A309" s="29"/>
    </row>
    <row r="310" spans="1:1" ht="15.75" customHeight="1" x14ac:dyDescent="0.25">
      <c r="A310" s="29"/>
    </row>
    <row r="311" spans="1:1" ht="15.75" customHeight="1" x14ac:dyDescent="0.25">
      <c r="A311" s="29"/>
    </row>
    <row r="312" spans="1:1" ht="15.75" customHeight="1" x14ac:dyDescent="0.25">
      <c r="A312" s="29"/>
    </row>
    <row r="313" spans="1:1" ht="15.75" customHeight="1" x14ac:dyDescent="0.25">
      <c r="A313" s="29"/>
    </row>
    <row r="314" spans="1:1" ht="15.75" customHeight="1" x14ac:dyDescent="0.25">
      <c r="A314" s="29"/>
    </row>
    <row r="315" spans="1:1" ht="15.75" customHeight="1" x14ac:dyDescent="0.25">
      <c r="A315" s="29"/>
    </row>
    <row r="316" spans="1:1" ht="15.75" customHeight="1" x14ac:dyDescent="0.25">
      <c r="A316" s="29"/>
    </row>
    <row r="317" spans="1:1" ht="15.75" customHeight="1" x14ac:dyDescent="0.25">
      <c r="A317" s="29"/>
    </row>
    <row r="318" spans="1:1" ht="15.75" customHeight="1" x14ac:dyDescent="0.25">
      <c r="A318" s="29"/>
    </row>
    <row r="319" spans="1:1" ht="15.75" customHeight="1" x14ac:dyDescent="0.25">
      <c r="A319" s="29"/>
    </row>
    <row r="320" spans="1:1" ht="15.75" customHeight="1" x14ac:dyDescent="0.25">
      <c r="A320" s="29"/>
    </row>
    <row r="321" spans="1:1" ht="15.75" customHeight="1" x14ac:dyDescent="0.25">
      <c r="A321" s="29"/>
    </row>
    <row r="322" spans="1:1" ht="15.75" customHeight="1" x14ac:dyDescent="0.25">
      <c r="A322" s="29"/>
    </row>
    <row r="323" spans="1:1" ht="15.75" customHeight="1" x14ac:dyDescent="0.25">
      <c r="A323" s="29"/>
    </row>
    <row r="324" spans="1:1" ht="15.75" customHeight="1" x14ac:dyDescent="0.25">
      <c r="A324" s="29"/>
    </row>
    <row r="325" spans="1:1" ht="15.75" customHeight="1" x14ac:dyDescent="0.25">
      <c r="A325" s="29"/>
    </row>
    <row r="326" spans="1:1" ht="15.75" customHeight="1" x14ac:dyDescent="0.25">
      <c r="A326" s="29"/>
    </row>
    <row r="327" spans="1:1" ht="15.75" customHeight="1" x14ac:dyDescent="0.25">
      <c r="A327" s="29"/>
    </row>
    <row r="328" spans="1:1" ht="15.75" customHeight="1" x14ac:dyDescent="0.25">
      <c r="A328" s="29"/>
    </row>
    <row r="329" spans="1:1" ht="15.75" customHeight="1" x14ac:dyDescent="0.25">
      <c r="A329" s="29"/>
    </row>
    <row r="330" spans="1:1" ht="15.75" customHeight="1" x14ac:dyDescent="0.25">
      <c r="A330" s="29"/>
    </row>
    <row r="331" spans="1:1" ht="15.75" customHeight="1" x14ac:dyDescent="0.25">
      <c r="A331" s="29"/>
    </row>
    <row r="332" spans="1:1" ht="15.75" customHeight="1" x14ac:dyDescent="0.25">
      <c r="A332" s="29"/>
    </row>
    <row r="333" spans="1:1" ht="15.75" customHeight="1" x14ac:dyDescent="0.25">
      <c r="A333" s="29"/>
    </row>
    <row r="334" spans="1:1" ht="15.75" customHeight="1" x14ac:dyDescent="0.25">
      <c r="A334" s="29"/>
    </row>
    <row r="335" spans="1:1" ht="15.75" customHeight="1" x14ac:dyDescent="0.25">
      <c r="A335" s="29"/>
    </row>
    <row r="336" spans="1:1" ht="15.75" customHeight="1" x14ac:dyDescent="0.25">
      <c r="A336" s="29"/>
    </row>
    <row r="337" spans="1:1" ht="15.75" customHeight="1" x14ac:dyDescent="0.25">
      <c r="A337" s="29"/>
    </row>
    <row r="338" spans="1:1" ht="15.75" customHeight="1" x14ac:dyDescent="0.25">
      <c r="A338" s="29"/>
    </row>
    <row r="339" spans="1:1" ht="15.75" customHeight="1" x14ac:dyDescent="0.25">
      <c r="A339" s="29"/>
    </row>
    <row r="340" spans="1:1" ht="15.75" customHeight="1" x14ac:dyDescent="0.25">
      <c r="A340" s="29"/>
    </row>
    <row r="341" spans="1:1" ht="15.75" customHeight="1" x14ac:dyDescent="0.25">
      <c r="A341" s="29"/>
    </row>
    <row r="342" spans="1:1" ht="15.75" customHeight="1" x14ac:dyDescent="0.25">
      <c r="A342" s="29"/>
    </row>
    <row r="343" spans="1:1" ht="15.75" customHeight="1" x14ac:dyDescent="0.25">
      <c r="A343" s="29"/>
    </row>
    <row r="344" spans="1:1" ht="15.75" customHeight="1" x14ac:dyDescent="0.25">
      <c r="A344" s="29"/>
    </row>
    <row r="345" spans="1:1" ht="15.75" customHeight="1" x14ac:dyDescent="0.25">
      <c r="A345" s="29"/>
    </row>
    <row r="346" spans="1:1" ht="15.75" customHeight="1" x14ac:dyDescent="0.25">
      <c r="A346" s="29"/>
    </row>
    <row r="347" spans="1:1" ht="15.75" customHeight="1" x14ac:dyDescent="0.25">
      <c r="A347" s="29"/>
    </row>
    <row r="348" spans="1:1" ht="15.75" customHeight="1" x14ac:dyDescent="0.25">
      <c r="A348" s="29"/>
    </row>
    <row r="349" spans="1:1" ht="15.75" customHeight="1" x14ac:dyDescent="0.25">
      <c r="A349" s="29"/>
    </row>
    <row r="350" spans="1:1" ht="15.75" customHeight="1" x14ac:dyDescent="0.25">
      <c r="A350" s="29"/>
    </row>
    <row r="351" spans="1:1" ht="15.75" customHeight="1" x14ac:dyDescent="0.25">
      <c r="A351" s="29"/>
    </row>
    <row r="352" spans="1:1" ht="15.75" customHeight="1" x14ac:dyDescent="0.25">
      <c r="A352" s="29"/>
    </row>
    <row r="353" spans="1:1" ht="15.75" customHeight="1" x14ac:dyDescent="0.25">
      <c r="A353" s="29"/>
    </row>
    <row r="354" spans="1:1" ht="15.75" customHeight="1" x14ac:dyDescent="0.25">
      <c r="A354" s="29"/>
    </row>
    <row r="355" spans="1:1" ht="15.75" customHeight="1" x14ac:dyDescent="0.25">
      <c r="A355" s="29"/>
    </row>
    <row r="356" spans="1:1" ht="15.75" customHeight="1" x14ac:dyDescent="0.25">
      <c r="A356" s="29"/>
    </row>
    <row r="357" spans="1:1" ht="15.75" customHeight="1" x14ac:dyDescent="0.25">
      <c r="A357" s="29"/>
    </row>
    <row r="358" spans="1:1" ht="15.75" customHeight="1" x14ac:dyDescent="0.25">
      <c r="A358" s="29"/>
    </row>
    <row r="359" spans="1:1" ht="15.75" customHeight="1" x14ac:dyDescent="0.25">
      <c r="A359" s="29"/>
    </row>
    <row r="360" spans="1:1" ht="15.75" customHeight="1" x14ac:dyDescent="0.25">
      <c r="A360" s="29"/>
    </row>
    <row r="361" spans="1:1" ht="15.75" customHeight="1" x14ac:dyDescent="0.25">
      <c r="A361" s="29"/>
    </row>
    <row r="362" spans="1:1" ht="15.75" customHeight="1" x14ac:dyDescent="0.25">
      <c r="A362" s="29"/>
    </row>
    <row r="363" spans="1:1" ht="15.75" customHeight="1" x14ac:dyDescent="0.25">
      <c r="A363" s="29"/>
    </row>
    <row r="364" spans="1:1" ht="15.75" customHeight="1" x14ac:dyDescent="0.25">
      <c r="A364" s="29"/>
    </row>
    <row r="365" spans="1:1" ht="15.75" customHeight="1" x14ac:dyDescent="0.25">
      <c r="A365" s="29"/>
    </row>
    <row r="366" spans="1:1" ht="15.75" customHeight="1" x14ac:dyDescent="0.25">
      <c r="A366" s="29"/>
    </row>
    <row r="367" spans="1:1" ht="15.75" customHeight="1" x14ac:dyDescent="0.25">
      <c r="A367" s="29"/>
    </row>
    <row r="368" spans="1:1" ht="15.75" customHeight="1" x14ac:dyDescent="0.25">
      <c r="A368" s="29"/>
    </row>
    <row r="369" spans="1:1" ht="15.75" customHeight="1" x14ac:dyDescent="0.25">
      <c r="A369" s="29"/>
    </row>
    <row r="370" spans="1:1" ht="15.75" customHeight="1" x14ac:dyDescent="0.25">
      <c r="A370" s="29"/>
    </row>
    <row r="371" spans="1:1" ht="15.75" customHeight="1" x14ac:dyDescent="0.25">
      <c r="A371" s="29"/>
    </row>
    <row r="372" spans="1:1" ht="15.75" customHeight="1" x14ac:dyDescent="0.25">
      <c r="A372" s="29"/>
    </row>
    <row r="373" spans="1:1" ht="15.75" customHeight="1" x14ac:dyDescent="0.25">
      <c r="A373" s="29"/>
    </row>
    <row r="374" spans="1:1" ht="15.75" customHeight="1" x14ac:dyDescent="0.25">
      <c r="A374" s="29"/>
    </row>
    <row r="375" spans="1:1" ht="15.75" customHeight="1" x14ac:dyDescent="0.25">
      <c r="A375" s="29"/>
    </row>
    <row r="376" spans="1:1" ht="15.75" customHeight="1" x14ac:dyDescent="0.25">
      <c r="A376" s="29"/>
    </row>
    <row r="377" spans="1:1" ht="15.75" customHeight="1" x14ac:dyDescent="0.25">
      <c r="A377" s="29"/>
    </row>
    <row r="378" spans="1:1" ht="15.75" customHeight="1" x14ac:dyDescent="0.25">
      <c r="A378" s="29"/>
    </row>
    <row r="379" spans="1:1" ht="15.75" customHeight="1" x14ac:dyDescent="0.25">
      <c r="A379" s="29"/>
    </row>
    <row r="380" spans="1:1" ht="15.75" customHeight="1" x14ac:dyDescent="0.25">
      <c r="A380" s="29"/>
    </row>
    <row r="381" spans="1:1" ht="15.75" customHeight="1" x14ac:dyDescent="0.25">
      <c r="A381" s="29"/>
    </row>
    <row r="382" spans="1:1" ht="15.75" customHeight="1" x14ac:dyDescent="0.25">
      <c r="A382" s="29"/>
    </row>
    <row r="383" spans="1:1" ht="15.75" customHeight="1" x14ac:dyDescent="0.25">
      <c r="A383" s="29"/>
    </row>
    <row r="384" spans="1:1" ht="15.75" customHeight="1" x14ac:dyDescent="0.25">
      <c r="A384" s="29"/>
    </row>
    <row r="385" spans="1:1" ht="15.75" customHeight="1" x14ac:dyDescent="0.25">
      <c r="A385" s="29"/>
    </row>
    <row r="386" spans="1:1" ht="15.75" customHeight="1" x14ac:dyDescent="0.25">
      <c r="A386" s="29"/>
    </row>
    <row r="387" spans="1:1" ht="15.75" customHeight="1" x14ac:dyDescent="0.25">
      <c r="A387" s="29"/>
    </row>
    <row r="388" spans="1:1" ht="15.75" customHeight="1" x14ac:dyDescent="0.25">
      <c r="A388" s="29"/>
    </row>
    <row r="389" spans="1:1" ht="15.75" customHeight="1" x14ac:dyDescent="0.25">
      <c r="A389" s="29"/>
    </row>
    <row r="390" spans="1:1" ht="15.75" customHeight="1" x14ac:dyDescent="0.25">
      <c r="A390" s="29"/>
    </row>
    <row r="391" spans="1:1" ht="15.75" customHeight="1" x14ac:dyDescent="0.25">
      <c r="A391" s="29"/>
    </row>
    <row r="392" spans="1:1" ht="15.75" customHeight="1" x14ac:dyDescent="0.25">
      <c r="A392" s="29"/>
    </row>
    <row r="393" spans="1:1" ht="15.75" customHeight="1" x14ac:dyDescent="0.25">
      <c r="A393" s="29"/>
    </row>
    <row r="394" spans="1:1" ht="15.75" customHeight="1" x14ac:dyDescent="0.25">
      <c r="A394" s="29"/>
    </row>
    <row r="395" spans="1:1" ht="15.75" customHeight="1" x14ac:dyDescent="0.25">
      <c r="A395" s="29"/>
    </row>
    <row r="396" spans="1:1" ht="15.75" customHeight="1" x14ac:dyDescent="0.25">
      <c r="A396" s="29"/>
    </row>
    <row r="397" spans="1:1" ht="15.75" customHeight="1" x14ac:dyDescent="0.25">
      <c r="A397" s="29"/>
    </row>
    <row r="398" spans="1:1" ht="15.75" customHeight="1" x14ac:dyDescent="0.25">
      <c r="A398" s="29"/>
    </row>
    <row r="399" spans="1:1" ht="15.75" customHeight="1" x14ac:dyDescent="0.25">
      <c r="A399" s="29"/>
    </row>
    <row r="400" spans="1:1" ht="15.75" customHeight="1" x14ac:dyDescent="0.25">
      <c r="A400" s="29"/>
    </row>
    <row r="401" spans="1:1" ht="15.75" customHeight="1" x14ac:dyDescent="0.25">
      <c r="A401" s="29"/>
    </row>
    <row r="402" spans="1:1" ht="15.75" customHeight="1" x14ac:dyDescent="0.25">
      <c r="A402" s="29"/>
    </row>
    <row r="403" spans="1:1" ht="15.75" customHeight="1" x14ac:dyDescent="0.25">
      <c r="A403" s="29"/>
    </row>
    <row r="404" spans="1:1" ht="15.75" customHeight="1" x14ac:dyDescent="0.25">
      <c r="A404" s="29"/>
    </row>
    <row r="405" spans="1:1" ht="15.75" customHeight="1" x14ac:dyDescent="0.25">
      <c r="A405" s="29"/>
    </row>
    <row r="406" spans="1:1" ht="15.75" customHeight="1" x14ac:dyDescent="0.25">
      <c r="A406" s="29"/>
    </row>
    <row r="407" spans="1:1" ht="15.75" customHeight="1" x14ac:dyDescent="0.25">
      <c r="A407" s="29"/>
    </row>
    <row r="408" spans="1:1" ht="15.75" customHeight="1" x14ac:dyDescent="0.25">
      <c r="A408" s="29"/>
    </row>
    <row r="409" spans="1:1" ht="15.75" customHeight="1" x14ac:dyDescent="0.25">
      <c r="A409" s="29"/>
    </row>
    <row r="410" spans="1:1" ht="15.75" customHeight="1" x14ac:dyDescent="0.25">
      <c r="A410" s="29"/>
    </row>
    <row r="411" spans="1:1" ht="15.75" customHeight="1" x14ac:dyDescent="0.25">
      <c r="A411" s="29"/>
    </row>
    <row r="412" spans="1:1" ht="15.75" customHeight="1" x14ac:dyDescent="0.25">
      <c r="A412" s="29"/>
    </row>
    <row r="413" spans="1:1" ht="15.75" customHeight="1" x14ac:dyDescent="0.25">
      <c r="A413" s="29"/>
    </row>
    <row r="414" spans="1:1" ht="15.75" customHeight="1" x14ac:dyDescent="0.25">
      <c r="A414" s="29"/>
    </row>
    <row r="415" spans="1:1" ht="15.75" customHeight="1" x14ac:dyDescent="0.25">
      <c r="A415" s="29"/>
    </row>
    <row r="416" spans="1:1" ht="15.75" customHeight="1" x14ac:dyDescent="0.25">
      <c r="A416" s="29"/>
    </row>
    <row r="417" spans="1:1" ht="15.75" customHeight="1" x14ac:dyDescent="0.25">
      <c r="A417" s="29"/>
    </row>
    <row r="418" spans="1:1" ht="15.75" customHeight="1" x14ac:dyDescent="0.25">
      <c r="A418" s="29"/>
    </row>
    <row r="419" spans="1:1" ht="15.75" customHeight="1" x14ac:dyDescent="0.25">
      <c r="A419" s="29"/>
    </row>
    <row r="420" spans="1:1" ht="15.75" customHeight="1" x14ac:dyDescent="0.25">
      <c r="A420" s="29"/>
    </row>
    <row r="421" spans="1:1" ht="15.75" customHeight="1" x14ac:dyDescent="0.25">
      <c r="A421" s="29"/>
    </row>
    <row r="422" spans="1:1" ht="15.75" customHeight="1" x14ac:dyDescent="0.25">
      <c r="A422" s="29"/>
    </row>
    <row r="423" spans="1:1" ht="15.75" customHeight="1" x14ac:dyDescent="0.25">
      <c r="A423" s="29"/>
    </row>
    <row r="424" spans="1:1" ht="15.75" customHeight="1" x14ac:dyDescent="0.25">
      <c r="A424" s="29"/>
    </row>
    <row r="425" spans="1:1" ht="15.75" customHeight="1" x14ac:dyDescent="0.25">
      <c r="A425" s="29"/>
    </row>
    <row r="426" spans="1:1" ht="15.75" customHeight="1" x14ac:dyDescent="0.25">
      <c r="A426" s="29"/>
    </row>
    <row r="427" spans="1:1" ht="15.75" customHeight="1" x14ac:dyDescent="0.25">
      <c r="A427" s="29"/>
    </row>
    <row r="428" spans="1:1" ht="15.75" customHeight="1" x14ac:dyDescent="0.25">
      <c r="A428" s="29"/>
    </row>
    <row r="429" spans="1:1" ht="15.75" customHeight="1" x14ac:dyDescent="0.25">
      <c r="A429" s="29"/>
    </row>
    <row r="430" spans="1:1" ht="15.75" customHeight="1" x14ac:dyDescent="0.25">
      <c r="A430" s="29"/>
    </row>
    <row r="431" spans="1:1" ht="15.75" customHeight="1" x14ac:dyDescent="0.25">
      <c r="A431" s="29"/>
    </row>
    <row r="432" spans="1:1" ht="15.75" customHeight="1" x14ac:dyDescent="0.25">
      <c r="A432" s="29"/>
    </row>
    <row r="433" spans="1:1" ht="15.75" customHeight="1" x14ac:dyDescent="0.25">
      <c r="A433" s="29"/>
    </row>
    <row r="434" spans="1:1" ht="15.75" customHeight="1" x14ac:dyDescent="0.25">
      <c r="A434" s="29"/>
    </row>
    <row r="435" spans="1:1" ht="15.75" customHeight="1" x14ac:dyDescent="0.25">
      <c r="A435" s="29"/>
    </row>
    <row r="436" spans="1:1" ht="15.75" customHeight="1" x14ac:dyDescent="0.25">
      <c r="A436" s="29"/>
    </row>
    <row r="437" spans="1:1" ht="15.75" customHeight="1" x14ac:dyDescent="0.25">
      <c r="A437" s="29"/>
    </row>
    <row r="438" spans="1:1" ht="15.75" customHeight="1" x14ac:dyDescent="0.25">
      <c r="A438" s="29"/>
    </row>
    <row r="439" spans="1:1" ht="15.75" customHeight="1" x14ac:dyDescent="0.25">
      <c r="A439" s="29"/>
    </row>
    <row r="440" spans="1:1" ht="15.75" customHeight="1" x14ac:dyDescent="0.25">
      <c r="A440" s="29"/>
    </row>
    <row r="441" spans="1:1" ht="15.75" customHeight="1" x14ac:dyDescent="0.25">
      <c r="A441" s="29"/>
    </row>
    <row r="442" spans="1:1" ht="15.75" customHeight="1" x14ac:dyDescent="0.25">
      <c r="A442" s="29"/>
    </row>
    <row r="443" spans="1:1" ht="15.75" customHeight="1" x14ac:dyDescent="0.25">
      <c r="A443" s="29"/>
    </row>
    <row r="444" spans="1:1" ht="15.75" customHeight="1" x14ac:dyDescent="0.25">
      <c r="A444" s="29"/>
    </row>
    <row r="445" spans="1:1" ht="15.75" customHeight="1" x14ac:dyDescent="0.25">
      <c r="A445" s="29"/>
    </row>
    <row r="446" spans="1:1" ht="15.75" customHeight="1" x14ac:dyDescent="0.25">
      <c r="A446" s="29"/>
    </row>
    <row r="447" spans="1:1" ht="15.75" customHeight="1" x14ac:dyDescent="0.25">
      <c r="A447" s="29"/>
    </row>
    <row r="448" spans="1:1" ht="15.75" customHeight="1" x14ac:dyDescent="0.25">
      <c r="A448" s="29"/>
    </row>
    <row r="449" spans="1:1" ht="15.75" customHeight="1" x14ac:dyDescent="0.25">
      <c r="A449" s="29"/>
    </row>
    <row r="450" spans="1:1" ht="15.75" customHeight="1" x14ac:dyDescent="0.25">
      <c r="A450" s="29"/>
    </row>
    <row r="451" spans="1:1" ht="15.75" customHeight="1" x14ac:dyDescent="0.25">
      <c r="A451" s="29"/>
    </row>
    <row r="452" spans="1:1" ht="15.75" customHeight="1" x14ac:dyDescent="0.25">
      <c r="A452" s="29"/>
    </row>
    <row r="453" spans="1:1" ht="15.75" customHeight="1" x14ac:dyDescent="0.25">
      <c r="A453" s="29"/>
    </row>
    <row r="454" spans="1:1" ht="15.75" customHeight="1" x14ac:dyDescent="0.25">
      <c r="A454" s="29"/>
    </row>
    <row r="455" spans="1:1" ht="15.75" customHeight="1" x14ac:dyDescent="0.25">
      <c r="A455" s="29"/>
    </row>
    <row r="456" spans="1:1" ht="15.75" customHeight="1" x14ac:dyDescent="0.25">
      <c r="A456" s="29"/>
    </row>
    <row r="457" spans="1:1" ht="15.75" customHeight="1" x14ac:dyDescent="0.25">
      <c r="A457" s="29"/>
    </row>
    <row r="458" spans="1:1" ht="15.75" customHeight="1" x14ac:dyDescent="0.25">
      <c r="A458" s="29"/>
    </row>
    <row r="459" spans="1:1" ht="15.75" customHeight="1" x14ac:dyDescent="0.25">
      <c r="A459" s="29"/>
    </row>
    <row r="460" spans="1:1" ht="15.75" customHeight="1" x14ac:dyDescent="0.25">
      <c r="A460" s="29"/>
    </row>
    <row r="461" spans="1:1" ht="15.75" customHeight="1" x14ac:dyDescent="0.25">
      <c r="A461" s="29"/>
    </row>
    <row r="462" spans="1:1" ht="15.75" customHeight="1" x14ac:dyDescent="0.25">
      <c r="A462" s="29"/>
    </row>
    <row r="463" spans="1:1" ht="15.75" customHeight="1" x14ac:dyDescent="0.25">
      <c r="A463" s="29"/>
    </row>
    <row r="464" spans="1:1" ht="15.75" customHeight="1" x14ac:dyDescent="0.25">
      <c r="A464" s="29"/>
    </row>
    <row r="465" spans="1:1" ht="15.75" customHeight="1" x14ac:dyDescent="0.25">
      <c r="A465" s="29"/>
    </row>
    <row r="466" spans="1:1" ht="15.75" customHeight="1" x14ac:dyDescent="0.25">
      <c r="A466" s="29"/>
    </row>
    <row r="467" spans="1:1" ht="15.75" customHeight="1" x14ac:dyDescent="0.25">
      <c r="A467" s="29"/>
    </row>
    <row r="468" spans="1:1" ht="15.75" customHeight="1" x14ac:dyDescent="0.25">
      <c r="A468" s="29"/>
    </row>
    <row r="469" spans="1:1" ht="15.75" customHeight="1" x14ac:dyDescent="0.25">
      <c r="A469" s="29"/>
    </row>
    <row r="470" spans="1:1" ht="15.75" customHeight="1" x14ac:dyDescent="0.25">
      <c r="A470" s="29"/>
    </row>
    <row r="471" spans="1:1" ht="15.75" customHeight="1" x14ac:dyDescent="0.25">
      <c r="A471" s="29"/>
    </row>
    <row r="472" spans="1:1" ht="15.75" customHeight="1" x14ac:dyDescent="0.25">
      <c r="A472" s="29"/>
    </row>
    <row r="473" spans="1:1" ht="15.75" customHeight="1" x14ac:dyDescent="0.25">
      <c r="A473" s="29"/>
    </row>
    <row r="474" spans="1:1" ht="15.75" customHeight="1" x14ac:dyDescent="0.25">
      <c r="A474" s="29"/>
    </row>
    <row r="475" spans="1:1" ht="15.75" customHeight="1" x14ac:dyDescent="0.25">
      <c r="A475" s="29"/>
    </row>
    <row r="476" spans="1:1" ht="15.75" customHeight="1" x14ac:dyDescent="0.25">
      <c r="A476" s="29"/>
    </row>
    <row r="477" spans="1:1" ht="15.75" customHeight="1" x14ac:dyDescent="0.25">
      <c r="A477" s="29"/>
    </row>
    <row r="478" spans="1:1" ht="15.75" customHeight="1" x14ac:dyDescent="0.25">
      <c r="A478" s="29"/>
    </row>
    <row r="479" spans="1:1" ht="15.75" customHeight="1" x14ac:dyDescent="0.25">
      <c r="A479" s="29"/>
    </row>
    <row r="480" spans="1:1" ht="15.75" customHeight="1" x14ac:dyDescent="0.25">
      <c r="A480" s="29"/>
    </row>
    <row r="481" spans="1:1" ht="15.75" customHeight="1" x14ac:dyDescent="0.25">
      <c r="A481" s="29"/>
    </row>
    <row r="482" spans="1:1" ht="15.75" customHeight="1" x14ac:dyDescent="0.25">
      <c r="A482" s="29"/>
    </row>
    <row r="483" spans="1:1" ht="15.75" customHeight="1" x14ac:dyDescent="0.25">
      <c r="A483" s="29"/>
    </row>
    <row r="484" spans="1:1" ht="15.75" customHeight="1" x14ac:dyDescent="0.25">
      <c r="A484" s="29"/>
    </row>
    <row r="485" spans="1:1" ht="15.75" customHeight="1" x14ac:dyDescent="0.25">
      <c r="A485" s="29"/>
    </row>
    <row r="486" spans="1:1" ht="15.75" customHeight="1" x14ac:dyDescent="0.25">
      <c r="A486" s="29"/>
    </row>
    <row r="487" spans="1:1" ht="15.75" customHeight="1" x14ac:dyDescent="0.25">
      <c r="A487" s="29"/>
    </row>
    <row r="488" spans="1:1" ht="15.75" customHeight="1" x14ac:dyDescent="0.25">
      <c r="A488" s="29"/>
    </row>
    <row r="489" spans="1:1" ht="15.75" customHeight="1" x14ac:dyDescent="0.25">
      <c r="A489" s="29"/>
    </row>
    <row r="490" spans="1:1" ht="15.75" customHeight="1" x14ac:dyDescent="0.25">
      <c r="A490" s="29"/>
    </row>
    <row r="491" spans="1:1" ht="15.75" customHeight="1" x14ac:dyDescent="0.25">
      <c r="A491" s="29"/>
    </row>
    <row r="492" spans="1:1" ht="15.75" customHeight="1" x14ac:dyDescent="0.25">
      <c r="A492" s="29"/>
    </row>
    <row r="493" spans="1:1" ht="15.75" customHeight="1" x14ac:dyDescent="0.25">
      <c r="A493" s="29"/>
    </row>
    <row r="494" spans="1:1" ht="15.75" customHeight="1" x14ac:dyDescent="0.25">
      <c r="A494" s="29"/>
    </row>
    <row r="495" spans="1:1" ht="15.75" customHeight="1" x14ac:dyDescent="0.25">
      <c r="A495" s="29"/>
    </row>
    <row r="496" spans="1:1" ht="15.75" customHeight="1" x14ac:dyDescent="0.25">
      <c r="A496" s="29"/>
    </row>
    <row r="497" spans="1:1" ht="15.75" customHeight="1" x14ac:dyDescent="0.25">
      <c r="A497" s="29"/>
    </row>
    <row r="498" spans="1:1" ht="15.75" customHeight="1" x14ac:dyDescent="0.25">
      <c r="A498" s="29"/>
    </row>
    <row r="499" spans="1:1" ht="15.75" customHeight="1" x14ac:dyDescent="0.25">
      <c r="A499" s="29"/>
    </row>
    <row r="500" spans="1:1" ht="15.75" customHeight="1" x14ac:dyDescent="0.25">
      <c r="A500" s="29"/>
    </row>
    <row r="501" spans="1:1" ht="15.75" customHeight="1" x14ac:dyDescent="0.25">
      <c r="A501" s="29"/>
    </row>
    <row r="502" spans="1:1" ht="15.75" customHeight="1" x14ac:dyDescent="0.25">
      <c r="A502" s="29"/>
    </row>
    <row r="503" spans="1:1" ht="15.75" customHeight="1" x14ac:dyDescent="0.25">
      <c r="A503" s="29"/>
    </row>
    <row r="504" spans="1:1" ht="15.75" customHeight="1" x14ac:dyDescent="0.25">
      <c r="A504" s="29"/>
    </row>
    <row r="505" spans="1:1" ht="15.75" customHeight="1" x14ac:dyDescent="0.25">
      <c r="A505" s="29"/>
    </row>
    <row r="506" spans="1:1" ht="15.75" customHeight="1" x14ac:dyDescent="0.25">
      <c r="A506" s="29"/>
    </row>
    <row r="507" spans="1:1" ht="15.75" customHeight="1" x14ac:dyDescent="0.25">
      <c r="A507" s="29"/>
    </row>
    <row r="508" spans="1:1" ht="15.75" customHeight="1" x14ac:dyDescent="0.25">
      <c r="A508" s="29"/>
    </row>
    <row r="509" spans="1:1" ht="15.75" customHeight="1" x14ac:dyDescent="0.25">
      <c r="A509" s="29"/>
    </row>
    <row r="510" spans="1:1" ht="15.75" customHeight="1" x14ac:dyDescent="0.25">
      <c r="A510" s="29"/>
    </row>
    <row r="511" spans="1:1" ht="15.75" customHeight="1" x14ac:dyDescent="0.25">
      <c r="A511" s="29"/>
    </row>
    <row r="512" spans="1:1" ht="15.75" customHeight="1" x14ac:dyDescent="0.25">
      <c r="A512" s="29"/>
    </row>
    <row r="513" spans="1:1" ht="15.75" customHeight="1" x14ac:dyDescent="0.25">
      <c r="A513" s="29"/>
    </row>
    <row r="514" spans="1:1" ht="15.75" customHeight="1" x14ac:dyDescent="0.25">
      <c r="A514" s="29"/>
    </row>
    <row r="515" spans="1:1" ht="15.75" customHeight="1" x14ac:dyDescent="0.25">
      <c r="A515" s="29"/>
    </row>
    <row r="516" spans="1:1" ht="15.75" customHeight="1" x14ac:dyDescent="0.25">
      <c r="A516" s="29"/>
    </row>
    <row r="517" spans="1:1" ht="15.75" customHeight="1" x14ac:dyDescent="0.25">
      <c r="A517" s="29"/>
    </row>
    <row r="518" spans="1:1" ht="15.75" customHeight="1" x14ac:dyDescent="0.25">
      <c r="A518" s="29"/>
    </row>
    <row r="519" spans="1:1" ht="15.75" customHeight="1" x14ac:dyDescent="0.25">
      <c r="A519" s="29"/>
    </row>
    <row r="520" spans="1:1" ht="15.75" customHeight="1" x14ac:dyDescent="0.25">
      <c r="A520" s="29"/>
    </row>
    <row r="521" spans="1:1" ht="15.75" customHeight="1" x14ac:dyDescent="0.25">
      <c r="A521" s="29"/>
    </row>
    <row r="522" spans="1:1" ht="15.75" customHeight="1" x14ac:dyDescent="0.25">
      <c r="A522" s="29"/>
    </row>
    <row r="523" spans="1:1" ht="15.75" customHeight="1" x14ac:dyDescent="0.25">
      <c r="A523" s="29"/>
    </row>
    <row r="524" spans="1:1" ht="15.75" customHeight="1" x14ac:dyDescent="0.25">
      <c r="A524" s="29"/>
    </row>
    <row r="525" spans="1:1" ht="15.75" customHeight="1" x14ac:dyDescent="0.25">
      <c r="A525" s="29"/>
    </row>
    <row r="526" spans="1:1" ht="15.75" customHeight="1" x14ac:dyDescent="0.25">
      <c r="A526" s="29"/>
    </row>
    <row r="527" spans="1:1" ht="15.75" customHeight="1" x14ac:dyDescent="0.25">
      <c r="A527" s="29"/>
    </row>
    <row r="528" spans="1:1" ht="15.75" customHeight="1" x14ac:dyDescent="0.25">
      <c r="A528" s="29"/>
    </row>
    <row r="529" spans="1:1" ht="15.75" customHeight="1" x14ac:dyDescent="0.25">
      <c r="A529" s="29"/>
    </row>
    <row r="530" spans="1:1" ht="15.75" customHeight="1" x14ac:dyDescent="0.25">
      <c r="A530" s="29"/>
    </row>
    <row r="531" spans="1:1" ht="15.75" customHeight="1" x14ac:dyDescent="0.25">
      <c r="A531" s="29"/>
    </row>
    <row r="532" spans="1:1" ht="15.75" customHeight="1" x14ac:dyDescent="0.25">
      <c r="A532" s="29"/>
    </row>
    <row r="533" spans="1:1" ht="15.75" customHeight="1" x14ac:dyDescent="0.25">
      <c r="A533" s="29"/>
    </row>
    <row r="534" spans="1:1" ht="15.75" customHeight="1" x14ac:dyDescent="0.25">
      <c r="A534" s="29"/>
    </row>
    <row r="535" spans="1:1" ht="15.75" customHeight="1" x14ac:dyDescent="0.25">
      <c r="A535" s="29"/>
    </row>
    <row r="536" spans="1:1" ht="15.75" customHeight="1" x14ac:dyDescent="0.25">
      <c r="A536" s="29"/>
    </row>
    <row r="537" spans="1:1" ht="15.75" customHeight="1" x14ac:dyDescent="0.25">
      <c r="A537" s="29"/>
    </row>
    <row r="538" spans="1:1" ht="15.75" customHeight="1" x14ac:dyDescent="0.25">
      <c r="A538" s="29"/>
    </row>
    <row r="539" spans="1:1" ht="15.75" customHeight="1" x14ac:dyDescent="0.25">
      <c r="A539" s="29"/>
    </row>
    <row r="540" spans="1:1" ht="15.75" customHeight="1" x14ac:dyDescent="0.25">
      <c r="A540" s="29"/>
    </row>
    <row r="541" spans="1:1" ht="15.75" customHeight="1" x14ac:dyDescent="0.25">
      <c r="A541" s="29"/>
    </row>
    <row r="542" spans="1:1" ht="15.75" customHeight="1" x14ac:dyDescent="0.25">
      <c r="A542" s="29"/>
    </row>
    <row r="543" spans="1:1" ht="15.75" customHeight="1" x14ac:dyDescent="0.25">
      <c r="A543" s="29"/>
    </row>
    <row r="544" spans="1:1" ht="15.75" customHeight="1" x14ac:dyDescent="0.25">
      <c r="A544" s="29"/>
    </row>
    <row r="545" spans="1:1" ht="15.75" customHeight="1" x14ac:dyDescent="0.25">
      <c r="A545" s="29"/>
    </row>
    <row r="546" spans="1:1" ht="15.75" customHeight="1" x14ac:dyDescent="0.25">
      <c r="A546" s="29"/>
    </row>
    <row r="547" spans="1:1" ht="15.75" customHeight="1" x14ac:dyDescent="0.25">
      <c r="A547" s="29"/>
    </row>
    <row r="548" spans="1:1" ht="15.75" customHeight="1" x14ac:dyDescent="0.25">
      <c r="A548" s="29"/>
    </row>
    <row r="549" spans="1:1" ht="15.75" customHeight="1" x14ac:dyDescent="0.25">
      <c r="A549" s="29"/>
    </row>
    <row r="550" spans="1:1" ht="15.75" customHeight="1" x14ac:dyDescent="0.25">
      <c r="A550" s="29"/>
    </row>
    <row r="551" spans="1:1" ht="15.75" customHeight="1" x14ac:dyDescent="0.25">
      <c r="A551" s="29"/>
    </row>
    <row r="552" spans="1:1" ht="15.75" customHeight="1" x14ac:dyDescent="0.25">
      <c r="A552" s="29"/>
    </row>
    <row r="553" spans="1:1" ht="15.75" customHeight="1" x14ac:dyDescent="0.25">
      <c r="A553" s="29"/>
    </row>
    <row r="554" spans="1:1" ht="15.75" customHeight="1" x14ac:dyDescent="0.25">
      <c r="A554" s="29"/>
    </row>
    <row r="555" spans="1:1" ht="15.75" customHeight="1" x14ac:dyDescent="0.25">
      <c r="A555" s="29"/>
    </row>
    <row r="556" spans="1:1" ht="15.75" customHeight="1" x14ac:dyDescent="0.25">
      <c r="A556" s="29"/>
    </row>
    <row r="557" spans="1:1" ht="15.75" customHeight="1" x14ac:dyDescent="0.25">
      <c r="A557" s="29"/>
    </row>
    <row r="558" spans="1:1" ht="15.75" customHeight="1" x14ac:dyDescent="0.25">
      <c r="A558" s="29"/>
    </row>
    <row r="559" spans="1:1" ht="15.75" customHeight="1" x14ac:dyDescent="0.25">
      <c r="A559" s="29"/>
    </row>
    <row r="560" spans="1:1" ht="15.75" customHeight="1" x14ac:dyDescent="0.25">
      <c r="A560" s="29"/>
    </row>
    <row r="561" spans="1:1" ht="15.75" customHeight="1" x14ac:dyDescent="0.25">
      <c r="A561" s="29"/>
    </row>
    <row r="562" spans="1:1" ht="15.75" customHeight="1" x14ac:dyDescent="0.25">
      <c r="A562" s="29"/>
    </row>
    <row r="563" spans="1:1" ht="15.75" customHeight="1" x14ac:dyDescent="0.25">
      <c r="A563" s="29"/>
    </row>
    <row r="564" spans="1:1" ht="15.75" customHeight="1" x14ac:dyDescent="0.25">
      <c r="A564" s="29"/>
    </row>
    <row r="565" spans="1:1" ht="15.75" customHeight="1" x14ac:dyDescent="0.25">
      <c r="A565" s="29"/>
    </row>
    <row r="566" spans="1:1" ht="15.75" customHeight="1" x14ac:dyDescent="0.25">
      <c r="A566" s="29"/>
    </row>
    <row r="567" spans="1:1" ht="15.75" customHeight="1" x14ac:dyDescent="0.25">
      <c r="A567" s="29"/>
    </row>
    <row r="568" spans="1:1" ht="15.75" customHeight="1" x14ac:dyDescent="0.25">
      <c r="A568" s="29"/>
    </row>
    <row r="569" spans="1:1" ht="15.75" customHeight="1" x14ac:dyDescent="0.25">
      <c r="A569" s="29"/>
    </row>
    <row r="570" spans="1:1" ht="15.75" customHeight="1" x14ac:dyDescent="0.25">
      <c r="A570" s="29"/>
    </row>
    <row r="571" spans="1:1" ht="15.75" customHeight="1" x14ac:dyDescent="0.25">
      <c r="A571" s="29"/>
    </row>
    <row r="572" spans="1:1" ht="15.75" customHeight="1" x14ac:dyDescent="0.25">
      <c r="A572" s="29"/>
    </row>
    <row r="573" spans="1:1" ht="15.75" customHeight="1" x14ac:dyDescent="0.25">
      <c r="A573" s="29"/>
    </row>
    <row r="574" spans="1:1" ht="15.75" customHeight="1" x14ac:dyDescent="0.25">
      <c r="A574" s="29"/>
    </row>
    <row r="575" spans="1:1" ht="15.75" customHeight="1" x14ac:dyDescent="0.25">
      <c r="A575" s="29"/>
    </row>
    <row r="576" spans="1:1" ht="15.75" customHeight="1" x14ac:dyDescent="0.25">
      <c r="A576" s="29"/>
    </row>
    <row r="577" spans="1:1" ht="15.75" customHeight="1" x14ac:dyDescent="0.25">
      <c r="A577" s="29"/>
    </row>
    <row r="578" spans="1:1" ht="15.75" customHeight="1" x14ac:dyDescent="0.25">
      <c r="A578" s="29"/>
    </row>
    <row r="579" spans="1:1" ht="15.75" customHeight="1" x14ac:dyDescent="0.25">
      <c r="A579" s="29"/>
    </row>
    <row r="580" spans="1:1" ht="15.75" customHeight="1" x14ac:dyDescent="0.25">
      <c r="A580" s="29"/>
    </row>
    <row r="581" spans="1:1" ht="15.75" customHeight="1" x14ac:dyDescent="0.25">
      <c r="A581" s="29"/>
    </row>
    <row r="582" spans="1:1" ht="15.75" customHeight="1" x14ac:dyDescent="0.25">
      <c r="A582" s="29"/>
    </row>
    <row r="583" spans="1:1" ht="15.75" customHeight="1" x14ac:dyDescent="0.25">
      <c r="A583" s="29"/>
    </row>
    <row r="584" spans="1:1" ht="15.75" customHeight="1" x14ac:dyDescent="0.25">
      <c r="A584" s="29"/>
    </row>
    <row r="585" spans="1:1" ht="15.75" customHeight="1" x14ac:dyDescent="0.25">
      <c r="A585" s="29"/>
    </row>
    <row r="586" spans="1:1" ht="15.75" customHeight="1" x14ac:dyDescent="0.25">
      <c r="A586" s="29"/>
    </row>
    <row r="587" spans="1:1" ht="15.75" customHeight="1" x14ac:dyDescent="0.25">
      <c r="A587" s="29"/>
    </row>
    <row r="588" spans="1:1" ht="15.75" customHeight="1" x14ac:dyDescent="0.25">
      <c r="A588" s="29"/>
    </row>
    <row r="589" spans="1:1" ht="15.75" customHeight="1" x14ac:dyDescent="0.25">
      <c r="A589" s="29"/>
    </row>
    <row r="590" spans="1:1" ht="15.75" customHeight="1" x14ac:dyDescent="0.25">
      <c r="A590" s="29"/>
    </row>
    <row r="591" spans="1:1" ht="15.75" customHeight="1" x14ac:dyDescent="0.25">
      <c r="A591" s="29"/>
    </row>
    <row r="592" spans="1:1" ht="15.75" customHeight="1" x14ac:dyDescent="0.25">
      <c r="A592" s="29"/>
    </row>
    <row r="593" spans="1:1" ht="15.75" customHeight="1" x14ac:dyDescent="0.25">
      <c r="A593" s="29"/>
    </row>
    <row r="594" spans="1:1" ht="15.75" customHeight="1" x14ac:dyDescent="0.25">
      <c r="A594" s="29"/>
    </row>
    <row r="595" spans="1:1" ht="15.75" customHeight="1" x14ac:dyDescent="0.25">
      <c r="A595" s="29"/>
    </row>
    <row r="596" spans="1:1" ht="15.75" customHeight="1" x14ac:dyDescent="0.25">
      <c r="A596" s="29"/>
    </row>
    <row r="597" spans="1:1" ht="15.75" customHeight="1" x14ac:dyDescent="0.25">
      <c r="A597" s="29"/>
    </row>
    <row r="598" spans="1:1" ht="15.75" customHeight="1" x14ac:dyDescent="0.25">
      <c r="A598" s="29"/>
    </row>
    <row r="599" spans="1:1" ht="15.75" customHeight="1" x14ac:dyDescent="0.25">
      <c r="A599" s="29"/>
    </row>
    <row r="600" spans="1:1" ht="15.75" customHeight="1" x14ac:dyDescent="0.25">
      <c r="A600" s="29"/>
    </row>
    <row r="601" spans="1:1" ht="15.75" customHeight="1" x14ac:dyDescent="0.25">
      <c r="A601" s="29"/>
    </row>
    <row r="602" spans="1:1" ht="15.75" customHeight="1" x14ac:dyDescent="0.25">
      <c r="A602" s="29"/>
    </row>
    <row r="603" spans="1:1" ht="15.75" customHeight="1" x14ac:dyDescent="0.25">
      <c r="A603" s="29"/>
    </row>
    <row r="604" spans="1:1" ht="15.75" customHeight="1" x14ac:dyDescent="0.25">
      <c r="A604" s="29"/>
    </row>
    <row r="605" spans="1:1" ht="15.75" customHeight="1" x14ac:dyDescent="0.25">
      <c r="A605" s="29"/>
    </row>
    <row r="606" spans="1:1" ht="15.75" customHeight="1" x14ac:dyDescent="0.25">
      <c r="A606" s="29"/>
    </row>
    <row r="607" spans="1:1" ht="15.75" customHeight="1" x14ac:dyDescent="0.25">
      <c r="A607" s="29"/>
    </row>
    <row r="608" spans="1:1" ht="15.75" customHeight="1" x14ac:dyDescent="0.25">
      <c r="A608" s="29"/>
    </row>
    <row r="609" spans="1:1" ht="15.75" customHeight="1" x14ac:dyDescent="0.25">
      <c r="A609" s="29"/>
    </row>
    <row r="610" spans="1:1" ht="15.75" customHeight="1" x14ac:dyDescent="0.25">
      <c r="A610" s="29"/>
    </row>
    <row r="611" spans="1:1" ht="15.75" customHeight="1" x14ac:dyDescent="0.25">
      <c r="A611" s="29"/>
    </row>
    <row r="612" spans="1:1" ht="15.75" customHeight="1" x14ac:dyDescent="0.25">
      <c r="A612" s="29"/>
    </row>
    <row r="613" spans="1:1" ht="15.75" customHeight="1" x14ac:dyDescent="0.25">
      <c r="A613" s="29"/>
    </row>
    <row r="614" spans="1:1" ht="15.75" customHeight="1" x14ac:dyDescent="0.25">
      <c r="A614" s="29"/>
    </row>
    <row r="615" spans="1:1" ht="15.75" customHeight="1" x14ac:dyDescent="0.25">
      <c r="A615" s="29"/>
    </row>
    <row r="616" spans="1:1" ht="15.75" customHeight="1" x14ac:dyDescent="0.25">
      <c r="A616" s="29"/>
    </row>
    <row r="617" spans="1:1" ht="15.75" customHeight="1" x14ac:dyDescent="0.25">
      <c r="A617" s="29"/>
    </row>
    <row r="618" spans="1:1" ht="15.75" customHeight="1" x14ac:dyDescent="0.25">
      <c r="A618" s="29"/>
    </row>
    <row r="619" spans="1:1" ht="15.75" customHeight="1" x14ac:dyDescent="0.25">
      <c r="A619" s="29"/>
    </row>
    <row r="620" spans="1:1" ht="15.75" customHeight="1" x14ac:dyDescent="0.25">
      <c r="A620" s="29"/>
    </row>
    <row r="621" spans="1:1" ht="15.75" customHeight="1" x14ac:dyDescent="0.25">
      <c r="A621" s="29"/>
    </row>
    <row r="622" spans="1:1" ht="15.75" customHeight="1" x14ac:dyDescent="0.25">
      <c r="A622" s="29"/>
    </row>
    <row r="623" spans="1:1" ht="15.75" customHeight="1" x14ac:dyDescent="0.25">
      <c r="A623" s="29"/>
    </row>
    <row r="624" spans="1:1" ht="15.75" customHeight="1" x14ac:dyDescent="0.25">
      <c r="A624" s="29"/>
    </row>
    <row r="625" spans="1:1" ht="15.75" customHeight="1" x14ac:dyDescent="0.25">
      <c r="A625" s="29"/>
    </row>
    <row r="626" spans="1:1" ht="15.75" customHeight="1" x14ac:dyDescent="0.25">
      <c r="A626" s="29"/>
    </row>
    <row r="627" spans="1:1" ht="15.75" customHeight="1" x14ac:dyDescent="0.25">
      <c r="A627" s="29"/>
    </row>
    <row r="628" spans="1:1" ht="15.75" customHeight="1" x14ac:dyDescent="0.25">
      <c r="A628" s="29"/>
    </row>
    <row r="629" spans="1:1" ht="15.75" customHeight="1" x14ac:dyDescent="0.25">
      <c r="A629" s="29"/>
    </row>
    <row r="630" spans="1:1" ht="15.75" customHeight="1" x14ac:dyDescent="0.25">
      <c r="A630" s="29"/>
    </row>
    <row r="631" spans="1:1" ht="15.75" customHeight="1" x14ac:dyDescent="0.25">
      <c r="A631" s="29"/>
    </row>
    <row r="632" spans="1:1" ht="15.75" customHeight="1" x14ac:dyDescent="0.25">
      <c r="A632" s="29"/>
    </row>
    <row r="633" spans="1:1" ht="15.75" customHeight="1" x14ac:dyDescent="0.25">
      <c r="A633" s="29"/>
    </row>
    <row r="634" spans="1:1" ht="15.75" customHeight="1" x14ac:dyDescent="0.25">
      <c r="A634" s="29"/>
    </row>
    <row r="635" spans="1:1" ht="15.75" customHeight="1" x14ac:dyDescent="0.25">
      <c r="A635" s="29"/>
    </row>
    <row r="636" spans="1:1" ht="15.75" customHeight="1" x14ac:dyDescent="0.25">
      <c r="A636" s="29"/>
    </row>
    <row r="637" spans="1:1" ht="15.75" customHeight="1" x14ac:dyDescent="0.25">
      <c r="A637" s="29"/>
    </row>
    <row r="638" spans="1:1" ht="15.75" customHeight="1" x14ac:dyDescent="0.25">
      <c r="A638" s="29"/>
    </row>
    <row r="639" spans="1:1" ht="15.75" customHeight="1" x14ac:dyDescent="0.25">
      <c r="A639" s="29"/>
    </row>
    <row r="640" spans="1:1" ht="15.75" customHeight="1" x14ac:dyDescent="0.25">
      <c r="A640" s="29"/>
    </row>
    <row r="641" spans="1:1" ht="15.75" customHeight="1" x14ac:dyDescent="0.25">
      <c r="A641" s="29"/>
    </row>
    <row r="642" spans="1:1" ht="15.75" customHeight="1" x14ac:dyDescent="0.25">
      <c r="A642" s="29"/>
    </row>
    <row r="643" spans="1:1" ht="15.75" customHeight="1" x14ac:dyDescent="0.25">
      <c r="A643" s="29"/>
    </row>
    <row r="644" spans="1:1" ht="15.75" customHeight="1" x14ac:dyDescent="0.25">
      <c r="A644" s="29"/>
    </row>
    <row r="645" spans="1:1" ht="15.75" customHeight="1" x14ac:dyDescent="0.25">
      <c r="A645" s="29"/>
    </row>
    <row r="646" spans="1:1" ht="15.75" customHeight="1" x14ac:dyDescent="0.25">
      <c r="A646" s="29"/>
    </row>
    <row r="647" spans="1:1" ht="15.75" customHeight="1" x14ac:dyDescent="0.25">
      <c r="A647" s="29"/>
    </row>
    <row r="648" spans="1:1" ht="15.75" customHeight="1" x14ac:dyDescent="0.25">
      <c r="A648" s="29"/>
    </row>
    <row r="649" spans="1:1" ht="15.75" customHeight="1" x14ac:dyDescent="0.25">
      <c r="A649" s="29"/>
    </row>
    <row r="650" spans="1:1" ht="15.75" customHeight="1" x14ac:dyDescent="0.25">
      <c r="A650" s="29"/>
    </row>
    <row r="651" spans="1:1" ht="15.75" customHeight="1" x14ac:dyDescent="0.25">
      <c r="A651" s="29"/>
    </row>
    <row r="652" spans="1:1" ht="15.75" customHeight="1" x14ac:dyDescent="0.25">
      <c r="A652" s="29"/>
    </row>
    <row r="653" spans="1:1" ht="15.75" customHeight="1" x14ac:dyDescent="0.25">
      <c r="A653" s="29"/>
    </row>
    <row r="654" spans="1:1" ht="15.75" customHeight="1" x14ac:dyDescent="0.25">
      <c r="A654" s="29"/>
    </row>
    <row r="655" spans="1:1" ht="15.75" customHeight="1" x14ac:dyDescent="0.25">
      <c r="A655" s="29"/>
    </row>
    <row r="656" spans="1:1" ht="15.75" customHeight="1" x14ac:dyDescent="0.25">
      <c r="A656" s="29"/>
    </row>
    <row r="657" spans="1:1" ht="15.75" customHeight="1" x14ac:dyDescent="0.25">
      <c r="A657" s="29"/>
    </row>
    <row r="658" spans="1:1" ht="15.75" customHeight="1" x14ac:dyDescent="0.25">
      <c r="A658" s="29"/>
    </row>
    <row r="659" spans="1:1" ht="15.75" customHeight="1" x14ac:dyDescent="0.25">
      <c r="A659" s="29"/>
    </row>
    <row r="660" spans="1:1" ht="15.75" customHeight="1" x14ac:dyDescent="0.25">
      <c r="A660" s="29"/>
    </row>
    <row r="661" spans="1:1" ht="15.75" customHeight="1" x14ac:dyDescent="0.25">
      <c r="A661" s="29"/>
    </row>
    <row r="662" spans="1:1" ht="15.75" customHeight="1" x14ac:dyDescent="0.25">
      <c r="A662" s="29"/>
    </row>
    <row r="663" spans="1:1" ht="15.75" customHeight="1" x14ac:dyDescent="0.25">
      <c r="A663" s="29"/>
    </row>
    <row r="664" spans="1:1" ht="15.75" customHeight="1" x14ac:dyDescent="0.25">
      <c r="A664" s="29"/>
    </row>
    <row r="665" spans="1:1" ht="15.75" customHeight="1" x14ac:dyDescent="0.25">
      <c r="A665" s="29"/>
    </row>
    <row r="666" spans="1:1" ht="15.75" customHeight="1" x14ac:dyDescent="0.25">
      <c r="A666" s="29"/>
    </row>
    <row r="667" spans="1:1" ht="15.75" customHeight="1" x14ac:dyDescent="0.25">
      <c r="A667" s="29"/>
    </row>
    <row r="668" spans="1:1" ht="15.75" customHeight="1" x14ac:dyDescent="0.25">
      <c r="A668" s="29"/>
    </row>
    <row r="669" spans="1:1" ht="15.75" customHeight="1" x14ac:dyDescent="0.25">
      <c r="A669" s="29"/>
    </row>
    <row r="670" spans="1:1" ht="15.75" customHeight="1" x14ac:dyDescent="0.25">
      <c r="A670" s="29"/>
    </row>
    <row r="671" spans="1:1" ht="15.75" customHeight="1" x14ac:dyDescent="0.25">
      <c r="A671" s="29"/>
    </row>
    <row r="672" spans="1:1" ht="15.75" customHeight="1" x14ac:dyDescent="0.25">
      <c r="A672" s="29"/>
    </row>
    <row r="673" spans="1:1" ht="15.75" customHeight="1" x14ac:dyDescent="0.25">
      <c r="A673" s="29"/>
    </row>
    <row r="674" spans="1:1" ht="15.75" customHeight="1" x14ac:dyDescent="0.25">
      <c r="A674" s="29"/>
    </row>
    <row r="675" spans="1:1" ht="15.75" customHeight="1" x14ac:dyDescent="0.25">
      <c r="A675" s="29"/>
    </row>
    <row r="676" spans="1:1" ht="15.75" customHeight="1" x14ac:dyDescent="0.25">
      <c r="A676" s="29"/>
    </row>
    <row r="677" spans="1:1" ht="15.75" customHeight="1" x14ac:dyDescent="0.25">
      <c r="A677" s="29"/>
    </row>
    <row r="678" spans="1:1" ht="15.75" customHeight="1" x14ac:dyDescent="0.25">
      <c r="A678" s="29"/>
    </row>
    <row r="679" spans="1:1" ht="15.75" customHeight="1" x14ac:dyDescent="0.25">
      <c r="A679" s="29"/>
    </row>
    <row r="680" spans="1:1" ht="15.75" customHeight="1" x14ac:dyDescent="0.25">
      <c r="A680" s="29"/>
    </row>
    <row r="681" spans="1:1" ht="15.75" customHeight="1" x14ac:dyDescent="0.25">
      <c r="A681" s="29"/>
    </row>
    <row r="682" spans="1:1" ht="15.75" customHeight="1" x14ac:dyDescent="0.25">
      <c r="A682" s="29"/>
    </row>
    <row r="683" spans="1:1" ht="15.75" customHeight="1" x14ac:dyDescent="0.25">
      <c r="A683" s="29"/>
    </row>
    <row r="684" spans="1:1" ht="15.75" customHeight="1" x14ac:dyDescent="0.25">
      <c r="A684" s="29"/>
    </row>
    <row r="685" spans="1:1" ht="15.75" customHeight="1" x14ac:dyDescent="0.25">
      <c r="A685" s="29"/>
    </row>
    <row r="686" spans="1:1" ht="15.75" customHeight="1" x14ac:dyDescent="0.25">
      <c r="A686" s="29"/>
    </row>
    <row r="687" spans="1:1" ht="15.75" customHeight="1" x14ac:dyDescent="0.25">
      <c r="A687" s="29"/>
    </row>
    <row r="688" spans="1:1" ht="15.75" customHeight="1" x14ac:dyDescent="0.25">
      <c r="A688" s="29"/>
    </row>
    <row r="689" spans="1:1" ht="15.75" customHeight="1" x14ac:dyDescent="0.25">
      <c r="A689" s="29"/>
    </row>
    <row r="690" spans="1:1" ht="15.75" customHeight="1" x14ac:dyDescent="0.25">
      <c r="A690" s="29"/>
    </row>
    <row r="691" spans="1:1" ht="15.75" customHeight="1" x14ac:dyDescent="0.25">
      <c r="A691" s="29"/>
    </row>
    <row r="692" spans="1:1" ht="15.75" customHeight="1" x14ac:dyDescent="0.25">
      <c r="A692" s="29"/>
    </row>
    <row r="693" spans="1:1" ht="15.75" customHeight="1" x14ac:dyDescent="0.25">
      <c r="A693" s="29"/>
    </row>
    <row r="694" spans="1:1" ht="15.75" customHeight="1" x14ac:dyDescent="0.25">
      <c r="A694" s="29"/>
    </row>
    <row r="695" spans="1:1" ht="15.75" customHeight="1" x14ac:dyDescent="0.25">
      <c r="A695" s="29"/>
    </row>
    <row r="696" spans="1:1" ht="15.75" customHeight="1" x14ac:dyDescent="0.25">
      <c r="A696" s="29"/>
    </row>
    <row r="697" spans="1:1" ht="15.75" customHeight="1" x14ac:dyDescent="0.25">
      <c r="A697" s="29"/>
    </row>
    <row r="698" spans="1:1" ht="15.75" customHeight="1" x14ac:dyDescent="0.25">
      <c r="A698" s="29"/>
    </row>
    <row r="699" spans="1:1" ht="15.75" customHeight="1" x14ac:dyDescent="0.25">
      <c r="A699" s="29"/>
    </row>
    <row r="700" spans="1:1" ht="15.75" customHeight="1" x14ac:dyDescent="0.25">
      <c r="A700" s="29"/>
    </row>
    <row r="701" spans="1:1" ht="15.75" customHeight="1" x14ac:dyDescent="0.25">
      <c r="A701" s="29"/>
    </row>
    <row r="702" spans="1:1" ht="15.75" customHeight="1" x14ac:dyDescent="0.25">
      <c r="A702" s="29"/>
    </row>
    <row r="703" spans="1:1" ht="15.75" customHeight="1" x14ac:dyDescent="0.25">
      <c r="A703" s="29"/>
    </row>
    <row r="704" spans="1:1" ht="15.75" customHeight="1" x14ac:dyDescent="0.25">
      <c r="A704" s="29"/>
    </row>
    <row r="705" spans="1:1" ht="15.75" customHeight="1" x14ac:dyDescent="0.25">
      <c r="A705" s="29"/>
    </row>
    <row r="706" spans="1:1" ht="15.75" customHeight="1" x14ac:dyDescent="0.25">
      <c r="A706" s="29"/>
    </row>
    <row r="707" spans="1:1" ht="15.75" customHeight="1" x14ac:dyDescent="0.25">
      <c r="A707" s="29"/>
    </row>
    <row r="708" spans="1:1" ht="15.75" customHeight="1" x14ac:dyDescent="0.25">
      <c r="A708" s="29"/>
    </row>
    <row r="709" spans="1:1" ht="15.75" customHeight="1" x14ac:dyDescent="0.25">
      <c r="A709" s="29"/>
    </row>
    <row r="710" spans="1:1" ht="15.75" customHeight="1" x14ac:dyDescent="0.25">
      <c r="A710" s="29"/>
    </row>
    <row r="711" spans="1:1" ht="15.75" customHeight="1" x14ac:dyDescent="0.25">
      <c r="A711" s="29"/>
    </row>
    <row r="712" spans="1:1" ht="15.75" customHeight="1" x14ac:dyDescent="0.25">
      <c r="A712" s="29"/>
    </row>
    <row r="713" spans="1:1" ht="15.75" customHeight="1" x14ac:dyDescent="0.25">
      <c r="A713" s="29"/>
    </row>
    <row r="714" spans="1:1" ht="15.75" customHeight="1" x14ac:dyDescent="0.25">
      <c r="A714" s="29"/>
    </row>
    <row r="715" spans="1:1" ht="15.75" customHeight="1" x14ac:dyDescent="0.25">
      <c r="A715" s="29"/>
    </row>
    <row r="716" spans="1:1" ht="15.75" customHeight="1" x14ac:dyDescent="0.25">
      <c r="A716" s="29"/>
    </row>
    <row r="717" spans="1:1" ht="15.75" customHeight="1" x14ac:dyDescent="0.25">
      <c r="A717" s="29"/>
    </row>
    <row r="718" spans="1:1" ht="15.75" customHeight="1" x14ac:dyDescent="0.25">
      <c r="A718" s="29"/>
    </row>
    <row r="719" spans="1:1" ht="15.75" customHeight="1" x14ac:dyDescent="0.25">
      <c r="A719" s="29"/>
    </row>
    <row r="720" spans="1:1" ht="15.75" customHeight="1" x14ac:dyDescent="0.25">
      <c r="A720" s="29"/>
    </row>
    <row r="721" spans="1:1" ht="15.75" customHeight="1" x14ac:dyDescent="0.25">
      <c r="A721" s="29"/>
    </row>
    <row r="722" spans="1:1" ht="15.75" customHeight="1" x14ac:dyDescent="0.25">
      <c r="A722" s="29"/>
    </row>
    <row r="723" spans="1:1" ht="15.75" customHeight="1" x14ac:dyDescent="0.25">
      <c r="A723" s="29"/>
    </row>
    <row r="724" spans="1:1" ht="15.75" customHeight="1" x14ac:dyDescent="0.25">
      <c r="A724" s="29"/>
    </row>
    <row r="725" spans="1:1" ht="15.75" customHeight="1" x14ac:dyDescent="0.25">
      <c r="A725" s="29"/>
    </row>
    <row r="726" spans="1:1" ht="15.75" customHeight="1" x14ac:dyDescent="0.25">
      <c r="A726" s="29"/>
    </row>
    <row r="727" spans="1:1" ht="15.75" customHeight="1" x14ac:dyDescent="0.25">
      <c r="A727" s="29"/>
    </row>
    <row r="728" spans="1:1" ht="15.75" customHeight="1" x14ac:dyDescent="0.25">
      <c r="A728" s="29"/>
    </row>
    <row r="729" spans="1:1" ht="15.75" customHeight="1" x14ac:dyDescent="0.25">
      <c r="A729" s="29"/>
    </row>
    <row r="730" spans="1:1" ht="15.75" customHeight="1" x14ac:dyDescent="0.25">
      <c r="A730" s="29"/>
    </row>
    <row r="731" spans="1:1" ht="15.75" customHeight="1" x14ac:dyDescent="0.25">
      <c r="A731" s="29"/>
    </row>
    <row r="732" spans="1:1" ht="15.75" customHeight="1" x14ac:dyDescent="0.25">
      <c r="A732" s="29"/>
    </row>
    <row r="733" spans="1:1" ht="15.75" customHeight="1" x14ac:dyDescent="0.25">
      <c r="A733" s="29"/>
    </row>
    <row r="734" spans="1:1" ht="15.75" customHeight="1" x14ac:dyDescent="0.25">
      <c r="A734" s="29"/>
    </row>
    <row r="735" spans="1:1" ht="15.75" customHeight="1" x14ac:dyDescent="0.25">
      <c r="A735" s="29"/>
    </row>
    <row r="736" spans="1:1" ht="15.75" customHeight="1" x14ac:dyDescent="0.25">
      <c r="A736" s="29"/>
    </row>
    <row r="737" spans="1:1" ht="15.75" customHeight="1" x14ac:dyDescent="0.25">
      <c r="A737" s="29"/>
    </row>
    <row r="738" spans="1:1" ht="15.75" customHeight="1" x14ac:dyDescent="0.25">
      <c r="A738" s="29"/>
    </row>
    <row r="739" spans="1:1" ht="15.75" customHeight="1" x14ac:dyDescent="0.25">
      <c r="A739" s="29"/>
    </row>
    <row r="740" spans="1:1" ht="15.75" customHeight="1" x14ac:dyDescent="0.25">
      <c r="A740" s="29"/>
    </row>
    <row r="741" spans="1:1" ht="15.75" customHeight="1" x14ac:dyDescent="0.25">
      <c r="A741" s="29"/>
    </row>
    <row r="742" spans="1:1" ht="15.75" customHeight="1" x14ac:dyDescent="0.25">
      <c r="A742" s="29"/>
    </row>
    <row r="743" spans="1:1" ht="15.75" customHeight="1" x14ac:dyDescent="0.25">
      <c r="A743" s="29"/>
    </row>
    <row r="744" spans="1:1" ht="15.75" customHeight="1" x14ac:dyDescent="0.25">
      <c r="A744" s="29"/>
    </row>
    <row r="745" spans="1:1" ht="15.75" customHeight="1" x14ac:dyDescent="0.25">
      <c r="A745" s="29"/>
    </row>
    <row r="746" spans="1:1" ht="15.75" customHeight="1" x14ac:dyDescent="0.25">
      <c r="A746" s="29"/>
    </row>
    <row r="747" spans="1:1" ht="15.75" customHeight="1" x14ac:dyDescent="0.25">
      <c r="A747" s="29"/>
    </row>
    <row r="748" spans="1:1" ht="15.75" customHeight="1" x14ac:dyDescent="0.25">
      <c r="A748" s="29"/>
    </row>
    <row r="749" spans="1:1" ht="15.75" customHeight="1" x14ac:dyDescent="0.25">
      <c r="A749" s="29"/>
    </row>
    <row r="750" spans="1:1" ht="15.75" customHeight="1" x14ac:dyDescent="0.25">
      <c r="A750" s="29"/>
    </row>
    <row r="751" spans="1:1" ht="15.75" customHeight="1" x14ac:dyDescent="0.25">
      <c r="A751" s="29"/>
    </row>
    <row r="752" spans="1:1" ht="15.75" customHeight="1" x14ac:dyDescent="0.25">
      <c r="A752" s="29"/>
    </row>
    <row r="753" spans="1:1" ht="15.75" customHeight="1" x14ac:dyDescent="0.25">
      <c r="A753" s="29"/>
    </row>
    <row r="754" spans="1:1" ht="15.75" customHeight="1" x14ac:dyDescent="0.25">
      <c r="A754" s="29"/>
    </row>
    <row r="755" spans="1:1" ht="15.75" customHeight="1" x14ac:dyDescent="0.25">
      <c r="A755" s="29"/>
    </row>
    <row r="756" spans="1:1" ht="15.75" customHeight="1" x14ac:dyDescent="0.25">
      <c r="A756" s="29"/>
    </row>
    <row r="757" spans="1:1" ht="15.75" customHeight="1" x14ac:dyDescent="0.25">
      <c r="A757" s="29"/>
    </row>
    <row r="758" spans="1:1" ht="15.75" customHeight="1" x14ac:dyDescent="0.25">
      <c r="A758" s="29"/>
    </row>
    <row r="759" spans="1:1" ht="15.75" customHeight="1" x14ac:dyDescent="0.25">
      <c r="A759" s="29"/>
    </row>
    <row r="760" spans="1:1" ht="15.75" customHeight="1" x14ac:dyDescent="0.25">
      <c r="A760" s="29"/>
    </row>
    <row r="761" spans="1:1" ht="15.75" customHeight="1" x14ac:dyDescent="0.25">
      <c r="A761" s="29"/>
    </row>
    <row r="762" spans="1:1" ht="15.75" customHeight="1" x14ac:dyDescent="0.25">
      <c r="A762" s="29"/>
    </row>
    <row r="763" spans="1:1" ht="15.75" customHeight="1" x14ac:dyDescent="0.25">
      <c r="A763" s="29"/>
    </row>
    <row r="764" spans="1:1" ht="15.75" customHeight="1" x14ac:dyDescent="0.25">
      <c r="A764" s="29"/>
    </row>
    <row r="765" spans="1:1" ht="15.75" customHeight="1" x14ac:dyDescent="0.25">
      <c r="A765" s="29"/>
    </row>
    <row r="766" spans="1:1" ht="15.75" customHeight="1" x14ac:dyDescent="0.25">
      <c r="A766" s="29"/>
    </row>
    <row r="767" spans="1:1" ht="15.75" customHeight="1" x14ac:dyDescent="0.25">
      <c r="A767" s="29"/>
    </row>
    <row r="768" spans="1:1" ht="15.75" customHeight="1" x14ac:dyDescent="0.25">
      <c r="A768" s="29"/>
    </row>
    <row r="769" spans="1:1" ht="15.75" customHeight="1" x14ac:dyDescent="0.25">
      <c r="A769" s="29"/>
    </row>
    <row r="770" spans="1:1" ht="15.75" customHeight="1" x14ac:dyDescent="0.25">
      <c r="A770" s="29"/>
    </row>
    <row r="771" spans="1:1" ht="15.75" customHeight="1" x14ac:dyDescent="0.25">
      <c r="A771" s="29"/>
    </row>
    <row r="772" spans="1:1" ht="15.75" customHeight="1" x14ac:dyDescent="0.25">
      <c r="A772" s="29"/>
    </row>
    <row r="773" spans="1:1" ht="15.75" customHeight="1" x14ac:dyDescent="0.25">
      <c r="A773" s="29"/>
    </row>
    <row r="774" spans="1:1" ht="15.75" customHeight="1" x14ac:dyDescent="0.25">
      <c r="A774" s="29"/>
    </row>
    <row r="775" spans="1:1" ht="15.75" customHeight="1" x14ac:dyDescent="0.25">
      <c r="A775" s="29"/>
    </row>
    <row r="776" spans="1:1" ht="15.75" customHeight="1" x14ac:dyDescent="0.25">
      <c r="A776" s="29"/>
    </row>
    <row r="777" spans="1:1" ht="15.75" customHeight="1" x14ac:dyDescent="0.25">
      <c r="A777" s="29"/>
    </row>
    <row r="778" spans="1:1" ht="15.75" customHeight="1" x14ac:dyDescent="0.25">
      <c r="A778" s="29"/>
    </row>
    <row r="779" spans="1:1" ht="15.75" customHeight="1" x14ac:dyDescent="0.25">
      <c r="A779" s="29"/>
    </row>
    <row r="780" spans="1:1" ht="15.75" customHeight="1" x14ac:dyDescent="0.25">
      <c r="A780" s="29"/>
    </row>
    <row r="781" spans="1:1" ht="15.75" customHeight="1" x14ac:dyDescent="0.25">
      <c r="A781" s="29"/>
    </row>
    <row r="782" spans="1:1" ht="15.75" customHeight="1" x14ac:dyDescent="0.25">
      <c r="A782" s="29"/>
    </row>
    <row r="783" spans="1:1" ht="15.75" customHeight="1" x14ac:dyDescent="0.25">
      <c r="A783" s="29"/>
    </row>
    <row r="784" spans="1:1" ht="15.75" customHeight="1" x14ac:dyDescent="0.25">
      <c r="A784" s="29"/>
    </row>
    <row r="785" spans="1:1" ht="15.75" customHeight="1" x14ac:dyDescent="0.25">
      <c r="A785" s="29"/>
    </row>
    <row r="786" spans="1:1" ht="15.75" customHeight="1" x14ac:dyDescent="0.25">
      <c r="A786" s="29"/>
    </row>
    <row r="787" spans="1:1" ht="15.75" customHeight="1" x14ac:dyDescent="0.25">
      <c r="A787" s="29"/>
    </row>
    <row r="788" spans="1:1" ht="15.75" customHeight="1" x14ac:dyDescent="0.25">
      <c r="A788" s="29"/>
    </row>
    <row r="789" spans="1:1" ht="15.75" customHeight="1" x14ac:dyDescent="0.25">
      <c r="A789" s="29"/>
    </row>
    <row r="790" spans="1:1" ht="15.75" customHeight="1" x14ac:dyDescent="0.25">
      <c r="A790" s="29"/>
    </row>
    <row r="791" spans="1:1" ht="15.75" customHeight="1" x14ac:dyDescent="0.25">
      <c r="A791" s="29"/>
    </row>
    <row r="792" spans="1:1" ht="15.75" customHeight="1" x14ac:dyDescent="0.25">
      <c r="A792" s="29"/>
    </row>
    <row r="793" spans="1:1" ht="15.75" customHeight="1" x14ac:dyDescent="0.25">
      <c r="A793" s="29"/>
    </row>
    <row r="794" spans="1:1" ht="15.75" customHeight="1" x14ac:dyDescent="0.25">
      <c r="A794" s="29"/>
    </row>
    <row r="795" spans="1:1" ht="15.75" customHeight="1" x14ac:dyDescent="0.25">
      <c r="A795" s="29"/>
    </row>
    <row r="796" spans="1:1" ht="15.75" customHeight="1" x14ac:dyDescent="0.25">
      <c r="A796" s="29"/>
    </row>
    <row r="797" spans="1:1" ht="15.75" customHeight="1" x14ac:dyDescent="0.25">
      <c r="A797" s="29"/>
    </row>
    <row r="798" spans="1:1" ht="15.75" customHeight="1" x14ac:dyDescent="0.25">
      <c r="A798" s="29"/>
    </row>
    <row r="799" spans="1:1" ht="15.75" customHeight="1" x14ac:dyDescent="0.25">
      <c r="A799" s="29"/>
    </row>
    <row r="800" spans="1:1" ht="15.75" customHeight="1" x14ac:dyDescent="0.25">
      <c r="A800" s="29"/>
    </row>
    <row r="801" spans="1:1" ht="15.75" customHeight="1" x14ac:dyDescent="0.25">
      <c r="A801" s="29"/>
    </row>
    <row r="802" spans="1:1" ht="15.75" customHeight="1" x14ac:dyDescent="0.25">
      <c r="A802" s="29"/>
    </row>
    <row r="803" spans="1:1" ht="15.75" customHeight="1" x14ac:dyDescent="0.25">
      <c r="A803" s="29"/>
    </row>
    <row r="804" spans="1:1" ht="15.75" customHeight="1" x14ac:dyDescent="0.25">
      <c r="A804" s="29"/>
    </row>
    <row r="805" spans="1:1" ht="15.75" customHeight="1" x14ac:dyDescent="0.25">
      <c r="A805" s="29"/>
    </row>
    <row r="806" spans="1:1" ht="15.75" customHeight="1" x14ac:dyDescent="0.25">
      <c r="A806" s="29"/>
    </row>
    <row r="807" spans="1:1" ht="15.75" customHeight="1" x14ac:dyDescent="0.25">
      <c r="A807" s="29"/>
    </row>
    <row r="808" spans="1:1" ht="15.75" customHeight="1" x14ac:dyDescent="0.25">
      <c r="A808" s="29"/>
    </row>
    <row r="809" spans="1:1" ht="15.75" customHeight="1" x14ac:dyDescent="0.25">
      <c r="A809" s="29"/>
    </row>
    <row r="810" spans="1:1" ht="15.75" customHeight="1" x14ac:dyDescent="0.25">
      <c r="A810" s="29"/>
    </row>
    <row r="811" spans="1:1" ht="15.75" customHeight="1" x14ac:dyDescent="0.25">
      <c r="A811" s="29"/>
    </row>
    <row r="812" spans="1:1" ht="15.75" customHeight="1" x14ac:dyDescent="0.25">
      <c r="A812" s="29"/>
    </row>
    <row r="813" spans="1:1" ht="15.75" customHeight="1" x14ac:dyDescent="0.25">
      <c r="A813" s="29"/>
    </row>
    <row r="814" spans="1:1" ht="15.75" customHeight="1" x14ac:dyDescent="0.25">
      <c r="A814" s="29"/>
    </row>
    <row r="815" spans="1:1" ht="15.75" customHeight="1" x14ac:dyDescent="0.25">
      <c r="A815" s="29"/>
    </row>
    <row r="816" spans="1:1" ht="15.75" customHeight="1" x14ac:dyDescent="0.25">
      <c r="A816" s="29"/>
    </row>
    <row r="817" spans="1:1" ht="15.75" customHeight="1" x14ac:dyDescent="0.25">
      <c r="A817" s="29"/>
    </row>
    <row r="818" spans="1:1" ht="15.75" customHeight="1" x14ac:dyDescent="0.25">
      <c r="A818" s="29"/>
    </row>
    <row r="819" spans="1:1" ht="15.75" customHeight="1" x14ac:dyDescent="0.25">
      <c r="A819" s="29"/>
    </row>
    <row r="820" spans="1:1" ht="15.75" customHeight="1" x14ac:dyDescent="0.25">
      <c r="A820" s="29"/>
    </row>
    <row r="821" spans="1:1" ht="15.75" customHeight="1" x14ac:dyDescent="0.25">
      <c r="A821" s="29"/>
    </row>
    <row r="822" spans="1:1" ht="15.75" customHeight="1" x14ac:dyDescent="0.25">
      <c r="A822" s="29"/>
    </row>
    <row r="823" spans="1:1" ht="15.75" customHeight="1" x14ac:dyDescent="0.25">
      <c r="A823" s="29"/>
    </row>
    <row r="824" spans="1:1" ht="15.75" customHeight="1" x14ac:dyDescent="0.25">
      <c r="A824" s="29"/>
    </row>
    <row r="825" spans="1:1" ht="15.75" customHeight="1" x14ac:dyDescent="0.25">
      <c r="A825" s="29"/>
    </row>
    <row r="826" spans="1:1" ht="15.75" customHeight="1" x14ac:dyDescent="0.25">
      <c r="A826" s="29"/>
    </row>
    <row r="827" spans="1:1" ht="15.75" customHeight="1" x14ac:dyDescent="0.25">
      <c r="A827" s="29"/>
    </row>
    <row r="828" spans="1:1" ht="15.75" customHeight="1" x14ac:dyDescent="0.25">
      <c r="A828" s="29"/>
    </row>
    <row r="829" spans="1:1" ht="15.75" customHeight="1" x14ac:dyDescent="0.25">
      <c r="A829" s="29"/>
    </row>
    <row r="830" spans="1:1" ht="15.75" customHeight="1" x14ac:dyDescent="0.25">
      <c r="A830" s="29"/>
    </row>
    <row r="831" spans="1:1" ht="15.75" customHeight="1" x14ac:dyDescent="0.25">
      <c r="A831" s="29"/>
    </row>
    <row r="832" spans="1:1" ht="15.75" customHeight="1" x14ac:dyDescent="0.25">
      <c r="A832" s="29"/>
    </row>
    <row r="833" spans="1:1" ht="15.75" customHeight="1" x14ac:dyDescent="0.25">
      <c r="A833" s="29"/>
    </row>
    <row r="834" spans="1:1" ht="15.75" customHeight="1" x14ac:dyDescent="0.25">
      <c r="A834" s="29"/>
    </row>
    <row r="835" spans="1:1" ht="15.75" customHeight="1" x14ac:dyDescent="0.25">
      <c r="A835" s="29"/>
    </row>
    <row r="836" spans="1:1" ht="15.75" customHeight="1" x14ac:dyDescent="0.25">
      <c r="A836" s="29"/>
    </row>
    <row r="837" spans="1:1" ht="15.75" customHeight="1" x14ac:dyDescent="0.25">
      <c r="A837" s="29"/>
    </row>
    <row r="838" spans="1:1" ht="15.75" customHeight="1" x14ac:dyDescent="0.25">
      <c r="A838" s="29"/>
    </row>
    <row r="839" spans="1:1" ht="15.75" customHeight="1" x14ac:dyDescent="0.25">
      <c r="A839" s="29"/>
    </row>
    <row r="840" spans="1:1" ht="15.75" customHeight="1" x14ac:dyDescent="0.25">
      <c r="A840" s="29"/>
    </row>
    <row r="841" spans="1:1" ht="15.75" customHeight="1" x14ac:dyDescent="0.25">
      <c r="A841" s="29"/>
    </row>
    <row r="842" spans="1:1" ht="15.75" customHeight="1" x14ac:dyDescent="0.25">
      <c r="A842" s="29"/>
    </row>
    <row r="843" spans="1:1" ht="15.75" customHeight="1" x14ac:dyDescent="0.25">
      <c r="A843" s="29"/>
    </row>
    <row r="844" spans="1:1" ht="15.75" customHeight="1" x14ac:dyDescent="0.25">
      <c r="A844" s="29"/>
    </row>
    <row r="845" spans="1:1" ht="15.75" customHeight="1" x14ac:dyDescent="0.25">
      <c r="A845" s="29"/>
    </row>
    <row r="846" spans="1:1" ht="15.75" customHeight="1" x14ac:dyDescent="0.25">
      <c r="A846" s="29"/>
    </row>
    <row r="847" spans="1:1" ht="15.75" customHeight="1" x14ac:dyDescent="0.25">
      <c r="A847" s="29"/>
    </row>
    <row r="848" spans="1:1" ht="15.75" customHeight="1" x14ac:dyDescent="0.25">
      <c r="A848" s="29"/>
    </row>
    <row r="849" spans="1:1" ht="15.75" customHeight="1" x14ac:dyDescent="0.25">
      <c r="A849" s="29"/>
    </row>
    <row r="850" spans="1:1" ht="15.75" customHeight="1" x14ac:dyDescent="0.25">
      <c r="A850" s="29"/>
    </row>
    <row r="851" spans="1:1" ht="15.75" customHeight="1" x14ac:dyDescent="0.25">
      <c r="A851" s="29"/>
    </row>
    <row r="852" spans="1:1" ht="15.75" customHeight="1" x14ac:dyDescent="0.25">
      <c r="A852" s="29"/>
    </row>
    <row r="853" spans="1:1" ht="15.75" customHeight="1" x14ac:dyDescent="0.25">
      <c r="A853" s="29"/>
    </row>
    <row r="854" spans="1:1" ht="15.75" customHeight="1" x14ac:dyDescent="0.25">
      <c r="A854" s="29"/>
    </row>
    <row r="855" spans="1:1" ht="15.75" customHeight="1" x14ac:dyDescent="0.25">
      <c r="A855" s="29"/>
    </row>
    <row r="856" spans="1:1" ht="15.75" customHeight="1" x14ac:dyDescent="0.25">
      <c r="A856" s="29"/>
    </row>
    <row r="857" spans="1:1" ht="15.75" customHeight="1" x14ac:dyDescent="0.25">
      <c r="A857" s="29"/>
    </row>
    <row r="858" spans="1:1" ht="15.75" customHeight="1" x14ac:dyDescent="0.25">
      <c r="A858" s="29"/>
    </row>
    <row r="859" spans="1:1" ht="15.75" customHeight="1" x14ac:dyDescent="0.25">
      <c r="A859" s="29"/>
    </row>
    <row r="860" spans="1:1" ht="15.75" customHeight="1" x14ac:dyDescent="0.25">
      <c r="A860" s="29"/>
    </row>
    <row r="861" spans="1:1" ht="15.75" customHeight="1" x14ac:dyDescent="0.25">
      <c r="A861" s="29"/>
    </row>
    <row r="862" spans="1:1" ht="15.75" customHeight="1" x14ac:dyDescent="0.25">
      <c r="A862" s="29"/>
    </row>
    <row r="863" spans="1:1" ht="15.75" customHeight="1" x14ac:dyDescent="0.25">
      <c r="A863" s="29"/>
    </row>
    <row r="864" spans="1:1" ht="15.75" customHeight="1" x14ac:dyDescent="0.25">
      <c r="A864" s="29"/>
    </row>
    <row r="865" spans="1:1" ht="15.75" customHeight="1" x14ac:dyDescent="0.25">
      <c r="A865" s="29"/>
    </row>
    <row r="866" spans="1:1" ht="15.75" customHeight="1" x14ac:dyDescent="0.25">
      <c r="A866" s="29"/>
    </row>
    <row r="867" spans="1:1" ht="15.75" customHeight="1" x14ac:dyDescent="0.25">
      <c r="A867" s="29"/>
    </row>
    <row r="868" spans="1:1" ht="15.75" customHeight="1" x14ac:dyDescent="0.25">
      <c r="A868" s="29"/>
    </row>
    <row r="869" spans="1:1" ht="15.75" customHeight="1" x14ac:dyDescent="0.25">
      <c r="A869" s="29"/>
    </row>
    <row r="870" spans="1:1" ht="15.75" customHeight="1" x14ac:dyDescent="0.25">
      <c r="A870" s="29"/>
    </row>
    <row r="871" spans="1:1" ht="15.75" customHeight="1" x14ac:dyDescent="0.25">
      <c r="A871" s="29"/>
    </row>
    <row r="872" spans="1:1" ht="15.75" customHeight="1" x14ac:dyDescent="0.25">
      <c r="A872" s="29"/>
    </row>
    <row r="873" spans="1:1" ht="15.75" customHeight="1" x14ac:dyDescent="0.25">
      <c r="A873" s="29"/>
    </row>
    <row r="874" spans="1:1" ht="15.75" customHeight="1" x14ac:dyDescent="0.25">
      <c r="A874" s="29"/>
    </row>
    <row r="875" spans="1:1" ht="15.75" customHeight="1" x14ac:dyDescent="0.25">
      <c r="A875" s="29"/>
    </row>
    <row r="876" spans="1:1" ht="15.75" customHeight="1" x14ac:dyDescent="0.25">
      <c r="A876" s="29"/>
    </row>
    <row r="877" spans="1:1" ht="15.75" customHeight="1" x14ac:dyDescent="0.25">
      <c r="A877" s="29"/>
    </row>
    <row r="878" spans="1:1" ht="15.75" customHeight="1" x14ac:dyDescent="0.25">
      <c r="A878" s="29"/>
    </row>
    <row r="879" spans="1:1" ht="15.75" customHeight="1" x14ac:dyDescent="0.25">
      <c r="A879" s="29"/>
    </row>
    <row r="880" spans="1:1" ht="15.75" customHeight="1" x14ac:dyDescent="0.25">
      <c r="A880" s="29"/>
    </row>
    <row r="881" spans="1:1" ht="15.75" customHeight="1" x14ac:dyDescent="0.25">
      <c r="A881" s="29"/>
    </row>
    <row r="882" spans="1:1" ht="15.75" customHeight="1" x14ac:dyDescent="0.25">
      <c r="A882" s="29"/>
    </row>
    <row r="883" spans="1:1" ht="15.75" customHeight="1" x14ac:dyDescent="0.25">
      <c r="A883" s="29"/>
    </row>
    <row r="884" spans="1:1" ht="15.75" customHeight="1" x14ac:dyDescent="0.25">
      <c r="A884" s="29"/>
    </row>
    <row r="885" spans="1:1" ht="15.75" customHeight="1" x14ac:dyDescent="0.25">
      <c r="A885" s="29"/>
    </row>
    <row r="886" spans="1:1" ht="15.75" customHeight="1" x14ac:dyDescent="0.25">
      <c r="A886" s="29"/>
    </row>
    <row r="887" spans="1:1" ht="15.75" customHeight="1" x14ac:dyDescent="0.25">
      <c r="A887" s="29"/>
    </row>
    <row r="888" spans="1:1" ht="15.75" customHeight="1" x14ac:dyDescent="0.25">
      <c r="A888" s="29"/>
    </row>
    <row r="889" spans="1:1" ht="15.75" customHeight="1" x14ac:dyDescent="0.25">
      <c r="A889" s="29"/>
    </row>
    <row r="890" spans="1:1" ht="15.75" customHeight="1" x14ac:dyDescent="0.25">
      <c r="A890" s="29"/>
    </row>
    <row r="891" spans="1:1" ht="15.75" customHeight="1" x14ac:dyDescent="0.25">
      <c r="A891" s="29"/>
    </row>
    <row r="892" spans="1:1" ht="15.75" customHeight="1" x14ac:dyDescent="0.25">
      <c r="A892" s="29"/>
    </row>
    <row r="893" spans="1:1" ht="15.75" customHeight="1" x14ac:dyDescent="0.25">
      <c r="A893" s="29"/>
    </row>
    <row r="894" spans="1:1" ht="15.75" customHeight="1" x14ac:dyDescent="0.25">
      <c r="A894" s="29"/>
    </row>
    <row r="895" spans="1:1" ht="15.75" customHeight="1" x14ac:dyDescent="0.25">
      <c r="A895" s="29"/>
    </row>
    <row r="896" spans="1:1" ht="15.75" customHeight="1" x14ac:dyDescent="0.25">
      <c r="A896" s="29"/>
    </row>
    <row r="897" spans="1:1" ht="15.75" customHeight="1" x14ac:dyDescent="0.25">
      <c r="A897" s="29"/>
    </row>
    <row r="898" spans="1:1" ht="15.75" customHeight="1" x14ac:dyDescent="0.25">
      <c r="A898" s="29"/>
    </row>
    <row r="899" spans="1:1" ht="15.75" customHeight="1" x14ac:dyDescent="0.25">
      <c r="A899" s="29"/>
    </row>
    <row r="900" spans="1:1" ht="15.75" customHeight="1" x14ac:dyDescent="0.25">
      <c r="A900" s="29"/>
    </row>
    <row r="901" spans="1:1" ht="15.75" customHeight="1" x14ac:dyDescent="0.25">
      <c r="A901" s="29"/>
    </row>
    <row r="902" spans="1:1" ht="15.75" customHeight="1" x14ac:dyDescent="0.25">
      <c r="A902" s="29"/>
    </row>
    <row r="903" spans="1:1" ht="15.75" customHeight="1" x14ac:dyDescent="0.25">
      <c r="A903" s="29"/>
    </row>
    <row r="904" spans="1:1" ht="15.75" customHeight="1" x14ac:dyDescent="0.25">
      <c r="A904" s="29"/>
    </row>
    <row r="905" spans="1:1" ht="15.75" customHeight="1" x14ac:dyDescent="0.25">
      <c r="A905" s="29"/>
    </row>
    <row r="906" spans="1:1" ht="15.75" customHeight="1" x14ac:dyDescent="0.25">
      <c r="A906" s="29"/>
    </row>
    <row r="907" spans="1:1" ht="15.75" customHeight="1" x14ac:dyDescent="0.25">
      <c r="A907" s="29"/>
    </row>
    <row r="908" spans="1:1" ht="15.75" customHeight="1" x14ac:dyDescent="0.25">
      <c r="A908" s="29"/>
    </row>
    <row r="909" spans="1:1" ht="15.75" customHeight="1" x14ac:dyDescent="0.25">
      <c r="A909" s="29"/>
    </row>
    <row r="910" spans="1:1" ht="15.75" customHeight="1" x14ac:dyDescent="0.25">
      <c r="A910" s="29"/>
    </row>
    <row r="911" spans="1:1" ht="15.75" customHeight="1" x14ac:dyDescent="0.25">
      <c r="A911" s="29"/>
    </row>
    <row r="912" spans="1:1" ht="15.75" customHeight="1" x14ac:dyDescent="0.25">
      <c r="A912" s="29"/>
    </row>
    <row r="913" spans="1:1" ht="15.75" customHeight="1" x14ac:dyDescent="0.25">
      <c r="A913" s="29"/>
    </row>
    <row r="914" spans="1:1" ht="15.75" customHeight="1" x14ac:dyDescent="0.25">
      <c r="A914" s="29"/>
    </row>
    <row r="915" spans="1:1" ht="15.75" customHeight="1" x14ac:dyDescent="0.25">
      <c r="A915" s="29"/>
    </row>
    <row r="916" spans="1:1" ht="15.75" customHeight="1" x14ac:dyDescent="0.25">
      <c r="A916" s="29"/>
    </row>
    <row r="917" spans="1:1" ht="15.75" customHeight="1" x14ac:dyDescent="0.25">
      <c r="A917" s="29"/>
    </row>
    <row r="918" spans="1:1" ht="15.75" customHeight="1" x14ac:dyDescent="0.25">
      <c r="A918" s="29"/>
    </row>
    <row r="919" spans="1:1" ht="15.75" customHeight="1" x14ac:dyDescent="0.25">
      <c r="A919" s="29"/>
    </row>
    <row r="920" spans="1:1" ht="15.75" customHeight="1" x14ac:dyDescent="0.25">
      <c r="A920" s="29"/>
    </row>
    <row r="921" spans="1:1" ht="15.75" customHeight="1" x14ac:dyDescent="0.25">
      <c r="A921" s="29"/>
    </row>
    <row r="922" spans="1:1" ht="15.75" customHeight="1" x14ac:dyDescent="0.25">
      <c r="A922" s="29"/>
    </row>
    <row r="923" spans="1:1" ht="15.75" customHeight="1" x14ac:dyDescent="0.25">
      <c r="A923" s="29"/>
    </row>
    <row r="924" spans="1:1" ht="15.75" customHeight="1" x14ac:dyDescent="0.25">
      <c r="A924" s="29"/>
    </row>
    <row r="925" spans="1:1" ht="15.75" customHeight="1" x14ac:dyDescent="0.25">
      <c r="A925" s="29"/>
    </row>
    <row r="926" spans="1:1" ht="15.75" customHeight="1" x14ac:dyDescent="0.25">
      <c r="A926" s="29"/>
    </row>
    <row r="927" spans="1:1" ht="15.75" customHeight="1" x14ac:dyDescent="0.25">
      <c r="A927" s="29"/>
    </row>
    <row r="928" spans="1:1" ht="15.75" customHeight="1" x14ac:dyDescent="0.25">
      <c r="A928" s="29"/>
    </row>
    <row r="929" spans="1:1" ht="15.75" customHeight="1" x14ac:dyDescent="0.25">
      <c r="A929" s="29"/>
    </row>
    <row r="930" spans="1:1" ht="15.75" customHeight="1" x14ac:dyDescent="0.25">
      <c r="A930" s="29"/>
    </row>
    <row r="931" spans="1:1" ht="15.75" customHeight="1" x14ac:dyDescent="0.25">
      <c r="A931" s="29"/>
    </row>
    <row r="932" spans="1:1" ht="15.75" customHeight="1" x14ac:dyDescent="0.25">
      <c r="A932" s="29"/>
    </row>
    <row r="933" spans="1:1" ht="15.75" customHeight="1" x14ac:dyDescent="0.25">
      <c r="A933" s="29"/>
    </row>
    <row r="934" spans="1:1" ht="15.75" customHeight="1" x14ac:dyDescent="0.25">
      <c r="A934" s="29"/>
    </row>
    <row r="935" spans="1:1" ht="15.75" customHeight="1" x14ac:dyDescent="0.25">
      <c r="A935" s="29"/>
    </row>
    <row r="936" spans="1:1" ht="15.75" customHeight="1" x14ac:dyDescent="0.25">
      <c r="A936" s="29"/>
    </row>
    <row r="937" spans="1:1" ht="15.75" customHeight="1" x14ac:dyDescent="0.25">
      <c r="A937" s="29"/>
    </row>
    <row r="938" spans="1:1" ht="15.75" customHeight="1" x14ac:dyDescent="0.25">
      <c r="A938" s="29"/>
    </row>
    <row r="939" spans="1:1" ht="15.75" customHeight="1" x14ac:dyDescent="0.25">
      <c r="A939" s="29"/>
    </row>
    <row r="940" spans="1:1" ht="15.75" customHeight="1" x14ac:dyDescent="0.25">
      <c r="A940" s="29"/>
    </row>
    <row r="941" spans="1:1" ht="15.75" customHeight="1" x14ac:dyDescent="0.25">
      <c r="A941" s="29"/>
    </row>
    <row r="942" spans="1:1" ht="15.75" customHeight="1" x14ac:dyDescent="0.25">
      <c r="A942" s="29"/>
    </row>
    <row r="943" spans="1:1" ht="15.75" customHeight="1" x14ac:dyDescent="0.25">
      <c r="A943" s="29"/>
    </row>
    <row r="944" spans="1:1" ht="15.75" customHeight="1" x14ac:dyDescent="0.25">
      <c r="A944" s="29"/>
    </row>
    <row r="945" spans="1:1" ht="15.75" customHeight="1" x14ac:dyDescent="0.25">
      <c r="A945" s="29"/>
    </row>
    <row r="946" spans="1:1" ht="15.75" customHeight="1" x14ac:dyDescent="0.25">
      <c r="A946" s="29"/>
    </row>
    <row r="947" spans="1:1" ht="15.75" customHeight="1" x14ac:dyDescent="0.25">
      <c r="A947" s="29"/>
    </row>
    <row r="948" spans="1:1" ht="15.75" customHeight="1" x14ac:dyDescent="0.25">
      <c r="A948" s="29"/>
    </row>
    <row r="949" spans="1:1" ht="15.75" customHeight="1" x14ac:dyDescent="0.25">
      <c r="A949" s="29"/>
    </row>
    <row r="950" spans="1:1" ht="15.75" customHeight="1" x14ac:dyDescent="0.25">
      <c r="A950" s="29"/>
    </row>
    <row r="951" spans="1:1" ht="15.75" customHeight="1" x14ac:dyDescent="0.25">
      <c r="A951" s="29"/>
    </row>
    <row r="952" spans="1:1" ht="15.75" customHeight="1" x14ac:dyDescent="0.25">
      <c r="A952" s="29"/>
    </row>
    <row r="953" spans="1:1" ht="15.75" customHeight="1" x14ac:dyDescent="0.25">
      <c r="A953" s="29"/>
    </row>
    <row r="954" spans="1:1" ht="15.75" customHeight="1" x14ac:dyDescent="0.25">
      <c r="A954" s="29"/>
    </row>
    <row r="955" spans="1:1" ht="15.75" customHeight="1" x14ac:dyDescent="0.25">
      <c r="A955" s="29"/>
    </row>
    <row r="956" spans="1:1" ht="15.75" customHeight="1" x14ac:dyDescent="0.25">
      <c r="A956" s="29"/>
    </row>
    <row r="957" spans="1:1" ht="15.75" customHeight="1" x14ac:dyDescent="0.25">
      <c r="A957" s="29"/>
    </row>
    <row r="958" spans="1:1" ht="15.75" customHeight="1" x14ac:dyDescent="0.25">
      <c r="A958" s="29"/>
    </row>
    <row r="959" spans="1:1" ht="15.75" customHeight="1" x14ac:dyDescent="0.25">
      <c r="A959" s="29"/>
    </row>
    <row r="960" spans="1:1" ht="15.75" customHeight="1" x14ac:dyDescent="0.25">
      <c r="A960" s="29"/>
    </row>
    <row r="961" spans="1:1" ht="15.75" customHeight="1" x14ac:dyDescent="0.25">
      <c r="A961" s="29"/>
    </row>
    <row r="962" spans="1:1" ht="15.75" customHeight="1" x14ac:dyDescent="0.25">
      <c r="A962" s="29"/>
    </row>
    <row r="963" spans="1:1" ht="15.75" customHeight="1" x14ac:dyDescent="0.25">
      <c r="A963" s="29"/>
    </row>
    <row r="964" spans="1:1" ht="15.75" customHeight="1" x14ac:dyDescent="0.25">
      <c r="A964" s="29"/>
    </row>
    <row r="965" spans="1:1" ht="15.75" customHeight="1" x14ac:dyDescent="0.25">
      <c r="A965" s="29"/>
    </row>
    <row r="966" spans="1:1" ht="15.75" customHeight="1" x14ac:dyDescent="0.25">
      <c r="A966" s="29"/>
    </row>
    <row r="967" spans="1:1" ht="15.75" customHeight="1" x14ac:dyDescent="0.25">
      <c r="A967" s="29"/>
    </row>
    <row r="968" spans="1:1" ht="15.75" customHeight="1" x14ac:dyDescent="0.25">
      <c r="A968" s="29"/>
    </row>
    <row r="969" spans="1:1" ht="15.75" customHeight="1" x14ac:dyDescent="0.25">
      <c r="A969" s="29"/>
    </row>
    <row r="970" spans="1:1" ht="15.75" customHeight="1" x14ac:dyDescent="0.25">
      <c r="A970" s="29"/>
    </row>
    <row r="971" spans="1:1" ht="15.75" customHeight="1" x14ac:dyDescent="0.25">
      <c r="A971" s="29"/>
    </row>
    <row r="972" spans="1:1" ht="15.75" customHeight="1" x14ac:dyDescent="0.25">
      <c r="A972" s="29"/>
    </row>
    <row r="973" spans="1:1" ht="15.75" customHeight="1" x14ac:dyDescent="0.25">
      <c r="A973" s="29"/>
    </row>
    <row r="974" spans="1:1" ht="15.75" customHeight="1" x14ac:dyDescent="0.25">
      <c r="A974" s="29"/>
    </row>
    <row r="975" spans="1:1" ht="15.75" customHeight="1" x14ac:dyDescent="0.25">
      <c r="A975" s="29"/>
    </row>
    <row r="976" spans="1:1" ht="15.75" customHeight="1" x14ac:dyDescent="0.25">
      <c r="A976" s="29"/>
    </row>
    <row r="977" spans="1:1" ht="15.75" customHeight="1" x14ac:dyDescent="0.25">
      <c r="A977" s="29"/>
    </row>
    <row r="978" spans="1:1" ht="15.75" customHeight="1" x14ac:dyDescent="0.25">
      <c r="A978" s="29"/>
    </row>
    <row r="979" spans="1:1" ht="15.75" customHeight="1" x14ac:dyDescent="0.25">
      <c r="A979" s="29"/>
    </row>
    <row r="980" spans="1:1" ht="15.75" customHeight="1" x14ac:dyDescent="0.25">
      <c r="A980" s="29"/>
    </row>
    <row r="981" spans="1:1" ht="15.75" customHeight="1" x14ac:dyDescent="0.25">
      <c r="A981" s="29"/>
    </row>
    <row r="982" spans="1:1" ht="15.75" customHeight="1" x14ac:dyDescent="0.25">
      <c r="A982" s="29"/>
    </row>
    <row r="983" spans="1:1" ht="15.75" customHeight="1" x14ac:dyDescent="0.25">
      <c r="A983" s="29"/>
    </row>
    <row r="984" spans="1:1" ht="15.75" customHeight="1" x14ac:dyDescent="0.25">
      <c r="A984" s="29"/>
    </row>
    <row r="985" spans="1:1" ht="15.75" customHeight="1" x14ac:dyDescent="0.25">
      <c r="A985" s="29"/>
    </row>
    <row r="986" spans="1:1" ht="15.75" customHeight="1" x14ac:dyDescent="0.25">
      <c r="A986" s="29"/>
    </row>
    <row r="987" spans="1:1" ht="15.75" customHeight="1" x14ac:dyDescent="0.25">
      <c r="A987" s="29"/>
    </row>
    <row r="988" spans="1:1" ht="15.75" customHeight="1" x14ac:dyDescent="0.25">
      <c r="A988" s="29"/>
    </row>
    <row r="989" spans="1:1" ht="15.75" customHeight="1" x14ac:dyDescent="0.25">
      <c r="A989" s="29"/>
    </row>
    <row r="990" spans="1:1" ht="15.75" customHeight="1" x14ac:dyDescent="0.25">
      <c r="A990" s="29"/>
    </row>
    <row r="991" spans="1:1" ht="15.75" customHeight="1" x14ac:dyDescent="0.25">
      <c r="A991" s="29"/>
    </row>
    <row r="992" spans="1:1" ht="15.75" customHeight="1" x14ac:dyDescent="0.25">
      <c r="A992" s="29"/>
    </row>
    <row r="993" spans="1:1" ht="15.75" customHeight="1" x14ac:dyDescent="0.25">
      <c r="A993" s="29"/>
    </row>
    <row r="994" spans="1:1" ht="15.75" customHeight="1" x14ac:dyDescent="0.25">
      <c r="A994" s="29"/>
    </row>
    <row r="995" spans="1:1" ht="15.75" customHeight="1" x14ac:dyDescent="0.25">
      <c r="A995" s="29"/>
    </row>
    <row r="996" spans="1:1" ht="15.75" customHeight="1" x14ac:dyDescent="0.25">
      <c r="A996" s="29"/>
    </row>
    <row r="997" spans="1:1" ht="15.75" customHeight="1" x14ac:dyDescent="0.25">
      <c r="A997" s="29"/>
    </row>
    <row r="998" spans="1:1" ht="15.75" customHeight="1" x14ac:dyDescent="0.25">
      <c r="A998" s="29"/>
    </row>
    <row r="999" spans="1:1" ht="15.75" customHeight="1" x14ac:dyDescent="0.25">
      <c r="A999" s="29"/>
    </row>
    <row r="1000" spans="1:1" ht="15.75" customHeight="1" x14ac:dyDescent="0.25">
      <c r="A1000" s="29"/>
    </row>
    <row r="1001" spans="1:1" ht="15.75" customHeight="1" x14ac:dyDescent="0.25">
      <c r="A1001" s="29"/>
    </row>
    <row r="1002" spans="1:1" ht="15.75" customHeight="1" x14ac:dyDescent="0.25">
      <c r="A1002" s="29"/>
    </row>
    <row r="1003" spans="1:1" ht="15.75" customHeight="1" x14ac:dyDescent="0.25">
      <c r="A1003" s="29"/>
    </row>
    <row r="1004" spans="1:1" ht="15.75" customHeight="1" x14ac:dyDescent="0.25">
      <c r="A1004" s="29"/>
    </row>
    <row r="1005" spans="1:1" ht="15.75" customHeight="1" x14ac:dyDescent="0.25">
      <c r="A1005" s="29"/>
    </row>
    <row r="1006" spans="1:1" ht="15.75" customHeight="1" x14ac:dyDescent="0.25">
      <c r="A1006" s="29"/>
    </row>
    <row r="1007" spans="1:1" ht="15.75" customHeight="1" x14ac:dyDescent="0.25">
      <c r="A1007" s="29"/>
    </row>
    <row r="1008" spans="1:1" ht="15.75" customHeight="1" x14ac:dyDescent="0.25">
      <c r="A1008" s="29"/>
    </row>
    <row r="1009" spans="1:1" ht="15.75" customHeight="1" x14ac:dyDescent="0.25">
      <c r="A1009" s="29"/>
    </row>
    <row r="1010" spans="1:1" ht="15.75" customHeight="1" x14ac:dyDescent="0.25">
      <c r="A1010" s="29"/>
    </row>
    <row r="1011" spans="1:1" ht="15.75" customHeight="1" x14ac:dyDescent="0.25">
      <c r="A1011" s="29"/>
    </row>
    <row r="1012" spans="1:1" ht="15.75" customHeight="1" x14ac:dyDescent="0.25">
      <c r="A1012" s="29"/>
    </row>
    <row r="1013" spans="1:1" ht="15.75" customHeight="1" x14ac:dyDescent="0.25">
      <c r="A1013" s="29"/>
    </row>
    <row r="1014" spans="1:1" ht="15.75" customHeight="1" x14ac:dyDescent="0.25">
      <c r="A1014" s="29"/>
    </row>
    <row r="1015" spans="1:1" ht="15.75" customHeight="1" x14ac:dyDescent="0.25">
      <c r="A1015" s="29"/>
    </row>
    <row r="1016" spans="1:1" ht="15.75" customHeight="1" x14ac:dyDescent="0.25">
      <c r="A1016" s="29"/>
    </row>
    <row r="1017" spans="1:1" ht="15.75" customHeight="1" x14ac:dyDescent="0.25">
      <c r="A1017" s="29"/>
    </row>
    <row r="1018" spans="1:1" ht="15.75" customHeight="1" x14ac:dyDescent="0.25">
      <c r="A1018" s="29"/>
    </row>
    <row r="1019" spans="1:1" ht="15.75" customHeight="1" x14ac:dyDescent="0.25">
      <c r="A1019" s="29"/>
    </row>
    <row r="1020" spans="1:1" ht="15.75" customHeight="1" x14ac:dyDescent="0.25">
      <c r="A1020" s="29"/>
    </row>
    <row r="1021" spans="1:1" ht="15.75" customHeight="1" x14ac:dyDescent="0.25">
      <c r="A1021" s="29"/>
    </row>
    <row r="1022" spans="1:1" ht="15.75" customHeight="1" x14ac:dyDescent="0.25">
      <c r="A1022" s="29"/>
    </row>
    <row r="1023" spans="1:1" ht="15.75" customHeight="1" x14ac:dyDescent="0.25">
      <c r="A1023" s="29"/>
    </row>
    <row r="1024" spans="1:1" ht="15.75" customHeight="1" x14ac:dyDescent="0.25">
      <c r="A1024" s="29"/>
    </row>
    <row r="1025" spans="1:1" ht="15.75" customHeight="1" x14ac:dyDescent="0.25">
      <c r="A1025" s="29"/>
    </row>
    <row r="1026" spans="1:1" ht="15.75" customHeight="1" x14ac:dyDescent="0.25">
      <c r="A1026" s="29"/>
    </row>
    <row r="1027" spans="1:1" ht="15.75" customHeight="1" x14ac:dyDescent="0.25">
      <c r="A1027" s="29"/>
    </row>
    <row r="1028" spans="1:1" ht="15.75" customHeight="1" x14ac:dyDescent="0.25">
      <c r="A1028" s="29"/>
    </row>
    <row r="1029" spans="1:1" ht="15.75" customHeight="1" x14ac:dyDescent="0.25">
      <c r="A1029" s="29"/>
    </row>
    <row r="1030" spans="1:1" ht="15.75" customHeight="1" x14ac:dyDescent="0.25">
      <c r="A1030" s="29"/>
    </row>
    <row r="1031" spans="1:1" ht="15.75" customHeight="1" x14ac:dyDescent="0.25">
      <c r="A1031" s="29"/>
    </row>
    <row r="1032" spans="1:1" ht="15.75" customHeight="1" x14ac:dyDescent="0.25">
      <c r="A1032" s="29"/>
    </row>
    <row r="1033" spans="1:1" ht="15.75" customHeight="1" x14ac:dyDescent="0.25">
      <c r="A1033" s="29"/>
    </row>
    <row r="1034" spans="1:1" ht="15.75" customHeight="1" x14ac:dyDescent="0.25">
      <c r="A1034" s="29"/>
    </row>
    <row r="1035" spans="1:1" ht="15.75" customHeight="1" x14ac:dyDescent="0.25">
      <c r="A1035" s="29"/>
    </row>
    <row r="1036" spans="1:1" ht="15.75" customHeight="1" x14ac:dyDescent="0.25">
      <c r="A1036" s="29"/>
    </row>
    <row r="1037" spans="1:1" ht="15.75" customHeight="1" x14ac:dyDescent="0.25">
      <c r="A1037" s="29"/>
    </row>
    <row r="1038" spans="1:1" ht="15.75" customHeight="1" x14ac:dyDescent="0.25">
      <c r="A1038" s="29"/>
    </row>
    <row r="1039" spans="1:1" ht="15.75" customHeight="1" x14ac:dyDescent="0.25">
      <c r="A1039" s="29"/>
    </row>
    <row r="1040" spans="1:1" ht="15.75" customHeight="1" x14ac:dyDescent="0.25">
      <c r="A1040" s="29"/>
    </row>
    <row r="1041" spans="1:1" ht="15.75" customHeight="1" x14ac:dyDescent="0.25">
      <c r="A1041" s="29"/>
    </row>
    <row r="1042" spans="1:1" ht="15.75" customHeight="1" x14ac:dyDescent="0.25">
      <c r="A1042" s="29"/>
    </row>
    <row r="1043" spans="1:1" ht="15.75" customHeight="1" x14ac:dyDescent="0.25">
      <c r="A1043" s="29"/>
    </row>
    <row r="1044" spans="1:1" ht="15.75" customHeight="1" x14ac:dyDescent="0.25">
      <c r="A1044" s="29"/>
    </row>
    <row r="1045" spans="1:1" ht="15.75" customHeight="1" x14ac:dyDescent="0.25">
      <c r="A1045" s="29"/>
    </row>
    <row r="1046" spans="1:1" ht="15.75" customHeight="1" x14ac:dyDescent="0.25">
      <c r="A1046" s="29"/>
    </row>
    <row r="1047" spans="1:1" ht="15.75" customHeight="1" x14ac:dyDescent="0.25">
      <c r="A1047" s="29"/>
    </row>
    <row r="1048" spans="1:1" ht="15.75" customHeight="1" x14ac:dyDescent="0.25">
      <c r="A1048" s="29"/>
    </row>
    <row r="1049" spans="1:1" ht="15.75" customHeight="1" x14ac:dyDescent="0.25">
      <c r="A1049" s="29"/>
    </row>
    <row r="1050" spans="1:1" ht="15.75" customHeight="1" x14ac:dyDescent="0.25">
      <c r="A1050" s="29"/>
    </row>
    <row r="1051" spans="1:1" ht="15.75" customHeight="1" x14ac:dyDescent="0.25">
      <c r="A1051" s="29"/>
    </row>
    <row r="1052" spans="1:1" ht="15.75" customHeight="1" x14ac:dyDescent="0.25">
      <c r="A1052" s="29"/>
    </row>
    <row r="1053" spans="1:1" ht="15.75" customHeight="1" x14ac:dyDescent="0.25">
      <c r="A1053" s="29"/>
    </row>
    <row r="1054" spans="1:1" ht="15.75" customHeight="1" x14ac:dyDescent="0.25">
      <c r="A1054" s="29"/>
    </row>
    <row r="1055" spans="1:1" ht="15.75" customHeight="1" x14ac:dyDescent="0.25">
      <c r="A1055" s="29"/>
    </row>
    <row r="1056" spans="1:1" ht="15.75" customHeight="1" x14ac:dyDescent="0.25">
      <c r="A1056" s="29"/>
    </row>
    <row r="1057" spans="1:1" ht="15.75" customHeight="1" x14ac:dyDescent="0.25">
      <c r="A1057" s="29"/>
    </row>
    <row r="1058" spans="1:1" ht="15.75" customHeight="1" x14ac:dyDescent="0.25">
      <c r="A1058" s="29"/>
    </row>
    <row r="1059" spans="1:1" ht="15.75" customHeight="1" x14ac:dyDescent="0.25">
      <c r="A1059" s="29"/>
    </row>
    <row r="1060" spans="1:1" ht="15.75" customHeight="1" x14ac:dyDescent="0.25">
      <c r="A1060" s="29"/>
    </row>
    <row r="1061" spans="1:1" ht="15.75" customHeight="1" x14ac:dyDescent="0.25">
      <c r="A1061" s="29"/>
    </row>
    <row r="1062" spans="1:1" ht="15.75" customHeight="1" x14ac:dyDescent="0.25">
      <c r="A1062" s="29"/>
    </row>
    <row r="1063" spans="1:1" ht="15.75" customHeight="1" x14ac:dyDescent="0.25">
      <c r="A1063" s="29"/>
    </row>
    <row r="1064" spans="1:1" ht="15.75" customHeight="1" x14ac:dyDescent="0.25">
      <c r="A1064" s="29"/>
    </row>
    <row r="1065" spans="1:1" ht="15.75" customHeight="1" x14ac:dyDescent="0.25">
      <c r="A1065" s="29"/>
    </row>
    <row r="1066" spans="1:1" ht="15.75" customHeight="1" x14ac:dyDescent="0.25">
      <c r="A1066" s="29"/>
    </row>
    <row r="1067" spans="1:1" ht="15.75" customHeight="1" x14ac:dyDescent="0.25">
      <c r="A1067" s="29"/>
    </row>
    <row r="1068" spans="1:1" ht="15.75" customHeight="1" x14ac:dyDescent="0.25">
      <c r="A1068" s="29"/>
    </row>
    <row r="1069" spans="1:1" ht="15.75" customHeight="1" x14ac:dyDescent="0.25">
      <c r="A1069" s="29"/>
    </row>
    <row r="1070" spans="1:1" ht="15.75" customHeight="1" x14ac:dyDescent="0.25">
      <c r="A1070" s="29"/>
    </row>
    <row r="1071" spans="1:1" ht="15.75" customHeight="1" x14ac:dyDescent="0.25">
      <c r="A1071" s="29"/>
    </row>
    <row r="1072" spans="1:1" ht="15.75" customHeight="1" x14ac:dyDescent="0.25">
      <c r="A1072" s="29"/>
    </row>
    <row r="1073" spans="1:1" ht="15.75" customHeight="1" x14ac:dyDescent="0.25">
      <c r="A1073" s="29"/>
    </row>
    <row r="1074" spans="1:1" ht="15.75" customHeight="1" x14ac:dyDescent="0.25">
      <c r="A1074" s="29"/>
    </row>
    <row r="1075" spans="1:1" ht="15.75" customHeight="1" x14ac:dyDescent="0.25">
      <c r="A1075" s="29"/>
    </row>
    <row r="1076" spans="1:1" ht="15.75" customHeight="1" x14ac:dyDescent="0.25">
      <c r="A1076" s="29"/>
    </row>
    <row r="1077" spans="1:1" ht="15.75" customHeight="1" x14ac:dyDescent="0.25">
      <c r="A1077" s="29"/>
    </row>
    <row r="1078" spans="1:1" ht="15.75" customHeight="1" x14ac:dyDescent="0.25">
      <c r="A1078" s="29"/>
    </row>
    <row r="1079" spans="1:1" ht="15.75" customHeight="1" x14ac:dyDescent="0.25">
      <c r="A1079" s="29"/>
    </row>
    <row r="1080" spans="1:1" ht="15.75" customHeight="1" x14ac:dyDescent="0.25">
      <c r="A1080" s="29"/>
    </row>
    <row r="1081" spans="1:1" ht="15.75" customHeight="1" x14ac:dyDescent="0.25">
      <c r="A1081" s="29"/>
    </row>
    <row r="1082" spans="1:1" ht="15.75" customHeight="1" x14ac:dyDescent="0.25">
      <c r="A1082" s="29"/>
    </row>
    <row r="1083" spans="1:1" ht="15.75" customHeight="1" x14ac:dyDescent="0.25">
      <c r="A1083" s="29"/>
    </row>
    <row r="1084" spans="1:1" ht="15.75" customHeight="1" x14ac:dyDescent="0.25">
      <c r="A1084" s="29"/>
    </row>
    <row r="1085" spans="1:1" ht="15.75" customHeight="1" x14ac:dyDescent="0.25">
      <c r="A1085" s="29"/>
    </row>
    <row r="1086" spans="1:1" ht="15.75" customHeight="1" x14ac:dyDescent="0.25">
      <c r="A1086" s="29"/>
    </row>
    <row r="1087" spans="1:1" ht="15.75" customHeight="1" x14ac:dyDescent="0.25">
      <c r="A1087" s="29"/>
    </row>
    <row r="1088" spans="1:1" ht="15.75" customHeight="1" x14ac:dyDescent="0.25">
      <c r="A1088" s="29"/>
    </row>
    <row r="1089" spans="1:1" ht="15.75" customHeight="1" x14ac:dyDescent="0.25">
      <c r="A1089" s="29"/>
    </row>
    <row r="1090" spans="1:1" ht="15.75" customHeight="1" x14ac:dyDescent="0.25">
      <c r="A1090" s="29"/>
    </row>
    <row r="1091" spans="1:1" ht="15.75" customHeight="1" x14ac:dyDescent="0.25">
      <c r="A1091" s="29"/>
    </row>
    <row r="1092" spans="1:1" ht="15.75" customHeight="1" x14ac:dyDescent="0.25">
      <c r="A1092" s="29"/>
    </row>
    <row r="1093" spans="1:1" ht="15.75" customHeight="1" x14ac:dyDescent="0.25">
      <c r="A1093" s="29"/>
    </row>
    <row r="1094" spans="1:1" ht="15.75" customHeight="1" x14ac:dyDescent="0.25">
      <c r="A1094" s="29"/>
    </row>
    <row r="1095" spans="1:1" ht="15.75" customHeight="1" x14ac:dyDescent="0.25">
      <c r="A1095" s="29"/>
    </row>
    <row r="1096" spans="1:1" ht="15.75" customHeight="1" x14ac:dyDescent="0.25">
      <c r="A1096" s="29"/>
    </row>
    <row r="1097" spans="1:1" ht="15.75" customHeight="1" x14ac:dyDescent="0.25">
      <c r="A1097" s="29"/>
    </row>
    <row r="1098" spans="1:1" ht="15.75" customHeight="1" x14ac:dyDescent="0.25">
      <c r="A1098" s="29"/>
    </row>
    <row r="1099" spans="1:1" ht="15.75" customHeight="1" x14ac:dyDescent="0.25">
      <c r="A1099" s="29"/>
    </row>
    <row r="1100" spans="1:1" ht="15.75" customHeight="1" x14ac:dyDescent="0.25">
      <c r="A1100" s="29"/>
    </row>
    <row r="1101" spans="1:1" ht="15.75" customHeight="1" x14ac:dyDescent="0.25">
      <c r="A1101" s="29"/>
    </row>
    <row r="1102" spans="1:1" ht="15.75" customHeight="1" x14ac:dyDescent="0.25">
      <c r="A1102" s="29"/>
    </row>
    <row r="1103" spans="1:1" ht="15.75" customHeight="1" x14ac:dyDescent="0.25">
      <c r="A1103" s="29"/>
    </row>
    <row r="1104" spans="1:1" ht="15.75" customHeight="1" x14ac:dyDescent="0.25">
      <c r="A1104" s="29"/>
    </row>
    <row r="1105" spans="1:1" ht="15.75" customHeight="1" x14ac:dyDescent="0.25">
      <c r="A1105" s="29"/>
    </row>
    <row r="1106" spans="1:1" ht="15.75" customHeight="1" x14ac:dyDescent="0.25">
      <c r="A1106" s="29"/>
    </row>
    <row r="1107" spans="1:1" ht="15.75" customHeight="1" x14ac:dyDescent="0.25">
      <c r="A1107" s="29"/>
    </row>
    <row r="1108" spans="1:1" ht="15.75" customHeight="1" x14ac:dyDescent="0.25">
      <c r="A1108" s="29"/>
    </row>
    <row r="1109" spans="1:1" ht="15.75" customHeight="1" x14ac:dyDescent="0.25">
      <c r="A1109" s="29"/>
    </row>
    <row r="1110" spans="1:1" ht="15.75" customHeight="1" x14ac:dyDescent="0.25">
      <c r="A1110" s="29"/>
    </row>
    <row r="1111" spans="1:1" ht="15.75" customHeight="1" x14ac:dyDescent="0.25">
      <c r="A1111" s="29"/>
    </row>
    <row r="1112" spans="1:1" ht="15.75" customHeight="1" x14ac:dyDescent="0.25">
      <c r="A1112" s="29"/>
    </row>
    <row r="1113" spans="1:1" ht="15.75" customHeight="1" x14ac:dyDescent="0.25">
      <c r="A1113" s="29"/>
    </row>
    <row r="1114" spans="1:1" ht="15.75" customHeight="1" x14ac:dyDescent="0.25">
      <c r="A1114" s="29"/>
    </row>
    <row r="1115" spans="1:1" ht="15.75" customHeight="1" x14ac:dyDescent="0.25">
      <c r="A1115" s="29"/>
    </row>
    <row r="1116" spans="1:1" ht="15.75" customHeight="1" x14ac:dyDescent="0.25">
      <c r="A1116" s="29"/>
    </row>
    <row r="1117" spans="1:1" ht="15.75" customHeight="1" x14ac:dyDescent="0.25">
      <c r="A1117" s="29"/>
    </row>
    <row r="1118" spans="1:1" ht="15.75" customHeight="1" x14ac:dyDescent="0.25">
      <c r="A1118" s="29"/>
    </row>
    <row r="1119" spans="1:1" ht="15.75" customHeight="1" x14ac:dyDescent="0.25">
      <c r="A1119" s="29"/>
    </row>
    <row r="1120" spans="1:1" ht="15.75" customHeight="1" x14ac:dyDescent="0.25">
      <c r="A1120" s="29"/>
    </row>
    <row r="1121" spans="1:1" ht="15.75" customHeight="1" x14ac:dyDescent="0.25">
      <c r="A1121" s="29"/>
    </row>
    <row r="1122" spans="1:1" ht="15.75" customHeight="1" x14ac:dyDescent="0.25">
      <c r="A1122" s="29"/>
    </row>
    <row r="1123" spans="1:1" ht="15.75" customHeight="1" x14ac:dyDescent="0.25">
      <c r="A1123" s="29"/>
    </row>
    <row r="1124" spans="1:1" ht="15.75" customHeight="1" x14ac:dyDescent="0.25">
      <c r="A1124" s="29"/>
    </row>
    <row r="1125" spans="1:1" ht="15.75" customHeight="1" x14ac:dyDescent="0.25">
      <c r="A1125" s="29"/>
    </row>
    <row r="1126" spans="1:1" ht="15.75" customHeight="1" x14ac:dyDescent="0.25">
      <c r="A1126" s="29"/>
    </row>
    <row r="1127" spans="1:1" ht="15.75" customHeight="1" x14ac:dyDescent="0.25">
      <c r="A1127" s="29"/>
    </row>
    <row r="1128" spans="1:1" ht="15.75" customHeight="1" x14ac:dyDescent="0.25">
      <c r="A1128" s="29"/>
    </row>
    <row r="1129" spans="1:1" ht="15.75" customHeight="1" x14ac:dyDescent="0.25">
      <c r="A1129" s="29"/>
    </row>
    <row r="1130" spans="1:1" ht="15.75" customHeight="1" x14ac:dyDescent="0.25">
      <c r="A1130" s="29"/>
    </row>
    <row r="1131" spans="1:1" ht="15.75" customHeight="1" x14ac:dyDescent="0.25">
      <c r="A1131" s="29"/>
    </row>
    <row r="1132" spans="1:1" ht="15.75" customHeight="1" x14ac:dyDescent="0.25">
      <c r="A1132" s="29"/>
    </row>
    <row r="1133" spans="1:1" ht="15.75" customHeight="1" x14ac:dyDescent="0.25">
      <c r="A1133" s="29"/>
    </row>
    <row r="1134" spans="1:1" ht="15.75" customHeight="1" x14ac:dyDescent="0.25">
      <c r="A1134" s="29"/>
    </row>
    <row r="1135" spans="1:1" ht="15.75" customHeight="1" x14ac:dyDescent="0.25">
      <c r="A1135" s="29"/>
    </row>
    <row r="1136" spans="1:1" ht="15.75" customHeight="1" x14ac:dyDescent="0.25">
      <c r="A1136" s="29"/>
    </row>
    <row r="1137" spans="1:1" ht="15.75" customHeight="1" x14ac:dyDescent="0.25">
      <c r="A1137" s="29"/>
    </row>
    <row r="1138" spans="1:1" ht="15.75" customHeight="1" x14ac:dyDescent="0.25">
      <c r="A1138" s="29"/>
    </row>
    <row r="1139" spans="1:1" ht="15.75" customHeight="1" x14ac:dyDescent="0.25">
      <c r="A1139" s="29"/>
    </row>
    <row r="1140" spans="1:1" ht="15.75" customHeight="1" x14ac:dyDescent="0.25">
      <c r="A1140" s="29"/>
    </row>
    <row r="1141" spans="1:1" ht="15.75" customHeight="1" x14ac:dyDescent="0.25">
      <c r="A1141" s="29"/>
    </row>
    <row r="1142" spans="1:1" ht="15.75" customHeight="1" x14ac:dyDescent="0.25">
      <c r="A1142" s="29"/>
    </row>
    <row r="1143" spans="1:1" ht="15.75" customHeight="1" x14ac:dyDescent="0.25">
      <c r="A1143" s="29"/>
    </row>
    <row r="1144" spans="1:1" ht="15.75" customHeight="1" x14ac:dyDescent="0.25">
      <c r="A1144" s="29"/>
    </row>
    <row r="1145" spans="1:1" ht="15.75" customHeight="1" x14ac:dyDescent="0.25">
      <c r="A1145" s="29"/>
    </row>
    <row r="1146" spans="1:1" ht="15.75" customHeight="1" x14ac:dyDescent="0.25">
      <c r="A1146" s="29"/>
    </row>
    <row r="1147" spans="1:1" ht="15.75" customHeight="1" x14ac:dyDescent="0.25">
      <c r="A1147" s="29"/>
    </row>
    <row r="1148" spans="1:1" ht="15.75" customHeight="1" x14ac:dyDescent="0.25">
      <c r="A1148" s="29"/>
    </row>
    <row r="1149" spans="1:1" ht="15.75" customHeight="1" x14ac:dyDescent="0.25">
      <c r="A1149" s="29"/>
    </row>
    <row r="1150" spans="1:1" ht="15.75" customHeight="1" x14ac:dyDescent="0.25">
      <c r="A1150" s="29"/>
    </row>
    <row r="1151" spans="1:1" ht="15.75" customHeight="1" x14ac:dyDescent="0.25">
      <c r="A1151" s="29"/>
    </row>
    <row r="1152" spans="1:1" ht="15.75" customHeight="1" x14ac:dyDescent="0.25">
      <c r="A1152" s="29"/>
    </row>
    <row r="1153" spans="1:1" ht="15.75" customHeight="1" x14ac:dyDescent="0.25">
      <c r="A1153" s="29"/>
    </row>
    <row r="1154" spans="1:1" ht="15.75" customHeight="1" x14ac:dyDescent="0.25">
      <c r="A1154" s="29"/>
    </row>
    <row r="1155" spans="1:1" ht="15.75" customHeight="1" x14ac:dyDescent="0.25">
      <c r="A1155" s="29"/>
    </row>
    <row r="1156" spans="1:1" ht="15.75" customHeight="1" x14ac:dyDescent="0.25">
      <c r="A1156" s="29"/>
    </row>
    <row r="1157" spans="1:1" ht="15.75" customHeight="1" x14ac:dyDescent="0.25">
      <c r="A1157" s="29"/>
    </row>
    <row r="1158" spans="1:1" ht="15.75" customHeight="1" x14ac:dyDescent="0.25">
      <c r="A1158" s="29"/>
    </row>
    <row r="1159" spans="1:1" ht="15.75" customHeight="1" x14ac:dyDescent="0.25">
      <c r="A1159" s="29"/>
    </row>
    <row r="1160" spans="1:1" ht="15.75" customHeight="1" x14ac:dyDescent="0.25">
      <c r="A1160" s="29"/>
    </row>
    <row r="1161" spans="1:1" ht="15.75" customHeight="1" x14ac:dyDescent="0.25">
      <c r="A1161" s="29"/>
    </row>
    <row r="1162" spans="1:1" ht="15.75" customHeight="1" x14ac:dyDescent="0.25">
      <c r="A1162" s="29"/>
    </row>
    <row r="1163" spans="1:1" ht="15.75" customHeight="1" x14ac:dyDescent="0.25">
      <c r="A1163" s="29"/>
    </row>
    <row r="1164" spans="1:1" ht="15.75" customHeight="1" x14ac:dyDescent="0.25">
      <c r="A1164" s="29"/>
    </row>
    <row r="1165" spans="1:1" ht="15.75" customHeight="1" x14ac:dyDescent="0.25">
      <c r="A1165" s="29"/>
    </row>
    <row r="1166" spans="1:1" ht="15.75" customHeight="1" x14ac:dyDescent="0.25">
      <c r="A1166" s="29"/>
    </row>
    <row r="1167" spans="1:1" ht="15.75" customHeight="1" x14ac:dyDescent="0.25">
      <c r="A1167" s="29"/>
    </row>
    <row r="1168" spans="1:1" ht="15.75" customHeight="1" x14ac:dyDescent="0.25">
      <c r="A1168" s="29"/>
    </row>
    <row r="1169" spans="1:1" ht="15.75" customHeight="1" x14ac:dyDescent="0.25">
      <c r="A1169" s="29"/>
    </row>
    <row r="1170" spans="1:1" ht="15.75" customHeight="1" x14ac:dyDescent="0.25">
      <c r="A1170" s="29"/>
    </row>
    <row r="1171" spans="1:1" ht="15.75" customHeight="1" x14ac:dyDescent="0.25">
      <c r="A1171" s="29"/>
    </row>
    <row r="1172" spans="1:1" ht="15.75" customHeight="1" x14ac:dyDescent="0.25">
      <c r="A1172" s="29"/>
    </row>
    <row r="1173" spans="1:1" ht="15.75" customHeight="1" x14ac:dyDescent="0.25">
      <c r="A1173" s="29"/>
    </row>
    <row r="1174" spans="1:1" ht="15.75" customHeight="1" x14ac:dyDescent="0.25">
      <c r="A1174" s="29"/>
    </row>
    <row r="1175" spans="1:1" ht="15.75" customHeight="1" x14ac:dyDescent="0.25">
      <c r="A1175" s="29"/>
    </row>
    <row r="1176" spans="1:1" ht="15.75" customHeight="1" x14ac:dyDescent="0.25">
      <c r="A1176" s="29"/>
    </row>
    <row r="1177" spans="1:1" ht="15.75" customHeight="1" x14ac:dyDescent="0.25">
      <c r="A1177" s="29"/>
    </row>
    <row r="1178" spans="1:1" ht="15.75" customHeight="1" x14ac:dyDescent="0.25">
      <c r="A1178" s="29"/>
    </row>
    <row r="1179" spans="1:1" ht="15.75" customHeight="1" x14ac:dyDescent="0.25">
      <c r="A1179" s="29"/>
    </row>
    <row r="1180" spans="1:1" ht="15.75" customHeight="1" x14ac:dyDescent="0.25">
      <c r="A1180" s="29"/>
    </row>
    <row r="1181" spans="1:1" ht="15.75" customHeight="1" x14ac:dyDescent="0.25">
      <c r="A1181" s="29"/>
    </row>
    <row r="1182" spans="1:1" ht="15.75" customHeight="1" x14ac:dyDescent="0.25">
      <c r="A1182" s="29"/>
    </row>
    <row r="1183" spans="1:1" ht="15.75" customHeight="1" x14ac:dyDescent="0.25">
      <c r="A1183" s="29"/>
    </row>
    <row r="1184" spans="1:1" ht="15.75" customHeight="1" x14ac:dyDescent="0.25">
      <c r="A1184" s="29"/>
    </row>
    <row r="1185" spans="1:1" ht="15.75" customHeight="1" x14ac:dyDescent="0.25">
      <c r="A1185" s="29"/>
    </row>
    <row r="1186" spans="1:1" ht="15.75" customHeight="1" x14ac:dyDescent="0.25">
      <c r="A1186" s="29"/>
    </row>
    <row r="1187" spans="1:1" ht="15.75" customHeight="1" x14ac:dyDescent="0.25">
      <c r="A1187" s="29"/>
    </row>
    <row r="1188" spans="1:1" ht="15.75" customHeight="1" x14ac:dyDescent="0.25">
      <c r="A1188" s="29"/>
    </row>
    <row r="1189" spans="1:1" ht="15.75" customHeight="1" x14ac:dyDescent="0.25">
      <c r="A1189" s="29"/>
    </row>
    <row r="1190" spans="1:1" ht="15.75" customHeight="1" x14ac:dyDescent="0.25">
      <c r="A1190" s="29"/>
    </row>
    <row r="1191" spans="1:1" ht="15.75" customHeight="1" x14ac:dyDescent="0.25">
      <c r="A1191" s="29"/>
    </row>
    <row r="1192" spans="1:1" ht="15.75" customHeight="1" x14ac:dyDescent="0.25">
      <c r="A1192" s="29"/>
    </row>
    <row r="1193" spans="1:1" ht="15.75" customHeight="1" x14ac:dyDescent="0.25">
      <c r="A1193" s="29"/>
    </row>
    <row r="1194" spans="1:1" ht="15.75" customHeight="1" x14ac:dyDescent="0.25">
      <c r="A1194" s="29"/>
    </row>
    <row r="1195" spans="1:1" ht="15.75" customHeight="1" x14ac:dyDescent="0.25">
      <c r="A1195" s="29"/>
    </row>
    <row r="1196" spans="1:1" ht="15.75" customHeight="1" x14ac:dyDescent="0.25">
      <c r="A1196" s="29"/>
    </row>
    <row r="1197" spans="1:1" ht="15.75" customHeight="1" x14ac:dyDescent="0.25">
      <c r="A1197" s="29"/>
    </row>
    <row r="1198" spans="1:1" ht="15.75" customHeight="1" x14ac:dyDescent="0.25">
      <c r="A1198" s="29"/>
    </row>
    <row r="1199" spans="1:1" ht="15.75" customHeight="1" x14ac:dyDescent="0.25">
      <c r="A1199" s="29"/>
    </row>
    <row r="1200" spans="1:1" ht="15.75" customHeight="1" x14ac:dyDescent="0.25">
      <c r="A1200" s="29"/>
    </row>
    <row r="1201" spans="1:1" ht="15.75" customHeight="1" x14ac:dyDescent="0.25">
      <c r="A1201" s="29"/>
    </row>
    <row r="1202" spans="1:1" ht="15.75" customHeight="1" x14ac:dyDescent="0.25">
      <c r="A1202" s="29"/>
    </row>
    <row r="1203" spans="1:1" ht="15.75" customHeight="1" x14ac:dyDescent="0.25">
      <c r="A1203" s="29"/>
    </row>
    <row r="1204" spans="1:1" ht="15.75" customHeight="1" x14ac:dyDescent="0.25">
      <c r="A1204" s="29"/>
    </row>
    <row r="1205" spans="1:1" ht="15.75" customHeight="1" x14ac:dyDescent="0.25">
      <c r="A1205" s="29"/>
    </row>
    <row r="1206" spans="1:1" ht="15.75" customHeight="1" x14ac:dyDescent="0.25">
      <c r="A1206" s="29"/>
    </row>
    <row r="1207" spans="1:1" ht="15.75" customHeight="1" x14ac:dyDescent="0.25">
      <c r="A1207" s="29"/>
    </row>
    <row r="1208" spans="1:1" ht="15.75" customHeight="1" x14ac:dyDescent="0.25">
      <c r="A1208" s="29"/>
    </row>
    <row r="1209" spans="1:1" ht="15.75" customHeight="1" x14ac:dyDescent="0.25">
      <c r="A1209" s="29"/>
    </row>
    <row r="1210" spans="1:1" ht="15.75" customHeight="1" x14ac:dyDescent="0.25">
      <c r="A1210" s="29"/>
    </row>
    <row r="1211" spans="1:1" ht="15.75" customHeight="1" x14ac:dyDescent="0.25">
      <c r="A1211" s="29"/>
    </row>
    <row r="1212" spans="1:1" ht="15.75" customHeight="1" x14ac:dyDescent="0.25">
      <c r="A1212" s="29"/>
    </row>
    <row r="1213" spans="1:1" ht="15.75" customHeight="1" x14ac:dyDescent="0.25">
      <c r="A1213" s="29"/>
    </row>
    <row r="1214" spans="1:1" ht="15.75" customHeight="1" x14ac:dyDescent="0.25">
      <c r="A1214" s="29"/>
    </row>
    <row r="1215" spans="1:1" ht="15.75" customHeight="1" x14ac:dyDescent="0.25">
      <c r="A1215" s="29"/>
    </row>
    <row r="1216" spans="1:1" ht="15.75" customHeight="1" x14ac:dyDescent="0.25">
      <c r="A1216" s="29"/>
    </row>
    <row r="1217" spans="1:1" ht="15.75" customHeight="1" x14ac:dyDescent="0.25">
      <c r="A1217" s="29"/>
    </row>
    <row r="1218" spans="1:1" ht="15.75" customHeight="1" x14ac:dyDescent="0.25">
      <c r="A1218" s="29"/>
    </row>
    <row r="1219" spans="1:1" ht="15.75" customHeight="1" x14ac:dyDescent="0.25">
      <c r="A1219" s="29"/>
    </row>
    <row r="1220" spans="1:1" ht="15.75" customHeight="1" x14ac:dyDescent="0.25">
      <c r="A1220" s="29"/>
    </row>
    <row r="1221" spans="1:1" ht="15.75" customHeight="1" x14ac:dyDescent="0.25">
      <c r="A1221" s="29"/>
    </row>
    <row r="1222" spans="1:1" ht="15.75" customHeight="1" x14ac:dyDescent="0.25">
      <c r="A1222" s="29"/>
    </row>
    <row r="1223" spans="1:1" ht="15.75" customHeight="1" x14ac:dyDescent="0.25">
      <c r="A1223" s="29"/>
    </row>
    <row r="1224" spans="1:1" ht="15.75" customHeight="1" x14ac:dyDescent="0.25">
      <c r="A1224" s="29"/>
    </row>
    <row r="1225" spans="1:1" ht="15.75" customHeight="1" x14ac:dyDescent="0.25">
      <c r="A1225" s="29"/>
    </row>
    <row r="1226" spans="1:1" ht="15.75" customHeight="1" x14ac:dyDescent="0.25">
      <c r="A1226" s="29"/>
    </row>
    <row r="1227" spans="1:1" ht="15.75" customHeight="1" x14ac:dyDescent="0.25">
      <c r="A1227" s="29"/>
    </row>
    <row r="1228" spans="1:1" ht="15.75" customHeight="1" x14ac:dyDescent="0.25">
      <c r="A1228" s="29"/>
    </row>
    <row r="1229" spans="1:1" ht="15.75" customHeight="1" x14ac:dyDescent="0.25">
      <c r="A1229" s="29"/>
    </row>
    <row r="1230" spans="1:1" ht="15.75" customHeight="1" x14ac:dyDescent="0.25">
      <c r="A1230" s="29"/>
    </row>
    <row r="1231" spans="1:1" ht="15.75" customHeight="1" x14ac:dyDescent="0.25">
      <c r="A1231" s="29"/>
    </row>
    <row r="1232" spans="1:1" ht="15.75" customHeight="1" x14ac:dyDescent="0.25">
      <c r="A1232" s="29"/>
    </row>
    <row r="1233" spans="1:1" ht="15.75" customHeight="1" x14ac:dyDescent="0.25">
      <c r="A1233" s="29"/>
    </row>
    <row r="1234" spans="1:1" ht="15.75" customHeight="1" x14ac:dyDescent="0.25">
      <c r="A1234" s="29"/>
    </row>
    <row r="1235" spans="1:1" ht="15.75" customHeight="1" x14ac:dyDescent="0.25">
      <c r="A1235" s="29"/>
    </row>
    <row r="1236" spans="1:1" ht="15.75" customHeight="1" x14ac:dyDescent="0.25">
      <c r="A1236" s="29"/>
    </row>
    <row r="1237" spans="1:1" ht="15.75" customHeight="1" x14ac:dyDescent="0.25">
      <c r="A1237" s="29"/>
    </row>
    <row r="1238" spans="1:1" ht="15.75" customHeight="1" x14ac:dyDescent="0.25">
      <c r="A1238" s="29"/>
    </row>
    <row r="1239" spans="1:1" ht="15.75" customHeight="1" x14ac:dyDescent="0.25">
      <c r="A1239" s="29"/>
    </row>
    <row r="1240" spans="1:1" ht="15.75" customHeight="1" x14ac:dyDescent="0.25">
      <c r="A1240" s="29"/>
    </row>
    <row r="1241" spans="1:1" ht="15.75" customHeight="1" x14ac:dyDescent="0.25">
      <c r="A1241" s="29"/>
    </row>
    <row r="1242" spans="1:1" ht="15.75" customHeight="1" x14ac:dyDescent="0.25">
      <c r="A1242" s="29"/>
    </row>
    <row r="1243" spans="1:1" ht="15.75" customHeight="1" x14ac:dyDescent="0.25">
      <c r="A1243" s="29"/>
    </row>
    <row r="1244" spans="1:1" ht="15.75" customHeight="1" x14ac:dyDescent="0.25">
      <c r="A1244" s="29"/>
    </row>
    <row r="1245" spans="1:1" ht="15.75" customHeight="1" x14ac:dyDescent="0.25">
      <c r="A1245" s="29"/>
    </row>
    <row r="1246" spans="1:1" ht="15.75" customHeight="1" x14ac:dyDescent="0.25">
      <c r="A1246" s="29"/>
    </row>
    <row r="1247" spans="1:1" ht="15.75" customHeight="1" x14ac:dyDescent="0.25">
      <c r="A1247" s="29"/>
    </row>
    <row r="1248" spans="1:1" ht="15.75" customHeight="1" x14ac:dyDescent="0.25">
      <c r="A1248" s="29"/>
    </row>
    <row r="1249" spans="1:1" ht="15.75" customHeight="1" x14ac:dyDescent="0.25">
      <c r="A1249" s="29"/>
    </row>
    <row r="1250" spans="1:1" ht="15.75" customHeight="1" x14ac:dyDescent="0.25">
      <c r="A1250" s="29"/>
    </row>
    <row r="1251" spans="1:1" ht="15.75" customHeight="1" x14ac:dyDescent="0.25">
      <c r="A1251" s="29"/>
    </row>
    <row r="1252" spans="1:1" ht="15.75" customHeight="1" x14ac:dyDescent="0.25">
      <c r="A1252" s="29"/>
    </row>
    <row r="1253" spans="1:1" ht="15.75" customHeight="1" x14ac:dyDescent="0.25">
      <c r="A1253" s="29"/>
    </row>
    <row r="1254" spans="1:1" ht="15.75" customHeight="1" x14ac:dyDescent="0.25">
      <c r="A1254" s="29"/>
    </row>
    <row r="1255" spans="1:1" ht="15.75" customHeight="1" x14ac:dyDescent="0.25">
      <c r="A1255" s="29"/>
    </row>
    <row r="1256" spans="1:1" ht="15.75" customHeight="1" x14ac:dyDescent="0.25">
      <c r="A1256" s="29"/>
    </row>
    <row r="1257" spans="1:1" ht="15.75" customHeight="1" x14ac:dyDescent="0.25">
      <c r="A1257" s="29"/>
    </row>
    <row r="1258" spans="1:1" ht="15.75" customHeight="1" x14ac:dyDescent="0.25">
      <c r="A1258" s="29"/>
    </row>
    <row r="1259" spans="1:1" ht="15.75" customHeight="1" x14ac:dyDescent="0.25">
      <c r="A1259" s="29"/>
    </row>
    <row r="1260" spans="1:1" ht="15.75" customHeight="1" x14ac:dyDescent="0.25">
      <c r="A1260" s="29"/>
    </row>
    <row r="1261" spans="1:1" ht="15.75" customHeight="1" x14ac:dyDescent="0.25">
      <c r="A1261" s="29"/>
    </row>
    <row r="1262" spans="1:1" ht="15.75" customHeight="1" x14ac:dyDescent="0.25">
      <c r="A1262" s="29"/>
    </row>
    <row r="1263" spans="1:1" ht="15.75" customHeight="1" x14ac:dyDescent="0.25">
      <c r="A1263" s="29"/>
    </row>
    <row r="1264" spans="1:1" ht="15.75" customHeight="1" x14ac:dyDescent="0.25">
      <c r="A1264" s="29"/>
    </row>
    <row r="1265" spans="1:1" ht="15.75" customHeight="1" x14ac:dyDescent="0.25">
      <c r="A1265" s="29"/>
    </row>
    <row r="1266" spans="1:1" ht="15.75" customHeight="1" x14ac:dyDescent="0.25">
      <c r="A1266" s="29"/>
    </row>
    <row r="1267" spans="1:1" ht="15.75" customHeight="1" x14ac:dyDescent="0.25">
      <c r="A1267" s="29"/>
    </row>
    <row r="1268" spans="1:1" ht="15.75" customHeight="1" x14ac:dyDescent="0.25">
      <c r="A1268" s="29"/>
    </row>
    <row r="1269" spans="1:1" ht="15.75" customHeight="1" x14ac:dyDescent="0.25">
      <c r="A1269" s="29"/>
    </row>
    <row r="1270" spans="1:1" ht="15.75" customHeight="1" x14ac:dyDescent="0.25">
      <c r="A1270" s="29"/>
    </row>
    <row r="1271" spans="1:1" ht="15.75" customHeight="1" x14ac:dyDescent="0.25">
      <c r="A1271" s="29"/>
    </row>
    <row r="1272" spans="1:1" ht="15.75" customHeight="1" x14ac:dyDescent="0.25">
      <c r="A1272" s="29"/>
    </row>
    <row r="1273" spans="1:1" ht="15.75" customHeight="1" x14ac:dyDescent="0.25">
      <c r="A1273" s="29"/>
    </row>
    <row r="1274" spans="1:1" ht="15.75" customHeight="1" x14ac:dyDescent="0.25">
      <c r="A1274" s="29"/>
    </row>
    <row r="1275" spans="1:1" ht="15.75" customHeight="1" x14ac:dyDescent="0.25">
      <c r="A1275" s="29"/>
    </row>
    <row r="1276" spans="1:1" ht="15.75" customHeight="1" x14ac:dyDescent="0.25">
      <c r="A1276" s="29"/>
    </row>
    <row r="1277" spans="1:1" ht="15.75" customHeight="1" x14ac:dyDescent="0.25">
      <c r="A1277" s="29"/>
    </row>
    <row r="1278" spans="1:1" ht="15.75" customHeight="1" x14ac:dyDescent="0.25">
      <c r="A1278" s="29"/>
    </row>
    <row r="1279" spans="1:1" ht="15.75" customHeight="1" x14ac:dyDescent="0.25">
      <c r="A1279" s="29"/>
    </row>
    <row r="1280" spans="1:1" ht="15.75" customHeight="1" x14ac:dyDescent="0.25">
      <c r="A1280" s="29"/>
    </row>
    <row r="1281" spans="1:1" ht="15.75" customHeight="1" x14ac:dyDescent="0.25">
      <c r="A1281" s="29"/>
    </row>
    <row r="1282" spans="1:1" ht="15.75" customHeight="1" x14ac:dyDescent="0.25">
      <c r="A1282" s="29"/>
    </row>
    <row r="1283" spans="1:1" ht="15.75" customHeight="1" x14ac:dyDescent="0.25">
      <c r="A1283" s="29"/>
    </row>
    <row r="1284" spans="1:1" ht="15.75" customHeight="1" x14ac:dyDescent="0.25">
      <c r="A1284" s="29"/>
    </row>
    <row r="1285" spans="1:1" ht="15.75" customHeight="1" x14ac:dyDescent="0.25">
      <c r="A1285" s="29"/>
    </row>
    <row r="1286" spans="1:1" ht="15.75" customHeight="1" x14ac:dyDescent="0.25">
      <c r="A1286" s="29"/>
    </row>
    <row r="1287" spans="1:1" ht="15.75" customHeight="1" x14ac:dyDescent="0.25">
      <c r="A1287" s="29"/>
    </row>
    <row r="1288" spans="1:1" ht="15.75" customHeight="1" x14ac:dyDescent="0.25">
      <c r="A1288" s="29"/>
    </row>
    <row r="1289" spans="1:1" ht="15.75" customHeight="1" x14ac:dyDescent="0.25">
      <c r="A1289" s="29"/>
    </row>
    <row r="1290" spans="1:1" ht="15.75" customHeight="1" x14ac:dyDescent="0.25">
      <c r="A1290" s="29"/>
    </row>
    <row r="1291" spans="1:1" ht="15.75" customHeight="1" x14ac:dyDescent="0.25">
      <c r="A1291" s="29"/>
    </row>
    <row r="1292" spans="1:1" ht="15.75" customHeight="1" x14ac:dyDescent="0.25">
      <c r="A1292" s="29"/>
    </row>
    <row r="1293" spans="1:1" ht="15.75" customHeight="1" x14ac:dyDescent="0.25">
      <c r="A1293" s="29"/>
    </row>
    <row r="1294" spans="1:1" ht="15.75" customHeight="1" x14ac:dyDescent="0.25">
      <c r="A1294" s="29"/>
    </row>
    <row r="1295" spans="1:1" ht="15.75" customHeight="1" x14ac:dyDescent="0.25">
      <c r="A1295" s="29"/>
    </row>
    <row r="1296" spans="1:1" ht="15.75" customHeight="1" x14ac:dyDescent="0.25">
      <c r="A1296" s="29"/>
    </row>
    <row r="1297" spans="1:1" ht="15.75" customHeight="1" x14ac:dyDescent="0.25">
      <c r="A1297" s="29"/>
    </row>
    <row r="1298" spans="1:1" ht="15.75" customHeight="1" x14ac:dyDescent="0.25">
      <c r="A1298" s="29"/>
    </row>
    <row r="1299" spans="1:1" ht="15.75" customHeight="1" x14ac:dyDescent="0.25">
      <c r="A1299" s="29"/>
    </row>
    <row r="1300" spans="1:1" ht="15.75" customHeight="1" x14ac:dyDescent="0.25">
      <c r="A1300" s="29"/>
    </row>
    <row r="1301" spans="1:1" ht="15.75" customHeight="1" x14ac:dyDescent="0.25">
      <c r="A1301" s="29"/>
    </row>
    <row r="1302" spans="1:1" ht="15.75" customHeight="1" x14ac:dyDescent="0.25">
      <c r="A1302" s="29"/>
    </row>
    <row r="1303" spans="1:1" ht="15.75" customHeight="1" x14ac:dyDescent="0.25">
      <c r="A1303" s="29"/>
    </row>
    <row r="1304" spans="1:1" ht="15.75" customHeight="1" x14ac:dyDescent="0.25">
      <c r="A1304" s="29"/>
    </row>
    <row r="1305" spans="1:1" ht="15.75" customHeight="1" x14ac:dyDescent="0.25">
      <c r="A1305" s="29"/>
    </row>
    <row r="1306" spans="1:1" ht="15.75" customHeight="1" x14ac:dyDescent="0.25">
      <c r="A1306" s="29"/>
    </row>
    <row r="1307" spans="1:1" ht="15.75" customHeight="1" x14ac:dyDescent="0.25">
      <c r="A1307" s="29"/>
    </row>
    <row r="1308" spans="1:1" ht="15.75" customHeight="1" x14ac:dyDescent="0.25">
      <c r="A1308" s="29"/>
    </row>
    <row r="1309" spans="1:1" ht="15.75" customHeight="1" x14ac:dyDescent="0.25">
      <c r="A1309" s="29"/>
    </row>
    <row r="1310" spans="1:1" ht="15.75" customHeight="1" x14ac:dyDescent="0.25">
      <c r="A1310" s="29"/>
    </row>
    <row r="1311" spans="1:1" ht="15.75" customHeight="1" x14ac:dyDescent="0.25">
      <c r="A1311" s="29"/>
    </row>
    <row r="1312" spans="1:1" ht="15.75" customHeight="1" x14ac:dyDescent="0.25">
      <c r="A1312" s="29"/>
    </row>
    <row r="1313" spans="1:1" ht="15.75" customHeight="1" x14ac:dyDescent="0.25">
      <c r="A1313" s="29"/>
    </row>
    <row r="1314" spans="1:1" ht="15.75" customHeight="1" x14ac:dyDescent="0.25">
      <c r="A1314" s="29"/>
    </row>
    <row r="1315" spans="1:1" ht="15.75" customHeight="1" x14ac:dyDescent="0.25">
      <c r="A1315" s="29"/>
    </row>
    <row r="1316" spans="1:1" ht="15.75" customHeight="1" x14ac:dyDescent="0.25">
      <c r="A1316" s="29"/>
    </row>
    <row r="1317" spans="1:1" ht="15.75" customHeight="1" x14ac:dyDescent="0.25">
      <c r="A1317" s="29"/>
    </row>
    <row r="1318" spans="1:1" ht="15.75" customHeight="1" x14ac:dyDescent="0.25">
      <c r="A1318" s="29"/>
    </row>
    <row r="1319" spans="1:1" ht="15.75" customHeight="1" x14ac:dyDescent="0.25">
      <c r="A1319" s="29"/>
    </row>
    <row r="1320" spans="1:1" ht="15.75" customHeight="1" x14ac:dyDescent="0.25">
      <c r="A1320" s="29"/>
    </row>
    <row r="1321" spans="1:1" ht="15.75" customHeight="1" x14ac:dyDescent="0.25">
      <c r="A1321" s="29"/>
    </row>
    <row r="1322" spans="1:1" ht="15.75" customHeight="1" x14ac:dyDescent="0.25">
      <c r="A1322" s="29"/>
    </row>
    <row r="1323" spans="1:1" ht="15.75" customHeight="1" x14ac:dyDescent="0.25">
      <c r="A1323" s="29"/>
    </row>
    <row r="1324" spans="1:1" ht="15.75" customHeight="1" x14ac:dyDescent="0.25">
      <c r="A1324" s="29"/>
    </row>
    <row r="1325" spans="1:1" ht="15.75" customHeight="1" x14ac:dyDescent="0.25">
      <c r="A1325" s="29"/>
    </row>
    <row r="1326" spans="1:1" ht="15.75" customHeight="1" x14ac:dyDescent="0.25">
      <c r="A1326" s="29"/>
    </row>
    <row r="1327" spans="1:1" ht="15.75" customHeight="1" x14ac:dyDescent="0.25">
      <c r="A1327" s="29"/>
    </row>
    <row r="1328" spans="1:1" ht="15.75" customHeight="1" x14ac:dyDescent="0.25">
      <c r="A1328" s="29"/>
    </row>
    <row r="1329" spans="1:1" ht="15.75" customHeight="1" x14ac:dyDescent="0.25">
      <c r="A1329" s="29"/>
    </row>
    <row r="1330" spans="1:1" ht="15.75" customHeight="1" x14ac:dyDescent="0.25">
      <c r="A1330" s="29"/>
    </row>
    <row r="1331" spans="1:1" ht="15.75" customHeight="1" x14ac:dyDescent="0.25">
      <c r="A1331" s="29"/>
    </row>
    <row r="1332" spans="1:1" ht="15.75" customHeight="1" x14ac:dyDescent="0.25">
      <c r="A1332" s="29"/>
    </row>
    <row r="1333" spans="1:1" ht="15.75" customHeight="1" x14ac:dyDescent="0.25">
      <c r="A1333" s="29"/>
    </row>
    <row r="1334" spans="1:1" ht="15.75" customHeight="1" x14ac:dyDescent="0.25">
      <c r="A1334" s="29"/>
    </row>
    <row r="1335" spans="1:1" ht="15.75" customHeight="1" x14ac:dyDescent="0.25">
      <c r="A1335" s="29"/>
    </row>
    <row r="1336" spans="1:1" ht="15.75" customHeight="1" x14ac:dyDescent="0.25">
      <c r="A1336" s="29"/>
    </row>
    <row r="1337" spans="1:1" ht="15.75" customHeight="1" x14ac:dyDescent="0.25">
      <c r="A1337" s="29"/>
    </row>
    <row r="1338" spans="1:1" ht="15.75" customHeight="1" x14ac:dyDescent="0.25">
      <c r="A1338" s="29"/>
    </row>
    <row r="1339" spans="1:1" ht="15.75" customHeight="1" x14ac:dyDescent="0.25">
      <c r="A1339" s="29"/>
    </row>
    <row r="1340" spans="1:1" ht="15.75" customHeight="1" x14ac:dyDescent="0.25">
      <c r="A1340" s="29"/>
    </row>
    <row r="1341" spans="1:1" ht="15.75" customHeight="1" x14ac:dyDescent="0.25">
      <c r="A1341" s="29"/>
    </row>
    <row r="1342" spans="1:1" ht="15.75" customHeight="1" x14ac:dyDescent="0.25">
      <c r="A1342" s="29"/>
    </row>
    <row r="1343" spans="1:1" ht="15.75" customHeight="1" x14ac:dyDescent="0.25">
      <c r="A1343" s="29"/>
    </row>
    <row r="1344" spans="1:1" ht="15.75" customHeight="1" x14ac:dyDescent="0.25">
      <c r="A1344" s="29"/>
    </row>
    <row r="1345" spans="1:1" ht="15.75" customHeight="1" x14ac:dyDescent="0.25">
      <c r="A1345" s="29"/>
    </row>
    <row r="1346" spans="1:1" ht="15.75" customHeight="1" x14ac:dyDescent="0.25">
      <c r="A1346" s="29"/>
    </row>
    <row r="1347" spans="1:1" ht="15.75" customHeight="1" x14ac:dyDescent="0.25">
      <c r="A1347" s="29"/>
    </row>
    <row r="1348" spans="1:1" ht="15.75" customHeight="1" x14ac:dyDescent="0.25">
      <c r="A1348" s="29"/>
    </row>
    <row r="1349" spans="1:1" ht="15.75" customHeight="1" x14ac:dyDescent="0.25">
      <c r="A1349" s="29"/>
    </row>
    <row r="1350" spans="1:1" ht="15.75" customHeight="1" x14ac:dyDescent="0.25">
      <c r="A1350" s="29"/>
    </row>
    <row r="1351" spans="1:1" ht="15.75" customHeight="1" x14ac:dyDescent="0.25">
      <c r="A1351" s="29"/>
    </row>
    <row r="1352" spans="1:1" ht="15.75" customHeight="1" x14ac:dyDescent="0.25">
      <c r="A1352" s="29"/>
    </row>
    <row r="1353" spans="1:1" ht="15.75" customHeight="1" x14ac:dyDescent="0.25">
      <c r="A1353" s="29"/>
    </row>
    <row r="1354" spans="1:1" ht="15.75" customHeight="1" x14ac:dyDescent="0.25">
      <c r="A1354" s="29"/>
    </row>
    <row r="1355" spans="1:1" ht="15.75" customHeight="1" x14ac:dyDescent="0.25">
      <c r="A1355" s="29"/>
    </row>
    <row r="1356" spans="1:1" ht="15.75" customHeight="1" x14ac:dyDescent="0.25">
      <c r="A1356" s="29"/>
    </row>
    <row r="1357" spans="1:1" ht="15.75" customHeight="1" x14ac:dyDescent="0.25">
      <c r="A1357" s="29"/>
    </row>
    <row r="1358" spans="1:1" ht="15.75" customHeight="1" x14ac:dyDescent="0.25">
      <c r="A1358" s="29"/>
    </row>
    <row r="1359" spans="1:1" ht="15.75" customHeight="1" x14ac:dyDescent="0.25">
      <c r="A1359" s="29"/>
    </row>
    <row r="1360" spans="1:1" ht="15.75" customHeight="1" x14ac:dyDescent="0.25">
      <c r="A1360" s="29"/>
    </row>
    <row r="1361" spans="1:1" ht="15.75" customHeight="1" x14ac:dyDescent="0.25">
      <c r="A1361" s="29"/>
    </row>
    <row r="1362" spans="1:1" ht="15.75" customHeight="1" x14ac:dyDescent="0.25">
      <c r="A1362" s="29"/>
    </row>
    <row r="1363" spans="1:1" ht="15.75" customHeight="1" x14ac:dyDescent="0.25">
      <c r="A1363" s="29"/>
    </row>
    <row r="1364" spans="1:1" ht="15.75" customHeight="1" x14ac:dyDescent="0.25">
      <c r="A1364" s="29"/>
    </row>
    <row r="1365" spans="1:1" ht="15.75" customHeight="1" x14ac:dyDescent="0.25">
      <c r="A1365" s="29"/>
    </row>
    <row r="1366" spans="1:1" ht="15.75" customHeight="1" x14ac:dyDescent="0.25">
      <c r="A1366" s="29"/>
    </row>
    <row r="1367" spans="1:1" ht="15.75" customHeight="1" x14ac:dyDescent="0.25">
      <c r="A1367" s="29"/>
    </row>
    <row r="1368" spans="1:1" ht="15.75" customHeight="1" x14ac:dyDescent="0.25">
      <c r="A1368" s="29"/>
    </row>
    <row r="1369" spans="1:1" ht="15.75" customHeight="1" x14ac:dyDescent="0.25">
      <c r="A1369" s="29"/>
    </row>
    <row r="1370" spans="1:1" ht="15.75" customHeight="1" x14ac:dyDescent="0.25">
      <c r="A1370" s="29"/>
    </row>
    <row r="1371" spans="1:1" ht="15.75" customHeight="1" x14ac:dyDescent="0.25">
      <c r="A1371" s="29"/>
    </row>
    <row r="1372" spans="1:1" ht="15.75" customHeight="1" x14ac:dyDescent="0.25">
      <c r="A1372" s="29"/>
    </row>
    <row r="1373" spans="1:1" ht="15.75" customHeight="1" x14ac:dyDescent="0.25">
      <c r="A1373" s="29"/>
    </row>
    <row r="1374" spans="1:1" ht="15.75" customHeight="1" x14ac:dyDescent="0.25">
      <c r="A1374" s="29"/>
    </row>
    <row r="1375" spans="1:1" ht="15.75" customHeight="1" x14ac:dyDescent="0.25">
      <c r="A1375" s="29"/>
    </row>
    <row r="1376" spans="1:1" ht="15.75" customHeight="1" x14ac:dyDescent="0.25">
      <c r="A1376" s="29"/>
    </row>
    <row r="1377" spans="1:1" ht="15.75" customHeight="1" x14ac:dyDescent="0.25">
      <c r="A1377" s="29"/>
    </row>
    <row r="1378" spans="1:1" ht="15.75" customHeight="1" x14ac:dyDescent="0.25">
      <c r="A1378" s="29"/>
    </row>
    <row r="1379" spans="1:1" ht="15.75" customHeight="1" x14ac:dyDescent="0.25">
      <c r="A1379" s="29"/>
    </row>
    <row r="1380" spans="1:1" ht="15.75" customHeight="1" x14ac:dyDescent="0.25">
      <c r="A1380" s="29"/>
    </row>
    <row r="1381" spans="1:1" ht="15.75" customHeight="1" x14ac:dyDescent="0.25">
      <c r="A1381" s="29"/>
    </row>
    <row r="1382" spans="1:1" ht="15.75" customHeight="1" x14ac:dyDescent="0.25">
      <c r="A1382" s="29"/>
    </row>
    <row r="1383" spans="1:1" ht="15.75" customHeight="1" x14ac:dyDescent="0.25">
      <c r="A1383" s="29"/>
    </row>
    <row r="1384" spans="1:1" ht="15.75" customHeight="1" x14ac:dyDescent="0.25">
      <c r="A1384" s="29"/>
    </row>
    <row r="1385" spans="1:1" ht="15.75" customHeight="1" x14ac:dyDescent="0.25">
      <c r="A1385" s="29"/>
    </row>
    <row r="1386" spans="1:1" ht="15.75" customHeight="1" x14ac:dyDescent="0.25">
      <c r="A1386" s="29"/>
    </row>
    <row r="1387" spans="1:1" ht="15.75" customHeight="1" x14ac:dyDescent="0.25">
      <c r="A1387" s="29"/>
    </row>
    <row r="1388" spans="1:1" ht="15.75" customHeight="1" x14ac:dyDescent="0.25">
      <c r="A1388" s="29"/>
    </row>
    <row r="1389" spans="1:1" ht="15.75" customHeight="1" x14ac:dyDescent="0.25">
      <c r="A1389" s="29"/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workbookViewId="0">
      <selection activeCell="D38" sqref="D38"/>
    </sheetView>
  </sheetViews>
  <sheetFormatPr defaultRowHeight="15" x14ac:dyDescent="0.25"/>
  <cols>
    <col min="1" max="1" width="14.42578125" style="22" bestFit="1" customWidth="1"/>
    <col min="2" max="3" width="14.42578125" style="20" bestFit="1" customWidth="1"/>
    <col min="4" max="4" width="19.28515625" style="14" bestFit="1" customWidth="1"/>
    <col min="5" max="5" width="14.42578125" style="14" bestFit="1" customWidth="1"/>
    <col min="6" max="8" width="14.42578125" style="20" bestFit="1" customWidth="1"/>
    <col min="9" max="9" width="20" style="20" bestFit="1" customWidth="1"/>
    <col min="10" max="10" width="17.42578125" style="20" bestFit="1" customWidth="1"/>
    <col min="11" max="11" width="15.140625" style="20" bestFit="1" customWidth="1"/>
    <col min="12" max="12" width="17.42578125" style="20" bestFit="1" customWidth="1"/>
    <col min="13" max="13" width="15.42578125" style="20" bestFit="1" customWidth="1"/>
    <col min="14" max="14" width="14.42578125" style="20" bestFit="1" customWidth="1"/>
    <col min="15" max="15" width="15.42578125" style="20" bestFit="1" customWidth="1"/>
    <col min="16" max="17" width="22.140625" style="20" bestFit="1" customWidth="1"/>
    <col min="18" max="18" width="11" style="20" bestFit="1" customWidth="1"/>
    <col min="19" max="134" width="9.140625" style="20" customWidth="1"/>
    <col min="135" max="16384" width="9.140625" style="20"/>
  </cols>
  <sheetData>
    <row r="1" spans="1:18" s="17" customFormat="1" ht="15" customHeight="1" x14ac:dyDescent="0.25">
      <c r="A1" s="11" t="s">
        <v>108</v>
      </c>
      <c r="B1" s="11" t="s">
        <v>42</v>
      </c>
      <c r="C1" s="11" t="s">
        <v>92</v>
      </c>
      <c r="D1" s="11" t="s">
        <v>97</v>
      </c>
      <c r="E1" s="11" t="s">
        <v>98</v>
      </c>
      <c r="F1" s="11" t="s">
        <v>44</v>
      </c>
      <c r="G1" s="11" t="s">
        <v>100</v>
      </c>
      <c r="H1" s="11" t="s">
        <v>101</v>
      </c>
      <c r="I1" s="17" t="s">
        <v>102</v>
      </c>
      <c r="J1" s="17" t="s">
        <v>104</v>
      </c>
      <c r="K1" s="17" t="s">
        <v>105</v>
      </c>
      <c r="L1" s="11" t="s">
        <v>106</v>
      </c>
      <c r="M1" s="11" t="s">
        <v>72</v>
      </c>
      <c r="N1" s="11" t="s">
        <v>107</v>
      </c>
      <c r="O1" s="11"/>
    </row>
    <row r="2" spans="1:18" s="18" customFormat="1" ht="15" customHeight="1" x14ac:dyDescent="0.25">
      <c r="A2" s="9" t="s">
        <v>109</v>
      </c>
      <c r="B2">
        <v>14</v>
      </c>
      <c r="C2">
        <v>-148.83064151114559</v>
      </c>
      <c r="D2" s="12">
        <v>45498</v>
      </c>
      <c r="E2" s="12">
        <v>45511</v>
      </c>
      <c r="F2" s="37">
        <v>14</v>
      </c>
      <c r="G2">
        <v>-1.4883</v>
      </c>
      <c r="H2">
        <v>9</v>
      </c>
      <c r="I2" s="18">
        <v>33.33</v>
      </c>
      <c r="J2" s="18">
        <v>-0.16539999999999999</v>
      </c>
      <c r="K2" s="18">
        <v>-4.0057</v>
      </c>
      <c r="L2">
        <v>-1.226</v>
      </c>
      <c r="M2">
        <v>117.57040000000001</v>
      </c>
      <c r="N2">
        <v>2.1242000000000001</v>
      </c>
    </row>
    <row r="3" spans="1:18" s="18" customFormat="1" ht="15" customHeight="1" x14ac:dyDescent="0.25">
      <c r="A3" s="9" t="s">
        <v>110</v>
      </c>
      <c r="B3">
        <v>13</v>
      </c>
      <c r="C3">
        <v>56.349603650783138</v>
      </c>
      <c r="D3" s="12">
        <v>45497</v>
      </c>
      <c r="E3" s="12">
        <v>45512</v>
      </c>
      <c r="F3" s="37">
        <v>16</v>
      </c>
      <c r="G3">
        <v>0.5635</v>
      </c>
      <c r="H3">
        <v>11</v>
      </c>
      <c r="I3" s="18">
        <v>45.45</v>
      </c>
      <c r="J3" s="18">
        <v>5.1200000000000002E-2</v>
      </c>
      <c r="K3" s="18">
        <v>1.0704</v>
      </c>
      <c r="L3">
        <v>-1.472</v>
      </c>
      <c r="M3">
        <v>116.4657</v>
      </c>
      <c r="N3">
        <v>2.1078999999999999</v>
      </c>
    </row>
    <row r="4" spans="1:18" s="18" customFormat="1" ht="15" customHeight="1" x14ac:dyDescent="0.25">
      <c r="A4" s="9" t="s">
        <v>111</v>
      </c>
      <c r="B4">
        <v>14</v>
      </c>
      <c r="C4">
        <v>-2.8927539101305229</v>
      </c>
      <c r="D4" s="12">
        <v>45499</v>
      </c>
      <c r="E4" s="12">
        <v>45513</v>
      </c>
      <c r="F4" s="37">
        <v>15</v>
      </c>
      <c r="G4">
        <v>-2.8899999999999999E-2</v>
      </c>
      <c r="H4">
        <v>10</v>
      </c>
      <c r="I4" s="18">
        <v>40</v>
      </c>
      <c r="J4" s="18">
        <v>-2.8999999999999998E-3</v>
      </c>
      <c r="K4" s="18">
        <v>-6.7100000000000007E-2</v>
      </c>
      <c r="L4">
        <v>-1.2186999999999999</v>
      </c>
      <c r="M4">
        <v>113.7359</v>
      </c>
      <c r="N4">
        <v>2.0623</v>
      </c>
    </row>
    <row r="5" spans="1:18" s="18" customFormat="1" ht="15" customHeight="1" x14ac:dyDescent="0.25">
      <c r="A5" s="9" t="s">
        <v>112</v>
      </c>
      <c r="B5">
        <v>14</v>
      </c>
      <c r="C5">
        <v>-36.603936859198257</v>
      </c>
      <c r="D5" s="12">
        <v>45502</v>
      </c>
      <c r="E5" s="12">
        <v>45513</v>
      </c>
      <c r="F5" s="37">
        <v>12</v>
      </c>
      <c r="G5">
        <v>-0.36599999999999999</v>
      </c>
      <c r="H5">
        <v>9</v>
      </c>
      <c r="I5" s="18">
        <v>33.33</v>
      </c>
      <c r="J5" s="18">
        <v>-4.07E-2</v>
      </c>
      <c r="K5" s="18">
        <v>-0.90339999999999998</v>
      </c>
      <c r="L5">
        <v>-1.1774</v>
      </c>
      <c r="M5">
        <v>111.1782</v>
      </c>
      <c r="N5">
        <v>2.0196000000000001</v>
      </c>
    </row>
    <row r="6" spans="1:18" s="18" customFormat="1" ht="15" customHeight="1" x14ac:dyDescent="0.25">
      <c r="A6" s="9" t="s">
        <v>113</v>
      </c>
      <c r="B6">
        <v>14</v>
      </c>
      <c r="C6">
        <v>37.001406229385793</v>
      </c>
      <c r="D6" s="12">
        <v>45503</v>
      </c>
      <c r="E6" s="12">
        <v>45517</v>
      </c>
      <c r="F6" s="37">
        <v>15</v>
      </c>
      <c r="G6">
        <v>0.37</v>
      </c>
      <c r="H6">
        <v>9</v>
      </c>
      <c r="I6" s="18">
        <v>44.44</v>
      </c>
      <c r="J6" s="18">
        <v>4.1099999999999998E-2</v>
      </c>
      <c r="K6" s="18">
        <v>0.88219999999999998</v>
      </c>
      <c r="L6">
        <v>-1.1754</v>
      </c>
      <c r="M6">
        <v>111.4736</v>
      </c>
      <c r="N6">
        <v>2.0274999999999999</v>
      </c>
    </row>
    <row r="7" spans="1:18" s="18" customFormat="1" ht="15" customHeight="1" x14ac:dyDescent="0.25">
      <c r="A7" s="9" t="s">
        <v>114</v>
      </c>
      <c r="B7">
        <v>14</v>
      </c>
      <c r="C7">
        <v>90.056678941845348</v>
      </c>
      <c r="D7" s="12">
        <v>45504</v>
      </c>
      <c r="E7" s="12">
        <v>45517</v>
      </c>
      <c r="F7" s="37">
        <v>14</v>
      </c>
      <c r="G7">
        <v>0.90059999999999996</v>
      </c>
      <c r="H7">
        <v>8</v>
      </c>
      <c r="I7" s="18">
        <v>50</v>
      </c>
      <c r="J7" s="18">
        <v>0.11260000000000001</v>
      </c>
      <c r="K7" s="18">
        <v>2.3609</v>
      </c>
      <c r="L7">
        <v>-1.1692</v>
      </c>
      <c r="M7">
        <v>107.2884</v>
      </c>
      <c r="N7">
        <v>1.9543999999999999</v>
      </c>
    </row>
    <row r="8" spans="1:18" s="18" customFormat="1" ht="15" customHeight="1" x14ac:dyDescent="0.25">
      <c r="A8" s="9" t="s">
        <v>115</v>
      </c>
      <c r="B8">
        <v>13</v>
      </c>
      <c r="C8">
        <v>147.4666493334189</v>
      </c>
      <c r="D8" s="12">
        <v>45504</v>
      </c>
      <c r="E8" s="12">
        <v>45519</v>
      </c>
      <c r="F8" s="37">
        <v>16</v>
      </c>
      <c r="G8">
        <v>1.4746999999999999</v>
      </c>
      <c r="H8">
        <v>9</v>
      </c>
      <c r="I8" s="18">
        <v>55.56</v>
      </c>
      <c r="J8" s="18">
        <v>0.16389999999999999</v>
      </c>
      <c r="K8" s="18">
        <v>3.5897999999999999</v>
      </c>
      <c r="L8">
        <v>-1.1692</v>
      </c>
      <c r="M8">
        <v>110.155</v>
      </c>
      <c r="N8">
        <v>2.0076999999999998</v>
      </c>
    </row>
    <row r="9" spans="1:18" s="18" customFormat="1" ht="15" customHeight="1" x14ac:dyDescent="0.25">
      <c r="A9" s="9" t="s">
        <v>116</v>
      </c>
      <c r="B9">
        <v>14</v>
      </c>
      <c r="C9">
        <v>159.04333695441071</v>
      </c>
      <c r="D9" s="12">
        <v>45506</v>
      </c>
      <c r="E9" s="12">
        <v>45520</v>
      </c>
      <c r="F9" s="37">
        <v>15</v>
      </c>
      <c r="G9">
        <v>1.5904</v>
      </c>
      <c r="H9">
        <v>8</v>
      </c>
      <c r="I9" s="18">
        <v>50</v>
      </c>
      <c r="J9" s="18">
        <v>0.1988</v>
      </c>
      <c r="K9" s="18">
        <v>5.2954999999999997</v>
      </c>
      <c r="L9">
        <v>-0.79369999999999996</v>
      </c>
      <c r="M9">
        <v>107.5519</v>
      </c>
      <c r="N9">
        <v>1.9615</v>
      </c>
    </row>
    <row r="10" spans="1:18" s="18" customFormat="1" ht="15" customHeight="1" x14ac:dyDescent="0.25">
      <c r="A10" s="9" t="s">
        <v>117</v>
      </c>
      <c r="B10">
        <v>13</v>
      </c>
      <c r="C10">
        <v>174.3520558595346</v>
      </c>
      <c r="D10" s="12">
        <v>45506</v>
      </c>
      <c r="E10" s="12">
        <v>45523</v>
      </c>
      <c r="F10" s="37">
        <v>18</v>
      </c>
      <c r="G10">
        <v>1.7435</v>
      </c>
      <c r="H10">
        <v>9</v>
      </c>
      <c r="I10" s="18">
        <v>55.56</v>
      </c>
      <c r="J10" s="18">
        <v>0.19370000000000001</v>
      </c>
      <c r="K10" s="18">
        <v>5.5144000000000002</v>
      </c>
      <c r="L10">
        <v>-0.79369999999999996</v>
      </c>
      <c r="M10">
        <v>105.0219</v>
      </c>
      <c r="N10">
        <v>1.9160999999999999</v>
      </c>
    </row>
    <row r="11" spans="1:18" s="18" customFormat="1" ht="15" customHeight="1" x14ac:dyDescent="0.25">
      <c r="A11" s="9" t="s">
        <v>118</v>
      </c>
      <c r="B11">
        <v>13</v>
      </c>
      <c r="C11">
        <v>94.826596645849349</v>
      </c>
      <c r="D11" s="12">
        <v>45510</v>
      </c>
      <c r="E11" s="12">
        <v>45523</v>
      </c>
      <c r="F11" s="37">
        <v>14</v>
      </c>
      <c r="G11">
        <v>0.94830000000000003</v>
      </c>
      <c r="H11">
        <v>8</v>
      </c>
      <c r="I11" s="18">
        <v>50</v>
      </c>
      <c r="J11" s="18">
        <v>0.11849999999999999</v>
      </c>
      <c r="K11" s="18">
        <v>3.4510999999999998</v>
      </c>
      <c r="L11">
        <v>-0.66679999999999995</v>
      </c>
      <c r="M11">
        <v>100.6653</v>
      </c>
      <c r="N11">
        <v>1.8379000000000001</v>
      </c>
    </row>
    <row r="12" spans="1:18" s="18" customFormat="1" ht="15" customHeight="1" x14ac:dyDescent="0.25">
      <c r="A12" s="9" t="s">
        <v>119</v>
      </c>
      <c r="B12">
        <v>13</v>
      </c>
      <c r="C12">
        <v>88.653665233580796</v>
      </c>
      <c r="D12" s="12">
        <v>45510</v>
      </c>
      <c r="E12" s="12">
        <v>45525</v>
      </c>
      <c r="F12" s="37">
        <v>16</v>
      </c>
      <c r="G12">
        <v>0.88649999999999995</v>
      </c>
      <c r="H12">
        <v>9</v>
      </c>
      <c r="I12" s="18">
        <v>44.44</v>
      </c>
      <c r="J12" s="18">
        <v>9.8500000000000004E-2</v>
      </c>
      <c r="K12" s="18">
        <v>3.0449000000000002</v>
      </c>
      <c r="L12">
        <v>-0.66679999999999995</v>
      </c>
      <c r="M12">
        <v>101.47069999999999</v>
      </c>
      <c r="N12">
        <v>1.8526</v>
      </c>
    </row>
    <row r="13" spans="1:18" s="18" customFormat="1" ht="15" customHeight="1" x14ac:dyDescent="0.25">
      <c r="A13" s="9" t="s">
        <v>120</v>
      </c>
      <c r="B13">
        <v>13</v>
      </c>
      <c r="C13">
        <v>124.6631789927487</v>
      </c>
      <c r="D13" s="12">
        <v>45511</v>
      </c>
      <c r="E13" s="12">
        <v>45526</v>
      </c>
      <c r="F13" s="37">
        <v>16</v>
      </c>
      <c r="G13">
        <v>1.2465999999999999</v>
      </c>
      <c r="H13">
        <v>9</v>
      </c>
      <c r="I13" s="18">
        <v>55.56</v>
      </c>
      <c r="J13" s="18">
        <v>0.13850000000000001</v>
      </c>
      <c r="K13" s="18">
        <v>4.3357000000000001</v>
      </c>
      <c r="L13">
        <v>-0.39710000000000001</v>
      </c>
      <c r="M13">
        <v>101.5819</v>
      </c>
      <c r="N13">
        <v>1.8546</v>
      </c>
    </row>
    <row r="14" spans="1:18" ht="15" customHeight="1" x14ac:dyDescent="0.25">
      <c r="A14" s="9" t="s">
        <v>121</v>
      </c>
      <c r="B14" s="18">
        <v>14</v>
      </c>
      <c r="C14" s="18">
        <v>128.06811462524641</v>
      </c>
      <c r="D14" s="13">
        <v>45513</v>
      </c>
      <c r="E14" s="13">
        <v>45527</v>
      </c>
      <c r="F14" s="38">
        <v>15</v>
      </c>
      <c r="G14" s="18">
        <v>1.2806999999999999</v>
      </c>
      <c r="H14" s="18">
        <v>8</v>
      </c>
      <c r="I14" s="18">
        <v>62.5</v>
      </c>
      <c r="J14" s="18">
        <v>0.16009999999999999</v>
      </c>
      <c r="K14" s="18">
        <v>7.5647000000000002</v>
      </c>
      <c r="L14" s="18">
        <v>-0.3982</v>
      </c>
      <c r="M14" s="18">
        <v>102.1546</v>
      </c>
      <c r="N14" s="18">
        <v>1.8636999999999999</v>
      </c>
      <c r="O14" s="18"/>
      <c r="P14" s="18"/>
      <c r="Q14" s="18"/>
      <c r="R14" s="18"/>
    </row>
    <row r="15" spans="1:18" ht="15" customHeight="1" x14ac:dyDescent="0.25">
      <c r="A15" s="9" t="s">
        <v>122</v>
      </c>
      <c r="B15" s="18">
        <v>14</v>
      </c>
      <c r="C15" s="18">
        <v>130.52332388216379</v>
      </c>
      <c r="D15" s="13">
        <v>45517</v>
      </c>
      <c r="E15" s="13">
        <v>45530</v>
      </c>
      <c r="F15" s="38">
        <v>14</v>
      </c>
      <c r="G15" s="18">
        <v>1.3051999999999999</v>
      </c>
      <c r="H15" s="18">
        <v>8</v>
      </c>
      <c r="I15" s="18">
        <v>62.5</v>
      </c>
      <c r="J15" s="18">
        <v>0.16320000000000001</v>
      </c>
      <c r="K15" s="18">
        <v>7.7667000000000002</v>
      </c>
      <c r="L15" s="18">
        <v>-0.39789999999999998</v>
      </c>
      <c r="M15" s="18">
        <v>102.07769999999999</v>
      </c>
      <c r="N15" s="18">
        <v>1.8620000000000001</v>
      </c>
      <c r="O15" s="18"/>
      <c r="P15" s="18"/>
      <c r="Q15" s="18"/>
      <c r="R15" s="18"/>
    </row>
    <row r="16" spans="1:18" ht="15" customHeight="1" x14ac:dyDescent="0.25">
      <c r="A16" s="9" t="s">
        <v>123</v>
      </c>
      <c r="B16" s="18">
        <v>13</v>
      </c>
      <c r="C16" s="18">
        <v>101.350228205707</v>
      </c>
      <c r="D16" s="13">
        <v>45517</v>
      </c>
      <c r="E16" s="13">
        <v>45531</v>
      </c>
      <c r="F16" s="38">
        <v>15</v>
      </c>
      <c r="G16" s="18">
        <v>1.0135000000000001</v>
      </c>
      <c r="H16" s="18">
        <v>9</v>
      </c>
      <c r="I16" s="18">
        <v>55.56</v>
      </c>
      <c r="J16" s="18">
        <v>0.11260000000000001</v>
      </c>
      <c r="K16" s="18">
        <v>5.1540999999999997</v>
      </c>
      <c r="L16" s="18">
        <v>-0.39789999999999998</v>
      </c>
      <c r="M16" s="18">
        <v>102.1375</v>
      </c>
      <c r="N16" s="18">
        <v>1.8624000000000001</v>
      </c>
      <c r="O16" s="18"/>
      <c r="P16" s="18"/>
      <c r="Q16" s="18"/>
      <c r="R16" s="18"/>
    </row>
    <row r="17" spans="1:18" ht="15" customHeight="1" x14ac:dyDescent="0.25">
      <c r="A17" s="9" t="s">
        <v>124</v>
      </c>
      <c r="B17" s="18">
        <v>14</v>
      </c>
      <c r="C17" s="18">
        <v>57.726763710519663</v>
      </c>
      <c r="D17" s="13">
        <v>45519</v>
      </c>
      <c r="E17" s="13">
        <v>45532</v>
      </c>
      <c r="F17" s="38">
        <v>14</v>
      </c>
      <c r="G17" s="18">
        <v>0.57730000000000004</v>
      </c>
      <c r="H17" s="18">
        <v>9</v>
      </c>
      <c r="I17" s="18">
        <v>55.56</v>
      </c>
      <c r="J17" s="18">
        <v>6.4100000000000004E-2</v>
      </c>
      <c r="K17" s="18">
        <v>3.3586</v>
      </c>
      <c r="L17" s="18">
        <v>-0.40010000000000001</v>
      </c>
      <c r="M17" s="18">
        <v>99.531099999999995</v>
      </c>
      <c r="N17" s="18">
        <v>1.8130999999999999</v>
      </c>
      <c r="O17" s="18"/>
      <c r="P17" s="18"/>
      <c r="Q17" s="18"/>
      <c r="R17" s="18"/>
    </row>
    <row r="18" spans="1:18" ht="15" customHeight="1" x14ac:dyDescent="0.25">
      <c r="A18" s="9" t="s">
        <v>125</v>
      </c>
      <c r="B18" s="18">
        <v>13</v>
      </c>
      <c r="C18" s="18">
        <v>40.362167450421111</v>
      </c>
      <c r="D18" s="13">
        <v>45519</v>
      </c>
      <c r="E18" s="13">
        <v>45533</v>
      </c>
      <c r="F18" s="38">
        <v>15</v>
      </c>
      <c r="G18" s="18">
        <v>0.40360000000000001</v>
      </c>
      <c r="H18" s="18">
        <v>10</v>
      </c>
      <c r="I18" s="18">
        <v>50</v>
      </c>
      <c r="J18" s="18">
        <v>4.0399999999999998E-2</v>
      </c>
      <c r="K18" s="18">
        <v>2.1678999999999999</v>
      </c>
      <c r="L18" s="18">
        <v>-0.40010000000000001</v>
      </c>
      <c r="M18" s="18">
        <v>95.692899999999995</v>
      </c>
      <c r="N18" s="18">
        <v>1.7410000000000001</v>
      </c>
      <c r="O18" s="18"/>
      <c r="P18" s="18"/>
      <c r="Q18" s="18"/>
      <c r="R18" s="18"/>
    </row>
    <row r="19" spans="1:18" ht="15" customHeight="1" x14ac:dyDescent="0.25">
      <c r="A19" s="9" t="s">
        <v>126</v>
      </c>
      <c r="B19" s="18">
        <v>13</v>
      </c>
      <c r="C19" s="18">
        <v>65.487075001691665</v>
      </c>
      <c r="D19" s="13">
        <v>45519</v>
      </c>
      <c r="E19" s="13">
        <v>45534</v>
      </c>
      <c r="F19" s="38">
        <v>16</v>
      </c>
      <c r="G19" s="18">
        <v>0.65490000000000004</v>
      </c>
      <c r="H19" s="18">
        <v>11</v>
      </c>
      <c r="I19" s="18">
        <v>54.55</v>
      </c>
      <c r="J19" s="18">
        <v>5.9499999999999997E-2</v>
      </c>
      <c r="K19" s="18">
        <v>3.2871999999999999</v>
      </c>
      <c r="L19" s="18">
        <v>-0.40010000000000001</v>
      </c>
      <c r="M19" s="18">
        <v>96.100200000000001</v>
      </c>
      <c r="N19" s="18">
        <v>1.7464</v>
      </c>
      <c r="O19" s="18"/>
      <c r="P19" s="18"/>
      <c r="Q19" s="18"/>
      <c r="R19" s="18"/>
    </row>
    <row r="20" spans="1:18" ht="15" customHeight="1" x14ac:dyDescent="0.25">
      <c r="A20" s="9" t="s">
        <v>127</v>
      </c>
      <c r="B20" s="18">
        <v>14</v>
      </c>
      <c r="C20" s="18">
        <v>148.7415962080722</v>
      </c>
      <c r="D20" s="13">
        <v>45523</v>
      </c>
      <c r="E20" s="13">
        <v>45538</v>
      </c>
      <c r="F20" s="38">
        <v>16</v>
      </c>
      <c r="G20" s="18">
        <v>1.4874000000000001</v>
      </c>
      <c r="H20" s="18">
        <v>10</v>
      </c>
      <c r="I20" s="18">
        <v>60</v>
      </c>
      <c r="J20" s="18">
        <v>0.1487</v>
      </c>
      <c r="K20" s="18">
        <v>6.5735000000000001</v>
      </c>
      <c r="L20" s="18">
        <v>-0.39360000000000001</v>
      </c>
      <c r="M20" s="18">
        <v>96.372699999999995</v>
      </c>
      <c r="N20" s="18">
        <v>1.7507999999999999</v>
      </c>
      <c r="O20" s="18"/>
      <c r="P20" s="18"/>
      <c r="Q20" s="18"/>
      <c r="R20" s="18"/>
    </row>
    <row r="21" spans="1:18" ht="15" customHeight="1" x14ac:dyDescent="0.25">
      <c r="A21" s="9" t="s">
        <v>128</v>
      </c>
      <c r="B21" s="18">
        <v>13</v>
      </c>
      <c r="C21" s="18">
        <v>117.7397585663539</v>
      </c>
      <c r="D21" s="13">
        <v>45523</v>
      </c>
      <c r="E21" s="13">
        <v>45539</v>
      </c>
      <c r="F21" s="38">
        <v>17</v>
      </c>
      <c r="G21" s="18">
        <v>1.1774</v>
      </c>
      <c r="H21" s="18">
        <v>11</v>
      </c>
      <c r="I21" s="18">
        <v>54.55</v>
      </c>
      <c r="J21" s="18">
        <v>0.107</v>
      </c>
      <c r="K21" s="18">
        <v>4.6200999999999999</v>
      </c>
      <c r="L21" s="18">
        <v>-0.39360000000000001</v>
      </c>
      <c r="M21" s="18">
        <v>95.440399999999997</v>
      </c>
      <c r="N21" s="18">
        <v>1.7332000000000001</v>
      </c>
      <c r="O21" s="18"/>
      <c r="P21" s="18"/>
      <c r="Q21" s="18"/>
      <c r="R21" s="18"/>
    </row>
    <row r="22" spans="1:18" ht="15" customHeight="1" x14ac:dyDescent="0.25">
      <c r="A22" s="9" t="s">
        <v>129</v>
      </c>
      <c r="B22" s="18">
        <v>14</v>
      </c>
      <c r="C22" s="18">
        <v>65.872595814055785</v>
      </c>
      <c r="D22" s="13">
        <v>45525</v>
      </c>
      <c r="E22" s="13">
        <v>45540</v>
      </c>
      <c r="F22" s="38">
        <v>16</v>
      </c>
      <c r="G22" s="18">
        <v>0.65869999999999995</v>
      </c>
      <c r="H22" s="18">
        <v>11</v>
      </c>
      <c r="I22" s="18">
        <v>45.45</v>
      </c>
      <c r="J22" s="18">
        <v>5.9900000000000002E-2</v>
      </c>
      <c r="K22" s="18">
        <v>2.4150999999999998</v>
      </c>
      <c r="L22" s="18">
        <v>-0.66669999999999996</v>
      </c>
      <c r="M22" s="18">
        <v>94.467399999999998</v>
      </c>
      <c r="N22" s="18">
        <v>1.7161</v>
      </c>
      <c r="O22" s="18"/>
      <c r="P22" s="18"/>
      <c r="Q22" s="18"/>
      <c r="R22" s="18"/>
    </row>
    <row r="23" spans="1:18" ht="15" customHeight="1" x14ac:dyDescent="0.25">
      <c r="A23" s="9" t="s">
        <v>130</v>
      </c>
      <c r="B23" s="18">
        <v>14</v>
      </c>
      <c r="C23" s="18">
        <v>-37.650110903159657</v>
      </c>
      <c r="D23" s="13">
        <v>45526</v>
      </c>
      <c r="E23" s="13">
        <v>45541</v>
      </c>
      <c r="F23" s="38">
        <v>16</v>
      </c>
      <c r="G23" s="18">
        <v>-0.3765</v>
      </c>
      <c r="H23" s="18">
        <v>11</v>
      </c>
      <c r="I23" s="18">
        <v>45.45</v>
      </c>
      <c r="J23" s="18">
        <v>-3.4200000000000001E-2</v>
      </c>
      <c r="K23" s="18">
        <v>-1.0314000000000001</v>
      </c>
      <c r="L23" s="18">
        <v>-1.7482</v>
      </c>
      <c r="M23" s="18">
        <v>93.779700000000005</v>
      </c>
      <c r="N23" s="18">
        <v>1.7042999999999999</v>
      </c>
      <c r="O23" s="18"/>
      <c r="P23" s="18"/>
      <c r="Q23" s="18"/>
      <c r="R23" s="18"/>
    </row>
    <row r="24" spans="1:18" ht="15" customHeight="1" x14ac:dyDescent="0.25">
      <c r="A24" s="9" t="s">
        <v>131</v>
      </c>
      <c r="B24" s="18">
        <v>13</v>
      </c>
      <c r="C24" s="18">
        <v>3.4851727487221069</v>
      </c>
      <c r="D24" s="13">
        <v>45526</v>
      </c>
      <c r="E24" s="13">
        <v>45544</v>
      </c>
      <c r="F24" s="38">
        <v>19</v>
      </c>
      <c r="G24" s="18">
        <v>3.49E-2</v>
      </c>
      <c r="H24" s="18">
        <v>12</v>
      </c>
      <c r="I24" s="18">
        <v>50</v>
      </c>
      <c r="J24" s="18">
        <v>2.8999999999999998E-3</v>
      </c>
      <c r="K24" s="18">
        <v>8.8900000000000007E-2</v>
      </c>
      <c r="L24" s="18">
        <v>-1.7482</v>
      </c>
      <c r="M24" s="18">
        <v>92.467699999999994</v>
      </c>
      <c r="N24" s="18">
        <v>1.6792</v>
      </c>
      <c r="O24" s="18"/>
      <c r="P24" s="18"/>
      <c r="Q24" s="18"/>
      <c r="R24" s="18"/>
    </row>
    <row r="25" spans="1:18" ht="15" customHeight="1" x14ac:dyDescent="0.25">
      <c r="A25" s="9" t="s">
        <v>132</v>
      </c>
      <c r="B25" s="18">
        <v>13</v>
      </c>
      <c r="C25" s="18">
        <v>-171.87802164946609</v>
      </c>
      <c r="D25" s="13">
        <v>45539</v>
      </c>
      <c r="E25" s="13">
        <v>45545</v>
      </c>
      <c r="F25" s="38">
        <v>7</v>
      </c>
      <c r="G25" s="18">
        <v>-1.7188000000000001</v>
      </c>
      <c r="H25" s="18">
        <v>5</v>
      </c>
      <c r="I25" s="18">
        <v>20</v>
      </c>
      <c r="J25" s="18">
        <v>-0.34379999999999999</v>
      </c>
      <c r="K25" s="18">
        <v>-10.2249</v>
      </c>
      <c r="L25" s="18">
        <v>-1.4671000000000001</v>
      </c>
      <c r="M25" s="18">
        <v>68.309899999999999</v>
      </c>
      <c r="N25" s="18">
        <v>1.2379</v>
      </c>
      <c r="O25" s="18"/>
      <c r="P25" s="18"/>
      <c r="Q25" s="18"/>
      <c r="R25" s="18"/>
    </row>
    <row r="26" spans="1:18" ht="15" customHeight="1" x14ac:dyDescent="0.25">
      <c r="A26" s="9" t="s">
        <v>133</v>
      </c>
      <c r="B26" s="18">
        <v>13</v>
      </c>
      <c r="C26" s="18">
        <v>-134.91648666793029</v>
      </c>
      <c r="D26" s="13">
        <v>45539</v>
      </c>
      <c r="E26" s="13">
        <v>45546</v>
      </c>
      <c r="F26" s="38">
        <v>8</v>
      </c>
      <c r="G26" s="18">
        <v>-1.3492</v>
      </c>
      <c r="H26" s="18">
        <v>6</v>
      </c>
      <c r="I26" s="18">
        <v>33.33</v>
      </c>
      <c r="J26" s="18">
        <v>-0.22489999999999999</v>
      </c>
      <c r="K26" s="18">
        <v>-6.3836000000000004</v>
      </c>
      <c r="L26" s="18">
        <v>-1.4671000000000001</v>
      </c>
      <c r="M26" s="18">
        <v>69.363500000000002</v>
      </c>
      <c r="N26" s="18">
        <v>1.2543</v>
      </c>
      <c r="O26" s="18"/>
      <c r="P26" s="18"/>
      <c r="Q26" s="18"/>
      <c r="R26" s="18"/>
    </row>
    <row r="27" spans="1:18" ht="15" customHeight="1" x14ac:dyDescent="0.25">
      <c r="A27" s="9" t="s">
        <v>134</v>
      </c>
      <c r="B27" s="18">
        <v>13</v>
      </c>
      <c r="C27" s="18">
        <v>-115.87766302928139</v>
      </c>
      <c r="D27" s="13">
        <v>45539</v>
      </c>
      <c r="E27" s="13">
        <v>45547</v>
      </c>
      <c r="F27" s="38">
        <v>9</v>
      </c>
      <c r="G27" s="18">
        <v>-1.1588000000000001</v>
      </c>
      <c r="H27" s="18">
        <v>7</v>
      </c>
      <c r="I27" s="18">
        <v>42.86</v>
      </c>
      <c r="J27" s="18">
        <v>-0.16550000000000001</v>
      </c>
      <c r="K27" s="18">
        <v>-4.9207000000000001</v>
      </c>
      <c r="L27" s="18">
        <v>-1.4671000000000001</v>
      </c>
      <c r="M27" s="18">
        <v>70.114099999999993</v>
      </c>
      <c r="N27" s="18">
        <v>1.2645</v>
      </c>
      <c r="O27" s="18"/>
      <c r="P27" s="18"/>
      <c r="Q27" s="18"/>
      <c r="R27" s="18"/>
    </row>
    <row r="28" spans="1:18" ht="15" customHeight="1" x14ac:dyDescent="0.25">
      <c r="A28" s="9" t="s">
        <v>135</v>
      </c>
      <c r="B28" s="18">
        <v>13</v>
      </c>
      <c r="C28" s="18">
        <v>-110.39147813806269</v>
      </c>
      <c r="D28" s="13">
        <v>45539</v>
      </c>
      <c r="E28" s="13">
        <v>45548</v>
      </c>
      <c r="F28" s="38">
        <v>10</v>
      </c>
      <c r="G28" s="18">
        <v>-1.1039000000000001</v>
      </c>
      <c r="H28" s="18">
        <v>8</v>
      </c>
      <c r="I28" s="18">
        <v>50</v>
      </c>
      <c r="J28" s="18">
        <v>-0.13800000000000001</v>
      </c>
      <c r="K28" s="18">
        <v>-4.3764000000000003</v>
      </c>
      <c r="L28" s="18">
        <v>-1.4671000000000001</v>
      </c>
      <c r="M28" s="18">
        <v>68.954499999999996</v>
      </c>
      <c r="N28" s="18">
        <v>1.2411000000000001</v>
      </c>
      <c r="O28" s="18"/>
      <c r="P28" s="18"/>
      <c r="Q28" s="18"/>
      <c r="R28" s="18"/>
    </row>
    <row r="29" spans="1:18" ht="15" customHeight="1" x14ac:dyDescent="0.25">
      <c r="A29" s="9" t="s">
        <v>136</v>
      </c>
      <c r="B29" s="18">
        <v>14</v>
      </c>
      <c r="C29" s="18">
        <v>-110.39147813806269</v>
      </c>
      <c r="D29" s="13">
        <v>45539</v>
      </c>
      <c r="E29" s="13">
        <v>45548</v>
      </c>
      <c r="F29" s="38">
        <v>10</v>
      </c>
      <c r="G29" s="18">
        <v>-1.1039000000000001</v>
      </c>
      <c r="H29" s="18">
        <v>8</v>
      </c>
      <c r="I29" s="18">
        <v>50</v>
      </c>
      <c r="J29" s="18">
        <v>-0.13800000000000001</v>
      </c>
      <c r="K29" s="18">
        <v>-4.3764000000000003</v>
      </c>
      <c r="L29" s="18">
        <v>-1.4671000000000001</v>
      </c>
      <c r="M29" s="18">
        <v>72.910700000000006</v>
      </c>
      <c r="N29" s="18">
        <v>1.3091999999999999</v>
      </c>
      <c r="O29" s="18"/>
      <c r="P29" s="18"/>
      <c r="Q29" s="18"/>
      <c r="R29" s="18"/>
    </row>
    <row r="30" spans="1:18" ht="15" customHeight="1" x14ac:dyDescent="0.25">
      <c r="A30" s="9" t="s">
        <v>137</v>
      </c>
      <c r="B30" s="18">
        <v>13</v>
      </c>
      <c r="C30" s="18">
        <v>-130.99159626818161</v>
      </c>
      <c r="D30" s="13">
        <v>45539</v>
      </c>
      <c r="E30" s="13">
        <v>45552</v>
      </c>
      <c r="F30" s="38">
        <v>14</v>
      </c>
      <c r="G30" s="18">
        <v>-1.3099000000000001</v>
      </c>
      <c r="H30" s="18">
        <v>9</v>
      </c>
      <c r="I30" s="18">
        <v>44.44</v>
      </c>
      <c r="J30" s="18">
        <v>-0.14549999999999999</v>
      </c>
      <c r="K30" s="18">
        <v>-4.9290000000000003</v>
      </c>
      <c r="L30" s="18">
        <v>-1.4671000000000001</v>
      </c>
      <c r="M30" s="18">
        <v>75.204300000000003</v>
      </c>
      <c r="N30" s="18">
        <v>1.3471</v>
      </c>
      <c r="O30" s="18"/>
      <c r="P30" s="18"/>
      <c r="Q30" s="18"/>
      <c r="R30" s="18"/>
    </row>
    <row r="31" spans="1:18" ht="15" customHeight="1" x14ac:dyDescent="0.25">
      <c r="A31" s="9" t="s">
        <v>138</v>
      </c>
      <c r="B31" s="18">
        <v>13</v>
      </c>
      <c r="C31" s="18">
        <v>-173.2794576006618</v>
      </c>
      <c r="D31" s="13">
        <v>45539</v>
      </c>
      <c r="E31" s="13">
        <v>45553</v>
      </c>
      <c r="F31" s="38">
        <v>15</v>
      </c>
      <c r="G31" s="18">
        <v>-1.7327999999999999</v>
      </c>
      <c r="H31" s="18">
        <v>10</v>
      </c>
      <c r="I31" s="18">
        <v>40</v>
      </c>
      <c r="J31" s="18">
        <v>-0.17330000000000001</v>
      </c>
      <c r="K31" s="18">
        <v>-6.1052</v>
      </c>
      <c r="L31" s="18">
        <v>-1.4671000000000001</v>
      </c>
      <c r="M31" s="18">
        <v>71.486699999999999</v>
      </c>
      <c r="N31" s="18">
        <v>1.2785</v>
      </c>
      <c r="O31" s="18"/>
      <c r="P31" s="18"/>
      <c r="Q31" s="18"/>
      <c r="R31" s="18"/>
    </row>
    <row r="32" spans="1:18" ht="15" customHeight="1" x14ac:dyDescent="0.25">
      <c r="A32" s="9" t="s">
        <v>139</v>
      </c>
      <c r="B32" s="18">
        <v>14</v>
      </c>
      <c r="C32" s="18">
        <v>-78.077687218879873</v>
      </c>
      <c r="D32" s="13">
        <v>45540</v>
      </c>
      <c r="E32" s="13">
        <v>45554</v>
      </c>
      <c r="F32" s="38">
        <v>15</v>
      </c>
      <c r="G32" s="18">
        <v>-0.78080000000000005</v>
      </c>
      <c r="H32" s="18">
        <v>10</v>
      </c>
      <c r="I32" s="18">
        <v>50</v>
      </c>
      <c r="J32" s="18">
        <v>-7.8100000000000003E-2</v>
      </c>
      <c r="K32" s="18">
        <v>-2.4089999999999998</v>
      </c>
      <c r="L32" s="18">
        <v>-1.101</v>
      </c>
      <c r="M32" s="18">
        <v>74.792900000000003</v>
      </c>
      <c r="N32" s="18">
        <v>1.3348</v>
      </c>
      <c r="O32" s="18"/>
      <c r="P32" s="18"/>
      <c r="Q32" s="18"/>
      <c r="R32" s="18"/>
    </row>
    <row r="33" spans="1:18" ht="15" customHeight="1" x14ac:dyDescent="0.25">
      <c r="A33" s="9" t="s">
        <v>140</v>
      </c>
      <c r="B33" s="18">
        <v>14</v>
      </c>
      <c r="C33" s="18">
        <v>-48.620049357679818</v>
      </c>
      <c r="D33" s="13">
        <v>45541</v>
      </c>
      <c r="E33" s="13">
        <v>45555</v>
      </c>
      <c r="F33" s="38">
        <v>15</v>
      </c>
      <c r="G33" s="18">
        <v>-0.48620000000000002</v>
      </c>
      <c r="H33" s="18">
        <v>10</v>
      </c>
      <c r="I33" s="18">
        <v>50</v>
      </c>
      <c r="J33" s="18">
        <v>-4.8599999999999997E-2</v>
      </c>
      <c r="K33" s="18">
        <v>-1.5297000000000001</v>
      </c>
      <c r="L33" s="18">
        <v>-0.63160000000000005</v>
      </c>
      <c r="M33" s="18">
        <v>70.216499999999996</v>
      </c>
      <c r="N33" s="18">
        <v>1.2514000000000001</v>
      </c>
      <c r="O33" s="18"/>
      <c r="P33" s="18"/>
      <c r="Q33" s="18"/>
      <c r="R33" s="18"/>
    </row>
    <row r="34" spans="1:18" ht="15" customHeight="1" x14ac:dyDescent="0.25">
      <c r="A34" s="9" t="s">
        <v>141</v>
      </c>
      <c r="B34" s="18">
        <v>14</v>
      </c>
      <c r="C34" s="18">
        <v>53.846587862095483</v>
      </c>
      <c r="D34" s="13">
        <v>45544</v>
      </c>
      <c r="E34" s="13">
        <v>45558</v>
      </c>
      <c r="F34" s="38">
        <v>15</v>
      </c>
      <c r="G34" s="18">
        <v>0.53849999999999998</v>
      </c>
      <c r="H34" s="18">
        <v>10</v>
      </c>
      <c r="I34" s="18">
        <v>50</v>
      </c>
      <c r="J34" s="18">
        <v>5.3800000000000001E-2</v>
      </c>
      <c r="K34" s="18">
        <v>2.4588999999999999</v>
      </c>
      <c r="L34" s="18">
        <v>-0.62470000000000003</v>
      </c>
      <c r="M34" s="18">
        <v>73.213499999999996</v>
      </c>
      <c r="N34" s="18">
        <v>1.3028999999999999</v>
      </c>
      <c r="O34" s="18"/>
      <c r="P34" s="18"/>
      <c r="Q34" s="18"/>
      <c r="R34" s="18"/>
    </row>
    <row r="35" spans="1:18" ht="15" customHeight="1" x14ac:dyDescent="0.25">
      <c r="A35" s="9" t="s">
        <v>142</v>
      </c>
      <c r="B35" s="18">
        <v>13</v>
      </c>
      <c r="C35" s="18">
        <v>20.20959255150774</v>
      </c>
      <c r="D35" s="13">
        <v>45544</v>
      </c>
      <c r="E35" s="13">
        <v>45559</v>
      </c>
      <c r="F35" s="38">
        <v>16</v>
      </c>
      <c r="G35" s="18">
        <v>0.2021</v>
      </c>
      <c r="H35" s="18">
        <v>11</v>
      </c>
      <c r="I35" s="18">
        <v>45.45</v>
      </c>
      <c r="J35" s="18">
        <v>1.84E-2</v>
      </c>
      <c r="K35" s="18">
        <v>0.83289999999999997</v>
      </c>
      <c r="L35" s="18">
        <v>-0.62470000000000003</v>
      </c>
      <c r="M35" s="18">
        <v>78.282700000000006</v>
      </c>
      <c r="N35" s="18">
        <v>1.3915999999999999</v>
      </c>
      <c r="O35" s="18"/>
      <c r="P35" s="18"/>
      <c r="Q35" s="18"/>
      <c r="R35" s="18"/>
    </row>
    <row r="36" spans="1:18" ht="15" customHeight="1" x14ac:dyDescent="0.25">
      <c r="A36" s="9" t="s">
        <v>143</v>
      </c>
      <c r="B36" s="18">
        <v>14</v>
      </c>
      <c r="C36" s="18">
        <v>9.3179545626508116</v>
      </c>
      <c r="D36" s="13">
        <v>45546</v>
      </c>
      <c r="E36" s="13">
        <v>45560</v>
      </c>
      <c r="F36" s="38">
        <v>15</v>
      </c>
      <c r="G36" s="18">
        <v>9.3200000000000005E-2</v>
      </c>
      <c r="H36" s="18">
        <v>10</v>
      </c>
      <c r="I36" s="18">
        <v>40</v>
      </c>
      <c r="J36" s="18">
        <v>9.2999999999999992E-3</v>
      </c>
      <c r="K36" s="18">
        <v>0.45889999999999997</v>
      </c>
      <c r="L36" s="18">
        <v>-0.625</v>
      </c>
      <c r="M36" s="18">
        <v>81.9696</v>
      </c>
      <c r="N36" s="18">
        <v>1.4554</v>
      </c>
      <c r="O36" s="18"/>
      <c r="P36" s="18"/>
      <c r="Q36" s="18"/>
      <c r="R36" s="18"/>
    </row>
    <row r="37" spans="1:18" ht="15" customHeight="1" x14ac:dyDescent="0.25">
      <c r="A37" s="9" t="s">
        <v>144</v>
      </c>
      <c r="B37" s="18">
        <v>14</v>
      </c>
      <c r="C37" s="18">
        <v>-25.281607243112379</v>
      </c>
      <c r="D37" s="13">
        <v>45547</v>
      </c>
      <c r="E37" s="13">
        <v>45561</v>
      </c>
      <c r="F37" s="38">
        <v>15</v>
      </c>
      <c r="G37" s="18">
        <v>-0.25280000000000002</v>
      </c>
      <c r="H37" s="18">
        <v>10</v>
      </c>
      <c r="I37" s="18">
        <v>40</v>
      </c>
      <c r="J37" s="18">
        <v>-2.53E-2</v>
      </c>
      <c r="K37" s="18">
        <v>-1.3517999999999999</v>
      </c>
      <c r="L37" s="18">
        <v>-0.62729999999999997</v>
      </c>
      <c r="M37" s="18">
        <v>87.665099999999995</v>
      </c>
      <c r="N37" s="18">
        <v>1.5548</v>
      </c>
      <c r="O37" s="18"/>
      <c r="P37" s="18"/>
      <c r="Q37" s="18"/>
      <c r="R37" s="18"/>
    </row>
    <row r="38" spans="1:18" ht="15" customHeight="1" x14ac:dyDescent="0.25">
      <c r="A38" s="9" t="s">
        <v>145</v>
      </c>
      <c r="B38" s="18">
        <v>14</v>
      </c>
      <c r="C38" s="18">
        <v>-73.513005483025154</v>
      </c>
      <c r="D38" s="13">
        <v>45548</v>
      </c>
      <c r="E38" s="13">
        <v>45562</v>
      </c>
      <c r="F38" s="38">
        <v>15</v>
      </c>
      <c r="G38" s="18">
        <v>-0.73509999999999998</v>
      </c>
      <c r="H38" s="18">
        <v>10</v>
      </c>
      <c r="I38" s="18">
        <v>30</v>
      </c>
      <c r="J38" s="18">
        <v>-7.3499999999999996E-2</v>
      </c>
      <c r="K38" s="18">
        <v>-3.9274</v>
      </c>
      <c r="L38" s="18">
        <v>-0.80259999999999998</v>
      </c>
      <c r="M38" s="18">
        <v>91.585700000000003</v>
      </c>
      <c r="N38" s="18">
        <v>1.6220000000000001</v>
      </c>
      <c r="O38" s="18"/>
      <c r="P38" s="18"/>
      <c r="Q38" s="18"/>
      <c r="R38" s="18"/>
    </row>
    <row r="39" spans="1:18" ht="15" customHeight="1" x14ac:dyDescent="0.25">
      <c r="A39" s="9" t="s">
        <v>146</v>
      </c>
      <c r="B39" s="18">
        <v>13</v>
      </c>
      <c r="C39" s="18">
        <v>-64.225370805190323</v>
      </c>
      <c r="D39" s="13">
        <v>45548</v>
      </c>
      <c r="E39" s="13">
        <v>45565</v>
      </c>
      <c r="F39" s="38">
        <v>18</v>
      </c>
      <c r="G39" s="18">
        <v>-0.64229999999999998</v>
      </c>
      <c r="H39" s="18">
        <v>11</v>
      </c>
      <c r="I39" s="18">
        <v>36.36</v>
      </c>
      <c r="J39" s="18">
        <v>-5.8400000000000001E-2</v>
      </c>
      <c r="K39" s="18">
        <v>-3.2370999999999999</v>
      </c>
      <c r="L39" s="18">
        <v>-0.80259999999999998</v>
      </c>
      <c r="M39" s="18">
        <v>94.088399999999993</v>
      </c>
      <c r="N39" s="18">
        <v>1.6645000000000001</v>
      </c>
      <c r="O39" s="18"/>
      <c r="P39" s="18"/>
      <c r="Q39" s="18"/>
      <c r="R39" s="18"/>
    </row>
    <row r="40" spans="1:18" ht="15" customHeight="1" x14ac:dyDescent="0.25">
      <c r="A40" s="9" t="s">
        <v>147</v>
      </c>
      <c r="B40" s="18">
        <v>14</v>
      </c>
      <c r="C40" s="18">
        <v>-29.468474858370431</v>
      </c>
      <c r="D40" s="13">
        <v>45552</v>
      </c>
      <c r="E40" s="13">
        <v>45566</v>
      </c>
      <c r="F40" s="38">
        <v>15</v>
      </c>
      <c r="G40" s="18">
        <v>-0.29470000000000002</v>
      </c>
      <c r="H40" s="18">
        <v>11</v>
      </c>
      <c r="I40" s="18">
        <v>36.36</v>
      </c>
      <c r="J40" s="18">
        <v>-2.6800000000000001E-2</v>
      </c>
      <c r="K40" s="18">
        <v>-1.3392999999999999</v>
      </c>
      <c r="L40" s="18">
        <v>-0.80300000000000005</v>
      </c>
      <c r="M40" s="18">
        <v>94.879300000000001</v>
      </c>
      <c r="N40" s="18">
        <v>1.677</v>
      </c>
      <c r="O40" s="18"/>
      <c r="P40" s="18"/>
      <c r="Q40" s="18"/>
      <c r="R40" s="18"/>
    </row>
    <row r="41" spans="1:18" ht="15.75" customHeight="1" x14ac:dyDescent="0.25">
      <c r="A41" s="9" t="s">
        <v>148</v>
      </c>
      <c r="B41" s="18">
        <v>13</v>
      </c>
      <c r="C41" s="18">
        <v>-42.947519105336141</v>
      </c>
      <c r="D41" s="13">
        <v>45552</v>
      </c>
      <c r="E41" s="13">
        <v>45567</v>
      </c>
      <c r="F41" s="38">
        <v>16</v>
      </c>
      <c r="G41" s="18">
        <v>-0.42949999999999999</v>
      </c>
      <c r="H41" s="18">
        <v>12</v>
      </c>
      <c r="I41" s="18">
        <v>33.33</v>
      </c>
      <c r="J41" s="18">
        <v>-3.5799999999999998E-2</v>
      </c>
      <c r="K41" s="18">
        <v>-1.8666</v>
      </c>
      <c r="L41" s="18">
        <v>-0.80300000000000005</v>
      </c>
      <c r="M41" s="18">
        <v>95.423100000000005</v>
      </c>
      <c r="N41" s="18">
        <v>1.6852</v>
      </c>
      <c r="O41" s="18"/>
      <c r="P41" s="18"/>
      <c r="Q41" s="18"/>
      <c r="R41" s="18"/>
    </row>
    <row r="42" spans="1:18" ht="15" customHeight="1" x14ac:dyDescent="0.25">
      <c r="A42" s="9" t="s">
        <v>149</v>
      </c>
      <c r="B42" s="18">
        <v>13</v>
      </c>
      <c r="C42" s="18">
        <v>-14.207595438641871</v>
      </c>
      <c r="D42" s="13">
        <v>45553</v>
      </c>
      <c r="E42" s="13">
        <v>45568</v>
      </c>
      <c r="F42" s="38">
        <v>16</v>
      </c>
      <c r="G42" s="18">
        <v>-0.1421</v>
      </c>
      <c r="H42" s="18">
        <v>12</v>
      </c>
      <c r="I42" s="18">
        <v>41.67</v>
      </c>
      <c r="J42" s="18">
        <v>-1.18E-2</v>
      </c>
      <c r="K42" s="18">
        <v>-0.62429999999999997</v>
      </c>
      <c r="L42" s="18">
        <v>-0.8014</v>
      </c>
      <c r="M42" s="18">
        <v>95.749300000000005</v>
      </c>
      <c r="N42" s="18">
        <v>1.6893</v>
      </c>
      <c r="O42" s="18"/>
      <c r="P42" s="18"/>
      <c r="Q42" s="18"/>
      <c r="R42" s="18"/>
    </row>
    <row r="43" spans="1:18" ht="15" customHeight="1" x14ac:dyDescent="0.25">
      <c r="A43" s="9" t="s">
        <v>150</v>
      </c>
      <c r="B43" s="18">
        <v>13</v>
      </c>
      <c r="C43" s="18">
        <v>67.195548773755036</v>
      </c>
      <c r="D43" s="13">
        <v>45554</v>
      </c>
      <c r="E43" s="13">
        <v>45569</v>
      </c>
      <c r="F43" s="38">
        <v>16</v>
      </c>
      <c r="G43" s="18">
        <v>0.67200000000000004</v>
      </c>
      <c r="H43" s="18">
        <v>12</v>
      </c>
      <c r="I43" s="18">
        <v>50</v>
      </c>
      <c r="J43" s="18">
        <v>5.6000000000000001E-2</v>
      </c>
      <c r="K43" s="18">
        <v>3.0487000000000002</v>
      </c>
      <c r="L43" s="18">
        <v>-0.79800000000000004</v>
      </c>
      <c r="M43" s="18">
        <v>97.481099999999998</v>
      </c>
      <c r="N43" s="18">
        <v>1.7176</v>
      </c>
      <c r="O43" s="18"/>
      <c r="P43" s="18"/>
      <c r="Q43" s="18"/>
      <c r="R43" s="18"/>
    </row>
    <row r="44" spans="1:18" ht="15" customHeight="1" x14ac:dyDescent="0.25">
      <c r="A44" s="9" t="s">
        <v>151</v>
      </c>
      <c r="B44" s="18">
        <v>14</v>
      </c>
      <c r="C44" s="18">
        <v>54.457230276851078</v>
      </c>
      <c r="D44" s="13">
        <v>45558</v>
      </c>
      <c r="E44" s="13">
        <v>45572</v>
      </c>
      <c r="F44" s="38">
        <v>15</v>
      </c>
      <c r="G44" s="18">
        <v>0.54459999999999997</v>
      </c>
      <c r="H44" s="18">
        <v>11</v>
      </c>
      <c r="I44" s="18">
        <v>54.55</v>
      </c>
      <c r="J44" s="18">
        <v>4.9500000000000002E-2</v>
      </c>
      <c r="K44" s="18">
        <v>2.9178999999999999</v>
      </c>
      <c r="L44" s="18">
        <v>-0.6603</v>
      </c>
      <c r="M44" s="18">
        <v>97.215699999999998</v>
      </c>
      <c r="N44" s="18">
        <v>1.7119</v>
      </c>
      <c r="O44" s="18"/>
      <c r="P44" s="18"/>
      <c r="Q44" s="18"/>
      <c r="R44" s="18"/>
    </row>
    <row r="45" spans="1:18" ht="15.75" customHeight="1" x14ac:dyDescent="0.25">
      <c r="A45" s="9" t="s">
        <v>152</v>
      </c>
      <c r="B45" s="18">
        <v>13</v>
      </c>
      <c r="C45" s="18">
        <v>120.834538899695</v>
      </c>
      <c r="D45" s="13">
        <v>45565</v>
      </c>
      <c r="E45" s="13">
        <v>45573</v>
      </c>
      <c r="F45" s="38">
        <v>9</v>
      </c>
      <c r="G45" s="18">
        <v>1.2082999999999999</v>
      </c>
      <c r="H45" s="18">
        <v>6</v>
      </c>
      <c r="I45" s="18">
        <v>83.33</v>
      </c>
      <c r="J45" s="18">
        <v>0.2014</v>
      </c>
      <c r="K45" s="18">
        <v>14.255100000000001</v>
      </c>
      <c r="L45" s="18">
        <v>-0.13469999999999999</v>
      </c>
      <c r="M45" s="18">
        <v>97.305700000000002</v>
      </c>
      <c r="N45" s="18">
        <v>1.7103999999999999</v>
      </c>
      <c r="O45" s="18"/>
      <c r="P45" s="18"/>
      <c r="Q45" s="18"/>
      <c r="R45" s="18"/>
    </row>
    <row r="46" spans="1:18" ht="15" customHeight="1" x14ac:dyDescent="0.25">
      <c r="A46" s="9" t="s">
        <v>153</v>
      </c>
      <c r="B46" s="18">
        <v>14</v>
      </c>
      <c r="C46" s="18">
        <v>136.6197143526206</v>
      </c>
      <c r="D46" s="13">
        <v>45567</v>
      </c>
      <c r="E46" s="13">
        <v>45574</v>
      </c>
      <c r="F46" s="38">
        <v>8</v>
      </c>
      <c r="G46" s="18">
        <v>1.3662000000000001</v>
      </c>
      <c r="H46" s="18">
        <v>6</v>
      </c>
      <c r="I46" s="18">
        <v>83.33</v>
      </c>
      <c r="J46" s="18">
        <v>0.22770000000000001</v>
      </c>
      <c r="K46" s="18">
        <v>16.568000000000001</v>
      </c>
      <c r="L46" s="18">
        <v>0</v>
      </c>
      <c r="M46" s="18">
        <v>99.555400000000006</v>
      </c>
      <c r="N46" s="18">
        <v>1.7461</v>
      </c>
      <c r="O46" s="18"/>
      <c r="P46" s="18"/>
      <c r="Q46" s="18"/>
      <c r="R46" s="18"/>
    </row>
    <row r="47" spans="1:18" ht="15" customHeight="1" x14ac:dyDescent="0.25">
      <c r="A47" s="9" t="s">
        <v>154</v>
      </c>
      <c r="B47" s="18">
        <v>13</v>
      </c>
      <c r="C47" s="18">
        <v>134.68629129847801</v>
      </c>
      <c r="D47" s="13">
        <v>45567</v>
      </c>
      <c r="E47" s="13">
        <v>45575</v>
      </c>
      <c r="F47" s="38">
        <v>9</v>
      </c>
      <c r="G47" s="18">
        <v>1.3469</v>
      </c>
      <c r="H47" s="18">
        <v>7</v>
      </c>
      <c r="I47" s="18">
        <v>71.430000000000007</v>
      </c>
      <c r="J47" s="18">
        <v>0.19239999999999999</v>
      </c>
      <c r="K47" s="18">
        <v>13.886100000000001</v>
      </c>
      <c r="L47" s="18">
        <v>-1.9099999999999999E-2</v>
      </c>
      <c r="M47" s="18">
        <v>99.776700000000005</v>
      </c>
      <c r="N47" s="18">
        <v>1.7461</v>
      </c>
      <c r="O47" s="18"/>
      <c r="P47" s="18"/>
      <c r="Q47" s="18"/>
      <c r="R47" s="18"/>
    </row>
    <row r="48" spans="1:18" ht="15" customHeight="1" x14ac:dyDescent="0.25">
      <c r="A48" s="9" t="s">
        <v>155</v>
      </c>
      <c r="B48" s="18">
        <v>14</v>
      </c>
      <c r="C48" s="18">
        <v>33.41005179514832</v>
      </c>
      <c r="D48" s="13">
        <v>45573</v>
      </c>
      <c r="E48" s="13">
        <v>45573</v>
      </c>
      <c r="F48" s="38">
        <v>1</v>
      </c>
      <c r="G48" s="18">
        <v>0.33410000000000001</v>
      </c>
      <c r="H48" s="18">
        <v>1</v>
      </c>
      <c r="I48" s="18">
        <v>100</v>
      </c>
      <c r="J48" s="18">
        <v>0.33410000000000001</v>
      </c>
      <c r="K48" s="18">
        <v>0</v>
      </c>
      <c r="L48" s="18">
        <v>0</v>
      </c>
      <c r="M48" s="18">
        <v>100.4859</v>
      </c>
      <c r="N48" s="18">
        <v>1.7531000000000001</v>
      </c>
      <c r="O48" s="18"/>
      <c r="P48" s="18"/>
      <c r="Q48" s="18"/>
      <c r="R48" s="18"/>
    </row>
    <row r="49" spans="1:18" ht="15.75" customHeight="1" x14ac:dyDescent="0.25">
      <c r="A49" s="9" t="s">
        <v>156</v>
      </c>
      <c r="B49" s="18">
        <v>14</v>
      </c>
      <c r="C49" s="18">
        <v>33.41005179514832</v>
      </c>
      <c r="D49" s="13">
        <v>45573</v>
      </c>
      <c r="E49" s="13">
        <v>45573</v>
      </c>
      <c r="F49" s="38">
        <v>1</v>
      </c>
      <c r="G49" s="18">
        <v>0.33410000000000001</v>
      </c>
      <c r="H49" s="18">
        <v>1</v>
      </c>
      <c r="I49" s="18">
        <v>100</v>
      </c>
      <c r="J49" s="18">
        <v>0.33410000000000001</v>
      </c>
      <c r="K49" s="18">
        <v>0</v>
      </c>
      <c r="L49" s="18">
        <v>0</v>
      </c>
      <c r="M49" s="18">
        <v>102.0686</v>
      </c>
      <c r="N49" s="18">
        <v>1.7754000000000001</v>
      </c>
      <c r="O49" s="18"/>
      <c r="P49" s="18"/>
      <c r="Q49" s="18"/>
      <c r="R49" s="18"/>
    </row>
    <row r="50" spans="1:18" ht="15.75" customHeight="1" x14ac:dyDescent="0.25">
      <c r="A50" s="9" t="s">
        <v>157</v>
      </c>
      <c r="B50" s="18">
        <v>14</v>
      </c>
      <c r="C50" s="18">
        <v>33.41005179514832</v>
      </c>
      <c r="D50" s="13">
        <v>45573</v>
      </c>
      <c r="E50" s="13">
        <v>45573</v>
      </c>
      <c r="F50" s="38">
        <v>1</v>
      </c>
      <c r="G50" s="18">
        <v>0.33410000000000001</v>
      </c>
      <c r="H50" s="18">
        <v>1</v>
      </c>
      <c r="I50" s="18">
        <v>100</v>
      </c>
      <c r="J50" s="18">
        <v>0.33410000000000001</v>
      </c>
      <c r="K50" s="18">
        <v>0</v>
      </c>
      <c r="L50" s="18">
        <v>0</v>
      </c>
      <c r="M50" s="18">
        <v>102.9997</v>
      </c>
      <c r="N50" s="18">
        <v>1.7870999999999999</v>
      </c>
      <c r="O50" s="18"/>
      <c r="P50" s="18"/>
      <c r="Q50" s="18"/>
      <c r="R50" s="18"/>
    </row>
    <row r="51" spans="1:18" ht="15.75" customHeight="1" x14ac:dyDescent="0.25">
      <c r="A51" s="9" t="s">
        <v>158</v>
      </c>
      <c r="B51" s="18">
        <v>13</v>
      </c>
      <c r="C51" s="18">
        <v>80.489752789172599</v>
      </c>
      <c r="D51" s="13">
        <v>45573</v>
      </c>
      <c r="E51" s="13">
        <v>45581</v>
      </c>
      <c r="F51" s="38">
        <v>9</v>
      </c>
      <c r="G51" s="18">
        <v>0.80489999999999995</v>
      </c>
      <c r="H51" s="18">
        <v>4</v>
      </c>
      <c r="I51" s="18">
        <v>100</v>
      </c>
      <c r="J51" s="18">
        <v>0.20119999999999999</v>
      </c>
      <c r="K51" s="18">
        <v>27.771000000000001</v>
      </c>
      <c r="L51" s="18">
        <v>0</v>
      </c>
      <c r="M51" s="18">
        <v>104.01900000000001</v>
      </c>
      <c r="N51" s="18">
        <v>1.8007</v>
      </c>
      <c r="O51" s="18"/>
      <c r="P51" s="18"/>
      <c r="Q51" s="18"/>
      <c r="R51" s="18"/>
    </row>
    <row r="52" spans="1:18" ht="15.75" customHeight="1" x14ac:dyDescent="0.25">
      <c r="A52" s="9" t="s">
        <v>159</v>
      </c>
      <c r="B52" s="18">
        <v>13</v>
      </c>
      <c r="C52" s="18">
        <v>102.2755296968562</v>
      </c>
      <c r="D52" s="13">
        <v>45569</v>
      </c>
      <c r="E52" s="13">
        <v>45582</v>
      </c>
      <c r="F52" s="38">
        <v>14</v>
      </c>
      <c r="G52" s="18">
        <v>1.0227999999999999</v>
      </c>
      <c r="H52" s="18">
        <v>6</v>
      </c>
      <c r="I52" s="18">
        <v>83.33</v>
      </c>
      <c r="J52" s="18">
        <v>0.17050000000000001</v>
      </c>
      <c r="K52" s="18">
        <v>13.1927</v>
      </c>
      <c r="L52" s="18">
        <v>-0.17119999999999999</v>
      </c>
      <c r="M52" s="18">
        <v>103.6739</v>
      </c>
      <c r="N52" s="18">
        <v>1.7911999999999999</v>
      </c>
      <c r="O52" s="18"/>
      <c r="P52" s="18"/>
      <c r="Q52" s="18"/>
      <c r="R52" s="18"/>
    </row>
    <row r="53" spans="1:18" ht="15.75" customHeight="1" x14ac:dyDescent="0.25">
      <c r="A53" s="9" t="s">
        <v>160</v>
      </c>
      <c r="B53" s="18">
        <v>14</v>
      </c>
      <c r="C53" s="18">
        <v>135.10976108794239</v>
      </c>
      <c r="D53" s="13">
        <v>45569</v>
      </c>
      <c r="E53" s="13">
        <v>45583</v>
      </c>
      <c r="F53" s="38">
        <v>15</v>
      </c>
      <c r="G53" s="18">
        <v>1.3511</v>
      </c>
      <c r="H53" s="18">
        <v>9</v>
      </c>
      <c r="I53" s="18">
        <v>77.78</v>
      </c>
      <c r="J53" s="18">
        <v>0.15010000000000001</v>
      </c>
      <c r="K53" s="18">
        <v>12.3454</v>
      </c>
      <c r="L53" s="18">
        <v>-0.17069999999999999</v>
      </c>
      <c r="M53" s="18">
        <v>104.9019</v>
      </c>
      <c r="N53" s="18">
        <v>1.8089999999999999</v>
      </c>
      <c r="O53" s="18"/>
      <c r="P53" s="18"/>
      <c r="Q53" s="18"/>
      <c r="R53" s="18"/>
    </row>
    <row r="54" spans="1:18" ht="15.75" customHeight="1" x14ac:dyDescent="0.25">
      <c r="A54" s="9" t="s">
        <v>161</v>
      </c>
      <c r="B54" s="18">
        <v>13</v>
      </c>
      <c r="C54" s="18">
        <v>178.10702055470671</v>
      </c>
      <c r="D54" s="13">
        <v>45569</v>
      </c>
      <c r="E54" s="13">
        <v>45586</v>
      </c>
      <c r="F54" s="38">
        <v>18</v>
      </c>
      <c r="G54" s="18">
        <v>1.7810999999999999</v>
      </c>
      <c r="H54" s="18">
        <v>11</v>
      </c>
      <c r="I54" s="18">
        <v>72.73</v>
      </c>
      <c r="J54" s="18">
        <v>0.16189999999999999</v>
      </c>
      <c r="K54" s="18">
        <v>12.7013</v>
      </c>
      <c r="L54" s="18">
        <v>-0.17610000000000001</v>
      </c>
      <c r="M54" s="18">
        <v>102.6194</v>
      </c>
      <c r="N54" s="18">
        <v>1.7672000000000001</v>
      </c>
      <c r="O54" s="18"/>
      <c r="P54" s="18"/>
      <c r="Q54" s="18"/>
      <c r="R54" s="18"/>
    </row>
    <row r="55" spans="1:18" ht="15.75" customHeight="1" x14ac:dyDescent="0.25">
      <c r="A55" s="9" t="s">
        <v>162</v>
      </c>
      <c r="B55" s="18">
        <v>14</v>
      </c>
      <c r="C55" s="18">
        <v>123.0851184172452</v>
      </c>
      <c r="D55" s="13">
        <v>45573</v>
      </c>
      <c r="E55" s="13">
        <v>45587</v>
      </c>
      <c r="F55" s="38">
        <v>15</v>
      </c>
      <c r="G55" s="18">
        <v>1.2309000000000001</v>
      </c>
      <c r="H55" s="18">
        <v>11</v>
      </c>
      <c r="I55" s="18">
        <v>63.64</v>
      </c>
      <c r="J55" s="18">
        <v>0.1119</v>
      </c>
      <c r="K55" s="18">
        <v>9.5998000000000001</v>
      </c>
      <c r="L55" s="18">
        <v>-0.2475</v>
      </c>
      <c r="M55" s="18">
        <v>101.54859999999999</v>
      </c>
      <c r="N55" s="18">
        <v>1.7464999999999999</v>
      </c>
      <c r="O55" s="18"/>
      <c r="P55" s="18"/>
      <c r="Q55" s="18"/>
      <c r="R55" s="18"/>
    </row>
    <row r="56" spans="1:18" ht="15.75" customHeight="1" x14ac:dyDescent="0.25">
      <c r="A56" s="9" t="s">
        <v>163</v>
      </c>
      <c r="B56" s="18">
        <v>13</v>
      </c>
      <c r="C56" s="18">
        <v>126.53375451678311</v>
      </c>
      <c r="D56" s="13">
        <v>45573</v>
      </c>
      <c r="E56" s="13">
        <v>45588</v>
      </c>
      <c r="F56" s="38">
        <v>16</v>
      </c>
      <c r="G56" s="18">
        <v>1.2653000000000001</v>
      </c>
      <c r="H56" s="18">
        <v>11</v>
      </c>
      <c r="I56" s="18">
        <v>63.64</v>
      </c>
      <c r="J56" s="18">
        <v>0.115</v>
      </c>
      <c r="K56" s="18">
        <v>9.6201000000000008</v>
      </c>
      <c r="L56" s="18">
        <v>-0.24840000000000001</v>
      </c>
      <c r="M56" s="18">
        <v>101.1512</v>
      </c>
      <c r="N56" s="18">
        <v>1.7378</v>
      </c>
      <c r="O56" s="18"/>
      <c r="P56" s="18"/>
      <c r="Q56" s="18"/>
      <c r="R56" s="18"/>
    </row>
    <row r="57" spans="1:18" ht="15.75" customHeight="1" x14ac:dyDescent="0.25">
      <c r="A57" s="9" t="s">
        <v>164</v>
      </c>
      <c r="B57" s="18">
        <v>13</v>
      </c>
      <c r="C57" s="18">
        <v>117.1529479444671</v>
      </c>
      <c r="D57" s="13">
        <v>45574</v>
      </c>
      <c r="E57" s="13">
        <v>45589</v>
      </c>
      <c r="F57" s="38">
        <v>16</v>
      </c>
      <c r="G57" s="18">
        <v>1.1715</v>
      </c>
      <c r="H57" s="18">
        <v>12</v>
      </c>
      <c r="I57" s="18">
        <v>58.33</v>
      </c>
      <c r="J57" s="18">
        <v>9.7600000000000006E-2</v>
      </c>
      <c r="K57" s="18">
        <v>7.93</v>
      </c>
      <c r="L57" s="18">
        <v>-0.24829999999999999</v>
      </c>
      <c r="M57" s="18">
        <v>97.895600000000002</v>
      </c>
      <c r="N57" s="18">
        <v>1.681</v>
      </c>
      <c r="O57" s="18"/>
      <c r="P57" s="18"/>
      <c r="Q57" s="18"/>
      <c r="R57" s="18"/>
    </row>
    <row r="58" spans="1:18" ht="15.75" customHeight="1" x14ac:dyDescent="0.25">
      <c r="A58" s="9" t="s">
        <v>165</v>
      </c>
      <c r="B58" s="18">
        <v>13</v>
      </c>
      <c r="C58" s="18">
        <v>70.011588908037083</v>
      </c>
      <c r="D58" s="13">
        <v>45575</v>
      </c>
      <c r="E58" s="13">
        <v>45590</v>
      </c>
      <c r="F58" s="38">
        <v>16</v>
      </c>
      <c r="G58" s="18">
        <v>0.70009999999999994</v>
      </c>
      <c r="H58" s="18">
        <v>12</v>
      </c>
      <c r="I58" s="18">
        <v>50</v>
      </c>
      <c r="J58" s="18">
        <v>5.8299999999999998E-2</v>
      </c>
      <c r="K58" s="18">
        <v>4.4359999999999999</v>
      </c>
      <c r="L58" s="18">
        <v>-0.33310000000000001</v>
      </c>
      <c r="M58" s="18">
        <v>95.811899999999994</v>
      </c>
      <c r="N58" s="18">
        <v>1.6443000000000001</v>
      </c>
      <c r="O58" s="18"/>
      <c r="P58" s="18"/>
      <c r="Q58" s="18"/>
      <c r="R58" s="18"/>
    </row>
    <row r="59" spans="1:18" ht="15.75" customHeight="1" x14ac:dyDescent="0.25">
      <c r="A59" s="9" t="s">
        <v>166</v>
      </c>
      <c r="B59" s="18">
        <v>14</v>
      </c>
      <c r="C59" s="18">
        <v>48.575459093004611</v>
      </c>
      <c r="D59" s="13">
        <v>45579</v>
      </c>
      <c r="E59" s="13">
        <v>45593</v>
      </c>
      <c r="F59" s="38">
        <v>15</v>
      </c>
      <c r="G59" s="18">
        <v>0.48580000000000001</v>
      </c>
      <c r="H59" s="18">
        <v>11</v>
      </c>
      <c r="I59" s="18">
        <v>45.45</v>
      </c>
      <c r="J59" s="18">
        <v>4.4200000000000003E-2</v>
      </c>
      <c r="K59" s="18">
        <v>3.1871999999999998</v>
      </c>
      <c r="L59" s="18">
        <v>-0.41799999999999998</v>
      </c>
      <c r="M59" s="18">
        <v>93.135000000000005</v>
      </c>
      <c r="N59" s="18">
        <v>1.5973999999999999</v>
      </c>
      <c r="O59" s="18"/>
      <c r="P59" s="18"/>
      <c r="Q59" s="18"/>
      <c r="R59" s="18"/>
    </row>
    <row r="60" spans="1:18" ht="15.75" customHeight="1" x14ac:dyDescent="0.25">
      <c r="A60" s="9" t="s">
        <v>167</v>
      </c>
      <c r="B60" s="18">
        <v>13</v>
      </c>
      <c r="C60" s="18">
        <v>41.117530679065567</v>
      </c>
      <c r="D60" s="13">
        <v>45579</v>
      </c>
      <c r="E60" s="13">
        <v>45594</v>
      </c>
      <c r="F60" s="38">
        <v>16</v>
      </c>
      <c r="G60" s="18">
        <v>0.41120000000000001</v>
      </c>
      <c r="H60" s="18">
        <v>12</v>
      </c>
      <c r="I60" s="18">
        <v>41.67</v>
      </c>
      <c r="J60" s="18">
        <v>3.4299999999999997E-2</v>
      </c>
      <c r="K60" s="18">
        <v>2.5598000000000001</v>
      </c>
      <c r="L60" s="18">
        <v>-0.4919</v>
      </c>
      <c r="M60" s="18">
        <v>88.343000000000004</v>
      </c>
      <c r="N60" s="18">
        <v>1.5144</v>
      </c>
      <c r="O60" s="18"/>
      <c r="P60" s="18"/>
      <c r="Q60" s="18"/>
      <c r="R60" s="18"/>
    </row>
    <row r="61" spans="1:18" ht="15.75" customHeight="1" x14ac:dyDescent="0.25">
      <c r="A61" s="9" t="s">
        <v>168</v>
      </c>
      <c r="B61" s="18">
        <v>14</v>
      </c>
      <c r="C61" s="18">
        <v>-7.6414271656967676</v>
      </c>
      <c r="D61" s="13">
        <v>45581</v>
      </c>
      <c r="E61" s="13">
        <v>45595</v>
      </c>
      <c r="F61" s="38">
        <v>15</v>
      </c>
      <c r="G61" s="18">
        <v>-7.6399999999999996E-2</v>
      </c>
      <c r="H61" s="18">
        <v>11</v>
      </c>
      <c r="I61" s="18">
        <v>36.36</v>
      </c>
      <c r="J61" s="18">
        <v>-6.8999999999999999E-3</v>
      </c>
      <c r="K61" s="18">
        <v>-0.62509999999999999</v>
      </c>
      <c r="L61" s="18">
        <v>-0.49530000000000002</v>
      </c>
      <c r="M61" s="18">
        <v>84.500500000000002</v>
      </c>
      <c r="N61" s="18">
        <v>1.4478</v>
      </c>
      <c r="O61" s="18"/>
      <c r="P61" s="18"/>
      <c r="Q61" s="18"/>
      <c r="R61" s="18"/>
    </row>
    <row r="62" spans="1:18" ht="15.75" customHeight="1" x14ac:dyDescent="0.25">
      <c r="A62" s="9" t="s">
        <v>169</v>
      </c>
      <c r="B62" s="18">
        <v>14</v>
      </c>
      <c r="C62" s="18">
        <v>87.790017116324634</v>
      </c>
      <c r="D62" s="13">
        <v>45582</v>
      </c>
      <c r="E62" s="13">
        <v>45596</v>
      </c>
      <c r="F62" s="38">
        <v>15</v>
      </c>
      <c r="G62" s="18">
        <v>0.87790000000000001</v>
      </c>
      <c r="H62" s="18">
        <v>11</v>
      </c>
      <c r="I62" s="18">
        <v>36.36</v>
      </c>
      <c r="J62" s="18">
        <v>7.9799999999999996E-2</v>
      </c>
      <c r="K62" s="18">
        <v>3.5287000000000002</v>
      </c>
      <c r="L62" s="18">
        <v>-0.49569999999999997</v>
      </c>
      <c r="M62" s="18">
        <v>80.2654</v>
      </c>
      <c r="N62" s="18">
        <v>1.3758999999999999</v>
      </c>
      <c r="O62" s="18"/>
      <c r="P62" s="18"/>
      <c r="Q62" s="18"/>
      <c r="R62" s="18"/>
    </row>
    <row r="63" spans="1:18" ht="15.75" customHeight="1" x14ac:dyDescent="0.25">
      <c r="A63" s="9" t="s">
        <v>170</v>
      </c>
      <c r="B63" s="18">
        <v>13</v>
      </c>
      <c r="C63" s="18">
        <v>90.783895211767231</v>
      </c>
      <c r="D63" s="13">
        <v>45582</v>
      </c>
      <c r="E63" s="13">
        <v>45597</v>
      </c>
      <c r="F63" s="38">
        <v>16</v>
      </c>
      <c r="G63" s="18">
        <v>0.90780000000000005</v>
      </c>
      <c r="H63" s="18">
        <v>12</v>
      </c>
      <c r="I63" s="18">
        <v>41.67</v>
      </c>
      <c r="J63" s="18">
        <v>7.5700000000000003E-2</v>
      </c>
      <c r="K63" s="18">
        <v>3.5051000000000001</v>
      </c>
      <c r="L63" s="18">
        <v>-0.49569999999999997</v>
      </c>
      <c r="M63" s="18">
        <v>75.721599999999995</v>
      </c>
      <c r="N63" s="18">
        <v>1.2983</v>
      </c>
      <c r="O63" s="18"/>
      <c r="P63" s="18"/>
      <c r="Q63" s="18"/>
      <c r="R63" s="18"/>
    </row>
    <row r="64" spans="1:18" ht="15.75" customHeight="1" x14ac:dyDescent="0.25">
      <c r="A64" s="9" t="s">
        <v>171</v>
      </c>
      <c r="B64" s="18">
        <v>14</v>
      </c>
      <c r="C64" s="18">
        <v>80.389956110805542</v>
      </c>
      <c r="D64" s="13">
        <v>45586</v>
      </c>
      <c r="E64" s="13">
        <v>45600</v>
      </c>
      <c r="F64" s="38">
        <v>15</v>
      </c>
      <c r="G64" s="18">
        <v>0.80389999999999995</v>
      </c>
      <c r="H64" s="18">
        <v>11</v>
      </c>
      <c r="I64" s="18">
        <v>36.36</v>
      </c>
      <c r="J64" s="18">
        <v>7.3099999999999998E-2</v>
      </c>
      <c r="K64" s="18">
        <v>3.1644999999999999</v>
      </c>
      <c r="L64" s="18">
        <v>-0.49490000000000001</v>
      </c>
      <c r="M64" s="18">
        <v>71.626300000000001</v>
      </c>
      <c r="N64" s="18">
        <v>1.2286999999999999</v>
      </c>
      <c r="O64" s="18"/>
      <c r="P64" s="18"/>
      <c r="Q64" s="18"/>
      <c r="R64" s="18"/>
    </row>
    <row r="65" spans="1:18" ht="15.75" customHeight="1" x14ac:dyDescent="0.25">
      <c r="A65" s="9" t="s">
        <v>172</v>
      </c>
      <c r="B65" s="18">
        <v>14</v>
      </c>
      <c r="C65" s="18">
        <v>131.51367795673201</v>
      </c>
      <c r="D65" s="13">
        <v>45587</v>
      </c>
      <c r="E65" s="13">
        <v>45601</v>
      </c>
      <c r="F65" s="38">
        <v>15</v>
      </c>
      <c r="G65" s="18">
        <v>1.3150999999999999</v>
      </c>
      <c r="H65" s="18">
        <v>11</v>
      </c>
      <c r="I65" s="18">
        <v>45.45</v>
      </c>
      <c r="J65" s="18">
        <v>0.1196</v>
      </c>
      <c r="K65" s="18">
        <v>4.9119999999999999</v>
      </c>
      <c r="L65" s="18">
        <v>-0.49480000000000002</v>
      </c>
      <c r="M65" s="18">
        <v>72.121300000000005</v>
      </c>
      <c r="N65" s="18">
        <v>1.2366999999999999</v>
      </c>
      <c r="O65" s="18"/>
      <c r="P65" s="18"/>
      <c r="Q65" s="18"/>
      <c r="R65" s="18"/>
    </row>
    <row r="66" spans="1:18" ht="15.75" customHeight="1" x14ac:dyDescent="0.25">
      <c r="A66" s="9" t="s">
        <v>173</v>
      </c>
      <c r="B66" s="18">
        <v>14</v>
      </c>
      <c r="C66" s="18">
        <v>265.0689739020354</v>
      </c>
      <c r="D66" s="13">
        <v>45588</v>
      </c>
      <c r="E66" s="13">
        <v>45602</v>
      </c>
      <c r="F66" s="38">
        <v>15</v>
      </c>
      <c r="G66" s="18">
        <v>2.6507000000000001</v>
      </c>
      <c r="H66" s="18">
        <v>11</v>
      </c>
      <c r="I66" s="18">
        <v>54.55</v>
      </c>
      <c r="J66" s="18">
        <v>0.24099999999999999</v>
      </c>
      <c r="K66" s="18">
        <v>7.4965000000000002</v>
      </c>
      <c r="L66" s="18">
        <v>-0.49440000000000001</v>
      </c>
      <c r="M66" s="18">
        <v>77.420199999999994</v>
      </c>
      <c r="N66" s="18">
        <v>1.3258000000000001</v>
      </c>
      <c r="O66" s="18"/>
      <c r="P66" s="18"/>
      <c r="Q66" s="18"/>
      <c r="R66" s="18"/>
    </row>
    <row r="67" spans="1:18" ht="15.75" customHeight="1" x14ac:dyDescent="0.25">
      <c r="A67" s="9" t="s">
        <v>174</v>
      </c>
      <c r="B67" s="18">
        <v>14</v>
      </c>
      <c r="C67" s="18">
        <v>249.46527229667751</v>
      </c>
      <c r="D67" s="13">
        <v>45589</v>
      </c>
      <c r="E67" s="13">
        <v>45603</v>
      </c>
      <c r="F67" s="38">
        <v>15</v>
      </c>
      <c r="G67" s="18">
        <v>2.4946999999999999</v>
      </c>
      <c r="H67" s="18">
        <v>11</v>
      </c>
      <c r="I67" s="18">
        <v>54.55</v>
      </c>
      <c r="J67" s="18">
        <v>0.2268</v>
      </c>
      <c r="K67" s="18">
        <v>7.0888</v>
      </c>
      <c r="L67" s="18">
        <v>-0.38090000000000002</v>
      </c>
      <c r="M67" s="18">
        <v>82.433700000000002</v>
      </c>
      <c r="N67" s="18">
        <v>1.4092</v>
      </c>
      <c r="O67" s="18"/>
      <c r="P67" s="18"/>
      <c r="Q67" s="18"/>
      <c r="R67" s="18"/>
    </row>
    <row r="68" spans="1:18" ht="15.75" customHeight="1" x14ac:dyDescent="0.25">
      <c r="A68" s="9" t="s">
        <v>175</v>
      </c>
      <c r="B68" s="18">
        <v>13</v>
      </c>
      <c r="C68" s="18">
        <v>249.25069543671819</v>
      </c>
      <c r="D68" s="13">
        <v>45589</v>
      </c>
      <c r="E68" s="13">
        <v>45604</v>
      </c>
      <c r="F68" s="38">
        <v>16</v>
      </c>
      <c r="G68" s="18">
        <v>2.4925000000000002</v>
      </c>
      <c r="H68" s="18">
        <v>12</v>
      </c>
      <c r="I68" s="18">
        <v>50</v>
      </c>
      <c r="J68" s="18">
        <v>0.2077</v>
      </c>
      <c r="K68" s="18">
        <v>6.7468000000000004</v>
      </c>
      <c r="L68" s="18">
        <v>-0.38090000000000002</v>
      </c>
      <c r="M68" s="18">
        <v>86.945800000000006</v>
      </c>
      <c r="N68" s="18">
        <v>1.484</v>
      </c>
      <c r="O68" s="18"/>
      <c r="P68" s="18"/>
      <c r="Q68" s="18"/>
      <c r="R68" s="18"/>
    </row>
    <row r="69" spans="1:18" ht="15.75" customHeight="1" x14ac:dyDescent="0.25">
      <c r="A69" s="9" t="s">
        <v>176</v>
      </c>
      <c r="B69" s="18">
        <v>14</v>
      </c>
      <c r="C69" s="18">
        <v>282.90643425663171</v>
      </c>
      <c r="D69" s="13">
        <v>45593</v>
      </c>
      <c r="E69" s="13">
        <v>45604</v>
      </c>
      <c r="F69" s="38">
        <v>12</v>
      </c>
      <c r="G69" s="18">
        <v>2.8290999999999999</v>
      </c>
      <c r="H69" s="18">
        <v>10</v>
      </c>
      <c r="I69" s="18">
        <v>60</v>
      </c>
      <c r="J69" s="18">
        <v>0.28289999999999998</v>
      </c>
      <c r="K69" s="18">
        <v>8.9177999999999997</v>
      </c>
      <c r="L69" s="18">
        <v>-0.26690000000000003</v>
      </c>
      <c r="M69" s="18">
        <v>93.099599999999995</v>
      </c>
      <c r="N69" s="18">
        <v>1.5859000000000001</v>
      </c>
      <c r="O69" s="18"/>
      <c r="P69" s="18"/>
      <c r="Q69" s="18"/>
      <c r="R69" s="18"/>
    </row>
    <row r="70" spans="1:18" ht="15.75" customHeight="1" x14ac:dyDescent="0.25">
      <c r="A70" s="9" t="s">
        <v>177</v>
      </c>
      <c r="B70" s="18">
        <v>13</v>
      </c>
      <c r="C70" s="18">
        <v>266.80449645459521</v>
      </c>
      <c r="D70" s="13">
        <v>45593</v>
      </c>
      <c r="E70" s="13">
        <v>45607</v>
      </c>
      <c r="F70" s="38">
        <v>15</v>
      </c>
      <c r="G70" s="18">
        <v>2.6680000000000001</v>
      </c>
      <c r="H70" s="18">
        <v>11</v>
      </c>
      <c r="I70" s="18">
        <v>54.55</v>
      </c>
      <c r="J70" s="18">
        <v>0.24249999999999999</v>
      </c>
      <c r="K70" s="18">
        <v>7.7603999999999997</v>
      </c>
      <c r="L70" s="18">
        <v>-0.26690000000000003</v>
      </c>
      <c r="M70" s="18">
        <v>96.998900000000006</v>
      </c>
      <c r="N70" s="18">
        <v>1.65</v>
      </c>
      <c r="O70" s="18"/>
      <c r="P70" s="18"/>
      <c r="Q70" s="18"/>
      <c r="R70" s="18"/>
    </row>
    <row r="71" spans="1:18" ht="15.75" customHeight="1" x14ac:dyDescent="0.25">
      <c r="A71" s="9" t="s">
        <v>178</v>
      </c>
      <c r="B71" s="18">
        <v>13</v>
      </c>
      <c r="C71" s="18">
        <v>263.12229603293139</v>
      </c>
      <c r="D71" s="13">
        <v>45594</v>
      </c>
      <c r="E71" s="13">
        <v>45609</v>
      </c>
      <c r="F71" s="38">
        <v>16</v>
      </c>
      <c r="G71" s="18">
        <v>2.6312000000000002</v>
      </c>
      <c r="H71" s="18">
        <v>12</v>
      </c>
      <c r="I71" s="18">
        <v>58.33</v>
      </c>
      <c r="J71" s="18">
        <v>0.21929999999999999</v>
      </c>
      <c r="K71" s="18">
        <v>7.2401</v>
      </c>
      <c r="L71" s="18">
        <v>-0.27710000000000001</v>
      </c>
      <c r="M71" s="18">
        <v>99.246300000000005</v>
      </c>
      <c r="N71" s="18">
        <v>1.6861999999999999</v>
      </c>
      <c r="O71" s="18"/>
      <c r="P71" s="18"/>
      <c r="Q71" s="18"/>
      <c r="R71" s="18"/>
    </row>
    <row r="72" spans="1:18" ht="15.75" customHeight="1" x14ac:dyDescent="0.25">
      <c r="A72" s="9" t="s">
        <v>179</v>
      </c>
      <c r="B72" s="18">
        <v>13</v>
      </c>
      <c r="C72" s="18">
        <v>293.78028877166162</v>
      </c>
      <c r="D72" s="13">
        <v>45595</v>
      </c>
      <c r="E72" s="13">
        <v>45610</v>
      </c>
      <c r="F72" s="38">
        <v>16</v>
      </c>
      <c r="G72" s="18">
        <v>2.9378000000000002</v>
      </c>
      <c r="H72" s="18">
        <v>12</v>
      </c>
      <c r="I72" s="18">
        <v>66.67</v>
      </c>
      <c r="J72" s="18">
        <v>0.24479999999999999</v>
      </c>
      <c r="K72" s="18">
        <v>8.2373999999999992</v>
      </c>
      <c r="L72" s="18">
        <v>-0.27689999999999998</v>
      </c>
      <c r="M72" s="18">
        <v>101.7264</v>
      </c>
      <c r="N72" s="18">
        <v>1.7265999999999999</v>
      </c>
      <c r="O72" s="18"/>
      <c r="P72" s="18"/>
      <c r="Q72" s="18"/>
      <c r="R72" s="18"/>
    </row>
    <row r="73" spans="1:18" ht="15.75" customHeight="1" x14ac:dyDescent="0.25">
      <c r="A73" s="9" t="s">
        <v>180</v>
      </c>
      <c r="B73" s="18">
        <v>14</v>
      </c>
      <c r="C73" s="18">
        <v>234.71921374772589</v>
      </c>
      <c r="D73" s="13">
        <v>45597</v>
      </c>
      <c r="E73" s="13">
        <v>45611</v>
      </c>
      <c r="F73" s="38">
        <v>15</v>
      </c>
      <c r="G73" s="18">
        <v>2.3472</v>
      </c>
      <c r="H73" s="18">
        <v>11</v>
      </c>
      <c r="I73" s="18">
        <v>63.64</v>
      </c>
      <c r="J73" s="18">
        <v>0.21340000000000001</v>
      </c>
      <c r="K73" s="18">
        <v>7.6014999999999997</v>
      </c>
      <c r="L73" s="18">
        <v>-0.28029999999999999</v>
      </c>
      <c r="M73" s="18">
        <v>99.708299999999994</v>
      </c>
      <c r="N73" s="18">
        <v>1.6919</v>
      </c>
      <c r="O73" s="18"/>
      <c r="P73" s="18"/>
      <c r="Q73" s="18"/>
      <c r="R73" s="18"/>
    </row>
    <row r="74" spans="1:18" ht="15.75" customHeight="1" x14ac:dyDescent="0.25">
      <c r="A74" s="9" t="s">
        <v>181</v>
      </c>
      <c r="B74" s="18">
        <v>13</v>
      </c>
      <c r="C74" s="18">
        <v>235.3649119287029</v>
      </c>
      <c r="D74" s="13">
        <v>45597</v>
      </c>
      <c r="E74" s="13">
        <v>45614</v>
      </c>
      <c r="F74" s="38">
        <v>18</v>
      </c>
      <c r="G74" s="18">
        <v>2.3536000000000001</v>
      </c>
      <c r="H74" s="18">
        <v>12</v>
      </c>
      <c r="I74" s="18">
        <v>66.67</v>
      </c>
      <c r="J74" s="18">
        <v>0.1961</v>
      </c>
      <c r="K74" s="18">
        <v>7.2568000000000001</v>
      </c>
      <c r="L74" s="18">
        <v>-0.28029999999999999</v>
      </c>
      <c r="M74" s="18">
        <v>96.3262</v>
      </c>
      <c r="N74" s="18">
        <v>1.6344000000000001</v>
      </c>
      <c r="O74" s="18"/>
      <c r="P74" s="18"/>
      <c r="Q74" s="18"/>
      <c r="R74" s="18"/>
    </row>
    <row r="75" spans="1:18" ht="15.75" customHeight="1" x14ac:dyDescent="0.25">
      <c r="A75" s="9" t="s">
        <v>182</v>
      </c>
      <c r="B75" s="18">
        <v>13</v>
      </c>
      <c r="C75" s="18">
        <v>230.86789425638469</v>
      </c>
      <c r="D75" s="13">
        <v>45600</v>
      </c>
      <c r="E75" s="13">
        <v>45615</v>
      </c>
      <c r="F75" s="38">
        <v>16</v>
      </c>
      <c r="G75" s="18">
        <v>2.3087</v>
      </c>
      <c r="H75" s="18">
        <v>12</v>
      </c>
      <c r="I75" s="18">
        <v>58.33</v>
      </c>
      <c r="J75" s="18">
        <v>0.19239999999999999</v>
      </c>
      <c r="K75" s="18">
        <v>7.0888</v>
      </c>
      <c r="L75" s="18">
        <v>-0.28039999999999998</v>
      </c>
      <c r="M75" s="18">
        <v>95.275800000000004</v>
      </c>
      <c r="N75" s="18">
        <v>1.6156999999999999</v>
      </c>
      <c r="O75" s="18"/>
      <c r="P75" s="18"/>
      <c r="Q75" s="18"/>
      <c r="R75" s="18"/>
    </row>
    <row r="76" spans="1:18" ht="15.75" customHeight="1" x14ac:dyDescent="0.25">
      <c r="A76" s="9" t="s">
        <v>183</v>
      </c>
      <c r="B76" s="18">
        <v>13</v>
      </c>
      <c r="C76" s="18">
        <v>238.94808562074471</v>
      </c>
      <c r="D76" s="13">
        <v>45601</v>
      </c>
      <c r="E76" s="13">
        <v>45616</v>
      </c>
      <c r="F76" s="38">
        <v>16</v>
      </c>
      <c r="G76" s="18">
        <v>2.3895</v>
      </c>
      <c r="H76" s="18">
        <v>12</v>
      </c>
      <c r="I76" s="18">
        <v>58.33</v>
      </c>
      <c r="J76" s="18">
        <v>0.1991</v>
      </c>
      <c r="K76" s="18">
        <v>7.4635999999999996</v>
      </c>
      <c r="L76" s="18">
        <v>-0.27960000000000002</v>
      </c>
      <c r="M76" s="18">
        <v>93.514600000000002</v>
      </c>
      <c r="N76" s="18">
        <v>1.5852999999999999</v>
      </c>
      <c r="O76" s="18"/>
      <c r="P76" s="18"/>
      <c r="Q76" s="18"/>
      <c r="R76" s="18"/>
    </row>
    <row r="77" spans="1:18" ht="15.75" customHeight="1" x14ac:dyDescent="0.25">
      <c r="A77" s="9" t="s">
        <v>184</v>
      </c>
      <c r="B77" s="18">
        <v>13</v>
      </c>
      <c r="C77" s="18">
        <v>205.7195779881622</v>
      </c>
      <c r="D77" s="13">
        <v>45602</v>
      </c>
      <c r="E77" s="13">
        <v>45617</v>
      </c>
      <c r="F77" s="38">
        <v>16</v>
      </c>
      <c r="G77" s="18">
        <v>2.0571999999999999</v>
      </c>
      <c r="H77" s="18">
        <v>12</v>
      </c>
      <c r="I77" s="18">
        <v>58.33</v>
      </c>
      <c r="J77" s="18">
        <v>0.1714</v>
      </c>
      <c r="K77" s="18">
        <v>6.59</v>
      </c>
      <c r="L77" s="18">
        <v>-0.28100000000000003</v>
      </c>
      <c r="M77" s="18">
        <v>92.734899999999996</v>
      </c>
      <c r="N77" s="18">
        <v>1.5711999999999999</v>
      </c>
      <c r="O77" s="18"/>
      <c r="P77" s="18"/>
      <c r="Q77" s="18"/>
      <c r="R77" s="18"/>
    </row>
    <row r="78" spans="1:18" ht="15.75" customHeight="1" x14ac:dyDescent="0.25">
      <c r="A78" s="9" t="s">
        <v>185</v>
      </c>
      <c r="B78" s="18">
        <v>13</v>
      </c>
      <c r="C78" s="18">
        <v>78.928042333771373</v>
      </c>
      <c r="D78" s="13">
        <v>45603</v>
      </c>
      <c r="E78" s="13">
        <v>45618</v>
      </c>
      <c r="F78" s="38">
        <v>16</v>
      </c>
      <c r="G78" s="18">
        <v>0.7893</v>
      </c>
      <c r="H78" s="18">
        <v>12</v>
      </c>
      <c r="I78" s="18">
        <v>50</v>
      </c>
      <c r="J78" s="18">
        <v>6.5799999999999997E-2</v>
      </c>
      <c r="K78" s="18">
        <v>4.5503999999999998</v>
      </c>
      <c r="L78" s="18">
        <v>-0.28460000000000002</v>
      </c>
      <c r="M78" s="18">
        <v>90.872699999999995</v>
      </c>
      <c r="N78" s="18">
        <v>1.5387999999999999</v>
      </c>
      <c r="O78" s="18"/>
      <c r="P78" s="18"/>
      <c r="Q78" s="18"/>
      <c r="R78" s="18"/>
    </row>
    <row r="79" spans="1:18" ht="15.75" customHeight="1" x14ac:dyDescent="0.25">
      <c r="A79" s="9" t="s">
        <v>186</v>
      </c>
      <c r="B79" s="18">
        <v>13</v>
      </c>
      <c r="C79" s="18">
        <v>33.554792811709383</v>
      </c>
      <c r="D79" s="13">
        <v>45604</v>
      </c>
      <c r="E79" s="13">
        <v>45621</v>
      </c>
      <c r="F79" s="38">
        <v>18</v>
      </c>
      <c r="G79" s="18">
        <v>0.33550000000000002</v>
      </c>
      <c r="H79" s="18">
        <v>12</v>
      </c>
      <c r="I79" s="18">
        <v>41.67</v>
      </c>
      <c r="J79" s="18">
        <v>2.8000000000000001E-2</v>
      </c>
      <c r="K79" s="18">
        <v>1.8777999999999999</v>
      </c>
      <c r="L79" s="18">
        <v>-0.28310000000000002</v>
      </c>
      <c r="M79" s="18">
        <v>89.633399999999995</v>
      </c>
      <c r="N79" s="18">
        <v>1.5166999999999999</v>
      </c>
      <c r="O79" s="18"/>
      <c r="P79" s="18"/>
      <c r="Q79" s="18"/>
      <c r="R79" s="18"/>
    </row>
    <row r="80" spans="1:18" ht="15.75" customHeight="1" x14ac:dyDescent="0.25">
      <c r="A80" s="9" t="s">
        <v>187</v>
      </c>
      <c r="B80" s="18">
        <v>13</v>
      </c>
      <c r="C80" s="18">
        <v>43.174286901438791</v>
      </c>
      <c r="D80" s="13">
        <v>45607</v>
      </c>
      <c r="E80" s="13">
        <v>45622</v>
      </c>
      <c r="F80" s="38">
        <v>16</v>
      </c>
      <c r="G80" s="18">
        <v>0.43169999999999997</v>
      </c>
      <c r="H80" s="18">
        <v>12</v>
      </c>
      <c r="I80" s="18">
        <v>50</v>
      </c>
      <c r="J80" s="18">
        <v>3.5999999999999997E-2</v>
      </c>
      <c r="K80" s="18">
        <v>2.4108999999999998</v>
      </c>
      <c r="L80" s="18">
        <v>-0.26029999999999998</v>
      </c>
      <c r="M80" s="18">
        <v>91.619699999999995</v>
      </c>
      <c r="N80" s="18">
        <v>1.5488</v>
      </c>
      <c r="O80" s="18"/>
      <c r="P80" s="18"/>
      <c r="Q80" s="18"/>
      <c r="R80" s="18"/>
    </row>
    <row r="81" spans="1:18" ht="15.75" customHeight="1" x14ac:dyDescent="0.25">
      <c r="A81" s="9" t="s">
        <v>188</v>
      </c>
      <c r="B81" s="18">
        <v>14</v>
      </c>
      <c r="C81" s="18">
        <v>73.444729410963191</v>
      </c>
      <c r="D81" s="13">
        <v>45609</v>
      </c>
      <c r="E81" s="13">
        <v>45623</v>
      </c>
      <c r="F81" s="38">
        <v>15</v>
      </c>
      <c r="G81" s="18">
        <v>0.73440000000000005</v>
      </c>
      <c r="H81" s="18">
        <v>11</v>
      </c>
      <c r="I81" s="18">
        <v>54.55</v>
      </c>
      <c r="J81" s="18">
        <v>6.6799999999999998E-2</v>
      </c>
      <c r="K81" s="18">
        <v>4.3964999999999996</v>
      </c>
      <c r="L81" s="18">
        <v>-0.25990000000000002</v>
      </c>
      <c r="M81" s="18">
        <v>92.807199999999995</v>
      </c>
      <c r="N81" s="18">
        <v>1.5669999999999999</v>
      </c>
      <c r="O81" s="18"/>
      <c r="P81" s="18"/>
      <c r="Q81" s="18"/>
      <c r="R81" s="18"/>
    </row>
    <row r="82" spans="1:18" ht="15.75" customHeight="1" x14ac:dyDescent="0.25">
      <c r="A82" s="9" t="s">
        <v>189</v>
      </c>
      <c r="B82" s="18">
        <v>13</v>
      </c>
      <c r="C82" s="18">
        <v>99.044263081396821</v>
      </c>
      <c r="D82" s="13">
        <v>45609</v>
      </c>
      <c r="E82" s="13">
        <v>45625</v>
      </c>
      <c r="F82" s="38">
        <v>17</v>
      </c>
      <c r="G82" s="18">
        <v>0.99039999999999995</v>
      </c>
      <c r="H82" s="18">
        <v>12</v>
      </c>
      <c r="I82" s="18">
        <v>58.33</v>
      </c>
      <c r="J82" s="18">
        <v>8.2500000000000004E-2</v>
      </c>
      <c r="K82" s="18">
        <v>5.5457000000000001</v>
      </c>
      <c r="L82" s="18">
        <v>-0.25990000000000002</v>
      </c>
      <c r="M82" s="18">
        <v>94.936899999999994</v>
      </c>
      <c r="N82" s="18">
        <v>1.6008</v>
      </c>
      <c r="O82" s="18"/>
      <c r="P82" s="18"/>
      <c r="Q82" s="18"/>
      <c r="R82" s="18"/>
    </row>
    <row r="83" spans="1:18" ht="15.75" customHeight="1" x14ac:dyDescent="0.25">
      <c r="A83" s="9" t="s">
        <v>190</v>
      </c>
      <c r="B83" s="18">
        <v>13</v>
      </c>
      <c r="C83" s="18">
        <v>110.9825804448656</v>
      </c>
      <c r="D83" s="13">
        <v>45610</v>
      </c>
      <c r="E83" s="13">
        <v>45628</v>
      </c>
      <c r="F83" s="38">
        <v>19</v>
      </c>
      <c r="G83" s="18">
        <v>1.1097999999999999</v>
      </c>
      <c r="H83" s="18">
        <v>12</v>
      </c>
      <c r="I83" s="18">
        <v>58.33</v>
      </c>
      <c r="J83" s="18">
        <v>9.2499999999999999E-2</v>
      </c>
      <c r="K83" s="18">
        <v>6.4184999999999999</v>
      </c>
      <c r="L83" s="18">
        <v>-0.2596</v>
      </c>
      <c r="M83" s="18">
        <v>96.847300000000004</v>
      </c>
      <c r="N83" s="18">
        <v>1.6306</v>
      </c>
      <c r="O83" s="18"/>
      <c r="P83" s="18"/>
      <c r="Q83" s="18"/>
      <c r="R83" s="18"/>
    </row>
    <row r="84" spans="1:18" ht="15.75" customHeight="1" x14ac:dyDescent="0.25">
      <c r="A84" s="9" t="s">
        <v>191</v>
      </c>
      <c r="B84" s="18">
        <v>14</v>
      </c>
      <c r="C84" s="18">
        <v>12.135877829286979</v>
      </c>
      <c r="D84" s="13">
        <v>45614</v>
      </c>
      <c r="E84" s="13">
        <v>45629</v>
      </c>
      <c r="F84" s="38">
        <v>16</v>
      </c>
      <c r="G84" s="18">
        <v>0.12139999999999999</v>
      </c>
      <c r="H84" s="18">
        <v>11</v>
      </c>
      <c r="I84" s="18">
        <v>45.45</v>
      </c>
      <c r="J84" s="18">
        <v>1.0999999999999999E-2</v>
      </c>
      <c r="K84" s="18">
        <v>1.1791</v>
      </c>
      <c r="L84" s="18">
        <v>-0.26190000000000002</v>
      </c>
      <c r="M84" s="18">
        <v>98.621499999999997</v>
      </c>
      <c r="N84" s="18">
        <v>1.6581999999999999</v>
      </c>
      <c r="O84" s="18"/>
      <c r="P84" s="18"/>
      <c r="Q84" s="18"/>
      <c r="R84" s="18"/>
    </row>
    <row r="85" spans="1:18" ht="15.75" customHeight="1" x14ac:dyDescent="0.25">
      <c r="A85" s="9" t="s">
        <v>192</v>
      </c>
      <c r="B85" s="18">
        <v>13</v>
      </c>
      <c r="C85" s="18">
        <v>32.210565729196787</v>
      </c>
      <c r="D85" s="13">
        <v>45614</v>
      </c>
      <c r="E85" s="13">
        <v>45630</v>
      </c>
      <c r="F85" s="38">
        <v>17</v>
      </c>
      <c r="G85" s="18">
        <v>0.3221</v>
      </c>
      <c r="H85" s="18">
        <v>12</v>
      </c>
      <c r="I85" s="18">
        <v>50</v>
      </c>
      <c r="J85" s="18">
        <v>2.6800000000000001E-2</v>
      </c>
      <c r="K85" s="18">
        <v>2.8062</v>
      </c>
      <c r="L85" s="18">
        <v>-0.26190000000000002</v>
      </c>
      <c r="M85" s="18">
        <v>101.25620000000001</v>
      </c>
      <c r="N85" s="18">
        <v>1.6999</v>
      </c>
      <c r="O85" s="18"/>
      <c r="P85" s="18"/>
      <c r="Q85" s="18"/>
      <c r="R85" s="18"/>
    </row>
    <row r="86" spans="1:18" ht="15.75" customHeight="1" x14ac:dyDescent="0.25">
      <c r="A86" s="9" t="s">
        <v>193</v>
      </c>
      <c r="B86" s="18">
        <v>13</v>
      </c>
      <c r="C86" s="18">
        <v>28.83524381836196</v>
      </c>
      <c r="D86" s="13">
        <v>45615</v>
      </c>
      <c r="E86" s="13">
        <v>45631</v>
      </c>
      <c r="F86" s="38">
        <v>17</v>
      </c>
      <c r="G86" s="18">
        <v>0.28839999999999999</v>
      </c>
      <c r="H86" s="18">
        <v>12</v>
      </c>
      <c r="I86" s="18">
        <v>41.67</v>
      </c>
      <c r="J86" s="18">
        <v>2.4E-2</v>
      </c>
      <c r="K86" s="18">
        <v>2.5003000000000002</v>
      </c>
      <c r="L86" s="18">
        <v>-0.24690000000000001</v>
      </c>
      <c r="M86" s="18">
        <v>103.26009999999999</v>
      </c>
      <c r="N86" s="18">
        <v>1.7307999999999999</v>
      </c>
      <c r="O86" s="18"/>
      <c r="P86" s="18"/>
      <c r="Q86" s="18"/>
      <c r="R86" s="18"/>
    </row>
    <row r="87" spans="1:18" ht="15.75" customHeight="1" x14ac:dyDescent="0.25">
      <c r="A87" s="9" t="s">
        <v>194</v>
      </c>
      <c r="B87" s="18">
        <v>14</v>
      </c>
      <c r="C87" s="18">
        <v>16.531665422922739</v>
      </c>
      <c r="D87" s="13">
        <v>45617</v>
      </c>
      <c r="E87" s="13">
        <v>45617</v>
      </c>
      <c r="F87" s="38">
        <v>1</v>
      </c>
      <c r="G87" s="18">
        <v>0.1653</v>
      </c>
      <c r="H87" s="18">
        <v>1</v>
      </c>
      <c r="I87" s="18">
        <v>100</v>
      </c>
      <c r="J87" s="18">
        <v>0.1653</v>
      </c>
      <c r="K87" s="18">
        <v>0</v>
      </c>
      <c r="L87" s="18">
        <v>0</v>
      </c>
      <c r="M87" s="18">
        <v>103.205</v>
      </c>
      <c r="N87" s="18">
        <v>1.7257</v>
      </c>
      <c r="O87" s="18"/>
      <c r="P87" s="18"/>
      <c r="Q87" s="18"/>
      <c r="R87" s="18"/>
    </row>
    <row r="88" spans="1:18" ht="15.75" customHeight="1" x14ac:dyDescent="0.25">
      <c r="A88" s="9" t="s">
        <v>195</v>
      </c>
      <c r="B88" s="18">
        <v>13</v>
      </c>
      <c r="C88" s="18">
        <v>16.531665422922739</v>
      </c>
      <c r="D88" s="13">
        <v>45617</v>
      </c>
      <c r="E88" s="13">
        <v>45617</v>
      </c>
      <c r="F88" s="38">
        <v>1</v>
      </c>
      <c r="G88" s="18">
        <v>0.1653</v>
      </c>
      <c r="H88" s="18">
        <v>1</v>
      </c>
      <c r="I88" s="18">
        <v>100</v>
      </c>
      <c r="J88" s="18">
        <v>0.1653</v>
      </c>
      <c r="K88" s="18">
        <v>0</v>
      </c>
      <c r="L88" s="18">
        <v>0</v>
      </c>
      <c r="M88" s="18">
        <v>103.81529999999999</v>
      </c>
      <c r="N88" s="18">
        <v>1.7323999999999999</v>
      </c>
      <c r="O88" s="18"/>
      <c r="P88" s="18"/>
      <c r="Q88" s="18"/>
      <c r="R88" s="18"/>
    </row>
    <row r="89" spans="1:18" ht="15.75" customHeight="1" x14ac:dyDescent="0.25">
      <c r="A89" s="9" t="s">
        <v>196</v>
      </c>
      <c r="B89" s="18">
        <v>13</v>
      </c>
      <c r="C89" s="18">
        <v>-28.80375162573819</v>
      </c>
      <c r="D89" s="13">
        <v>45636</v>
      </c>
      <c r="E89" s="13">
        <v>45636</v>
      </c>
      <c r="F89" s="38">
        <v>1</v>
      </c>
      <c r="G89" s="18">
        <v>-0.28799999999999998</v>
      </c>
      <c r="H89" s="18">
        <v>1</v>
      </c>
      <c r="I89" s="18">
        <v>0</v>
      </c>
      <c r="J89" s="18">
        <v>-0.28799999999999998</v>
      </c>
      <c r="K89" s="18">
        <v>0</v>
      </c>
      <c r="L89" s="18">
        <v>0</v>
      </c>
      <c r="M89" s="18">
        <v>104.017</v>
      </c>
      <c r="N89" s="18">
        <v>1.7322</v>
      </c>
      <c r="O89" s="18"/>
      <c r="P89" s="18"/>
      <c r="Q89" s="18"/>
      <c r="R89" s="18"/>
    </row>
    <row r="90" spans="1:18" ht="15.75" customHeight="1" x14ac:dyDescent="0.25">
      <c r="A90" s="9" t="s">
        <v>197</v>
      </c>
      <c r="B90" s="18">
        <v>13</v>
      </c>
      <c r="C90" s="18">
        <v>5.6442131074672943</v>
      </c>
      <c r="D90" s="13">
        <v>45621</v>
      </c>
      <c r="E90" s="13">
        <v>45637</v>
      </c>
      <c r="F90" s="38">
        <v>17</v>
      </c>
      <c r="G90" s="18">
        <v>5.6399999999999999E-2</v>
      </c>
      <c r="H90" s="18">
        <v>4</v>
      </c>
      <c r="I90" s="18">
        <v>50</v>
      </c>
      <c r="J90" s="18">
        <v>1.41E-2</v>
      </c>
      <c r="K90" s="18">
        <v>0.72</v>
      </c>
      <c r="L90" s="18">
        <v>-0.28789999999999999</v>
      </c>
      <c r="M90" s="18">
        <v>104.032</v>
      </c>
      <c r="N90" s="18">
        <v>1.7293000000000001</v>
      </c>
      <c r="O90" s="18"/>
      <c r="P90" s="18"/>
      <c r="Q90" s="18"/>
      <c r="R90" s="18"/>
    </row>
    <row r="91" spans="1:18" ht="15.75" customHeight="1" x14ac:dyDescent="0.25">
      <c r="A91" s="9" t="s">
        <v>198</v>
      </c>
      <c r="B91" s="18">
        <v>14</v>
      </c>
      <c r="C91" s="18">
        <v>92.060503646515826</v>
      </c>
      <c r="D91" s="13">
        <v>45623</v>
      </c>
      <c r="E91" s="13">
        <v>45638</v>
      </c>
      <c r="F91" s="38">
        <v>16</v>
      </c>
      <c r="G91" s="18">
        <v>0.92059999999999997</v>
      </c>
      <c r="H91" s="18">
        <v>11</v>
      </c>
      <c r="I91" s="18">
        <v>54.55</v>
      </c>
      <c r="J91" s="18">
        <v>8.3699999999999997E-2</v>
      </c>
      <c r="K91" s="18">
        <v>7.1281999999999996</v>
      </c>
      <c r="L91" s="18">
        <v>-0.28610000000000002</v>
      </c>
      <c r="M91" s="18">
        <v>99.782600000000002</v>
      </c>
      <c r="N91" s="18">
        <v>1.6575</v>
      </c>
      <c r="O91" s="18"/>
      <c r="P91" s="18"/>
      <c r="Q91" s="18"/>
      <c r="R91" s="18"/>
    </row>
    <row r="92" spans="1:18" ht="15.75" customHeight="1" x14ac:dyDescent="0.25">
      <c r="A92" s="9" t="s">
        <v>199</v>
      </c>
      <c r="B92" s="18">
        <v>14</v>
      </c>
      <c r="C92" s="18">
        <v>56.831825037387723</v>
      </c>
      <c r="D92" s="13">
        <v>45625</v>
      </c>
      <c r="E92" s="13">
        <v>45639</v>
      </c>
      <c r="F92" s="38">
        <v>15</v>
      </c>
      <c r="G92" s="18">
        <v>0.56830000000000003</v>
      </c>
      <c r="H92" s="18">
        <v>11</v>
      </c>
      <c r="I92" s="18">
        <v>45.45</v>
      </c>
      <c r="J92" s="18">
        <v>5.1700000000000003E-2</v>
      </c>
      <c r="K92" s="18">
        <v>4.0438000000000001</v>
      </c>
      <c r="L92" s="18">
        <v>-0.28649999999999998</v>
      </c>
      <c r="M92" s="18">
        <v>95.445300000000003</v>
      </c>
      <c r="N92" s="18">
        <v>1.5849</v>
      </c>
      <c r="O92" s="18"/>
      <c r="P92" s="18"/>
      <c r="Q92" s="18"/>
      <c r="R92" s="18"/>
    </row>
    <row r="93" spans="1:18" ht="15.75" customHeight="1" x14ac:dyDescent="0.25">
      <c r="A93" s="9" t="s">
        <v>200</v>
      </c>
      <c r="B93" s="18">
        <v>13</v>
      </c>
      <c r="C93" s="18">
        <v>75.189758970813273</v>
      </c>
      <c r="D93" s="13">
        <v>45625</v>
      </c>
      <c r="E93" s="13">
        <v>45642</v>
      </c>
      <c r="F93" s="38">
        <v>18</v>
      </c>
      <c r="G93" s="18">
        <v>0.75190000000000001</v>
      </c>
      <c r="H93" s="18">
        <v>12</v>
      </c>
      <c r="I93" s="18">
        <v>50</v>
      </c>
      <c r="J93" s="18">
        <v>6.2700000000000006E-2</v>
      </c>
      <c r="K93" s="18">
        <v>5.0465999999999998</v>
      </c>
      <c r="L93" s="18">
        <v>-0.28649999999999998</v>
      </c>
      <c r="M93" s="18">
        <v>92.801199999999994</v>
      </c>
      <c r="N93" s="18">
        <v>1.5397000000000001</v>
      </c>
      <c r="O93" s="18"/>
      <c r="P93" s="18"/>
      <c r="Q93" s="18"/>
      <c r="R93" s="18"/>
    </row>
    <row r="94" spans="1:18" ht="15.75" customHeight="1" x14ac:dyDescent="0.25">
      <c r="A94" s="9" t="s">
        <v>201</v>
      </c>
      <c r="B94" s="18">
        <v>14</v>
      </c>
      <c r="C94" s="18">
        <v>66.682446980099485</v>
      </c>
      <c r="D94" s="13">
        <v>45629</v>
      </c>
      <c r="E94" s="13">
        <v>45643</v>
      </c>
      <c r="F94" s="38">
        <v>15</v>
      </c>
      <c r="G94" s="18">
        <v>0.66679999999999995</v>
      </c>
      <c r="H94" s="18">
        <v>11</v>
      </c>
      <c r="I94" s="18">
        <v>54.55</v>
      </c>
      <c r="J94" s="18">
        <v>6.0600000000000001E-2</v>
      </c>
      <c r="K94" s="18">
        <v>4.8548</v>
      </c>
      <c r="L94" s="18">
        <v>-0.28720000000000001</v>
      </c>
      <c r="M94" s="18">
        <v>88.269800000000004</v>
      </c>
      <c r="N94" s="18">
        <v>1.4636</v>
      </c>
      <c r="O94" s="18"/>
      <c r="P94" s="18"/>
      <c r="Q94" s="18"/>
      <c r="R94" s="18"/>
    </row>
    <row r="95" spans="1:18" ht="15.75" customHeight="1" x14ac:dyDescent="0.25">
      <c r="A95" s="9" t="s">
        <v>202</v>
      </c>
      <c r="B95" s="18">
        <v>14</v>
      </c>
      <c r="C95" s="18">
        <v>-120.0078082828586</v>
      </c>
      <c r="D95" s="13">
        <v>45630</v>
      </c>
      <c r="E95" s="13">
        <v>45644</v>
      </c>
      <c r="F95" s="38">
        <v>15</v>
      </c>
      <c r="G95" s="18">
        <v>-1.2000999999999999</v>
      </c>
      <c r="H95" s="18">
        <v>11</v>
      </c>
      <c r="I95" s="18">
        <v>54.55</v>
      </c>
      <c r="J95" s="18">
        <v>-0.1091</v>
      </c>
      <c r="K95" s="18">
        <v>-2.6701000000000001</v>
      </c>
      <c r="L95" s="18">
        <v>-1.9639</v>
      </c>
      <c r="M95" s="18">
        <v>84.993200000000002</v>
      </c>
      <c r="N95" s="18">
        <v>1.4098999999999999</v>
      </c>
      <c r="O95" s="18"/>
      <c r="P95" s="18"/>
      <c r="Q95" s="18"/>
      <c r="R95" s="18"/>
    </row>
    <row r="96" spans="1:18" ht="15.75" customHeight="1" x14ac:dyDescent="0.25">
      <c r="A96" s="9" t="s">
        <v>203</v>
      </c>
      <c r="B96" s="18">
        <v>14</v>
      </c>
      <c r="C96" s="18">
        <v>-171.70988208568721</v>
      </c>
      <c r="D96" s="13">
        <v>45631</v>
      </c>
      <c r="E96" s="13">
        <v>45645</v>
      </c>
      <c r="F96" s="38">
        <v>15</v>
      </c>
      <c r="G96" s="18">
        <v>-1.7171000000000001</v>
      </c>
      <c r="H96" s="18">
        <v>11</v>
      </c>
      <c r="I96" s="18">
        <v>45.45</v>
      </c>
      <c r="J96" s="18">
        <v>-0.15609999999999999</v>
      </c>
      <c r="K96" s="18">
        <v>-3.8561000000000001</v>
      </c>
      <c r="L96" s="18">
        <v>-2.2822</v>
      </c>
      <c r="M96" s="18">
        <v>79.8108</v>
      </c>
      <c r="N96" s="18">
        <v>1.3247</v>
      </c>
      <c r="O96" s="18"/>
      <c r="P96" s="18"/>
      <c r="Q96" s="18"/>
      <c r="R96" s="18"/>
    </row>
    <row r="97" spans="1:18" ht="15.75" customHeight="1" x14ac:dyDescent="0.25">
      <c r="A97" s="9" t="s">
        <v>204</v>
      </c>
      <c r="B97" s="18">
        <v>13</v>
      </c>
      <c r="C97" s="18">
        <v>-129.8385279667209</v>
      </c>
      <c r="D97" s="13">
        <v>45631</v>
      </c>
      <c r="E97" s="13">
        <v>45646</v>
      </c>
      <c r="F97" s="38">
        <v>16</v>
      </c>
      <c r="G97" s="18">
        <v>-1.2984</v>
      </c>
      <c r="H97" s="18">
        <v>12</v>
      </c>
      <c r="I97" s="18">
        <v>50</v>
      </c>
      <c r="J97" s="18">
        <v>-0.1082</v>
      </c>
      <c r="K97" s="18">
        <v>-2.7058</v>
      </c>
      <c r="L97" s="18">
        <v>-2.2822</v>
      </c>
      <c r="M97" s="18">
        <v>79.657499999999999</v>
      </c>
      <c r="N97" s="18">
        <v>1.3219000000000001</v>
      </c>
      <c r="O97" s="18"/>
      <c r="P97" s="18"/>
      <c r="Q97" s="18"/>
      <c r="R97" s="18"/>
    </row>
    <row r="98" spans="1:18" ht="15.75" customHeight="1" x14ac:dyDescent="0.25">
      <c r="A98" s="9" t="s">
        <v>205</v>
      </c>
      <c r="B98" s="18">
        <v>13</v>
      </c>
      <c r="C98" s="18">
        <v>-172.22158483615391</v>
      </c>
      <c r="D98" s="13">
        <v>45639</v>
      </c>
      <c r="E98" s="13">
        <v>45649</v>
      </c>
      <c r="F98" s="38">
        <v>11</v>
      </c>
      <c r="G98" s="18">
        <v>-1.7222</v>
      </c>
      <c r="H98" s="18">
        <v>6</v>
      </c>
      <c r="I98" s="18">
        <v>50</v>
      </c>
      <c r="J98" s="18">
        <v>-0.28699999999999998</v>
      </c>
      <c r="K98" s="18">
        <v>-5.2263999999999999</v>
      </c>
      <c r="L98" s="18">
        <v>-2.2957999999999998</v>
      </c>
      <c r="M98" s="18">
        <v>85.576099999999997</v>
      </c>
      <c r="N98" s="18">
        <v>1.4188000000000001</v>
      </c>
      <c r="O98" s="18"/>
      <c r="P98" s="18"/>
      <c r="Q98" s="18"/>
      <c r="R98" s="18"/>
    </row>
    <row r="99" spans="1:18" ht="15.75" customHeight="1" x14ac:dyDescent="0.25">
      <c r="A99" s="9" t="s">
        <v>206</v>
      </c>
      <c r="B99" s="18">
        <v>14</v>
      </c>
      <c r="C99" s="18">
        <v>-130.5068306984667</v>
      </c>
      <c r="D99" s="13">
        <v>45639</v>
      </c>
      <c r="E99" s="13">
        <v>45650</v>
      </c>
      <c r="F99" s="38">
        <v>12</v>
      </c>
      <c r="G99" s="18">
        <v>-1.3050999999999999</v>
      </c>
      <c r="H99" s="18">
        <v>7</v>
      </c>
      <c r="I99" s="18">
        <v>57.14</v>
      </c>
      <c r="J99" s="18">
        <v>-0.18640000000000001</v>
      </c>
      <c r="K99" s="18">
        <v>-3.5266999999999999</v>
      </c>
      <c r="L99" s="18">
        <v>-2.2957999999999998</v>
      </c>
      <c r="M99" s="18">
        <v>85.913499999999999</v>
      </c>
      <c r="N99" s="18">
        <v>1.4227000000000001</v>
      </c>
      <c r="O99" s="18"/>
      <c r="P99" s="18"/>
      <c r="Q99" s="18"/>
      <c r="R99" s="18"/>
    </row>
    <row r="100" spans="1:18" ht="15.75" customHeight="1" x14ac:dyDescent="0.25">
      <c r="A100" s="9" t="s">
        <v>207</v>
      </c>
      <c r="B100" s="18">
        <v>13</v>
      </c>
      <c r="C100" s="18">
        <v>-115.5132875410727</v>
      </c>
      <c r="D100" s="13">
        <v>45637</v>
      </c>
      <c r="E100" s="13">
        <v>45652</v>
      </c>
      <c r="F100" s="38">
        <v>16</v>
      </c>
      <c r="G100" s="18">
        <v>-1.1551</v>
      </c>
      <c r="H100" s="18">
        <v>9</v>
      </c>
      <c r="I100" s="18">
        <v>55.56</v>
      </c>
      <c r="J100" s="18">
        <v>-0.1283</v>
      </c>
      <c r="K100" s="18">
        <v>-2.7349000000000001</v>
      </c>
      <c r="L100" s="18">
        <v>-2.3041</v>
      </c>
      <c r="M100" s="18">
        <v>85.907700000000006</v>
      </c>
      <c r="N100" s="18">
        <v>1.4212</v>
      </c>
      <c r="O100" s="18"/>
      <c r="P100" s="18"/>
      <c r="Q100" s="18"/>
      <c r="R100" s="18"/>
    </row>
    <row r="101" spans="1:18" ht="15.75" customHeight="1" x14ac:dyDescent="0.25">
      <c r="A101" s="9" t="s">
        <v>208</v>
      </c>
      <c r="B101" s="18">
        <v>13</v>
      </c>
      <c r="C101" s="18">
        <v>-66.927712525826792</v>
      </c>
      <c r="D101" s="13">
        <v>45637</v>
      </c>
      <c r="E101" s="13">
        <v>45653</v>
      </c>
      <c r="F101" s="38">
        <v>17</v>
      </c>
      <c r="G101" s="18">
        <v>-0.66930000000000001</v>
      </c>
      <c r="H101" s="18">
        <v>10</v>
      </c>
      <c r="I101" s="18">
        <v>60</v>
      </c>
      <c r="J101" s="18">
        <v>-6.6900000000000001E-2</v>
      </c>
      <c r="K101" s="18">
        <v>-1.4579</v>
      </c>
      <c r="L101" s="18">
        <v>-2.3041</v>
      </c>
      <c r="M101" s="18">
        <v>85.730900000000005</v>
      </c>
      <c r="N101" s="18">
        <v>1.4174</v>
      </c>
      <c r="O101" s="18"/>
      <c r="P101" s="18"/>
      <c r="Q101" s="18"/>
      <c r="R101" s="18"/>
    </row>
    <row r="102" spans="1:18" ht="15.75" customHeight="1" x14ac:dyDescent="0.25">
      <c r="A102" s="9" t="s">
        <v>209</v>
      </c>
      <c r="B102" s="18">
        <v>14</v>
      </c>
      <c r="C102" s="18">
        <v>-48.957586685629387</v>
      </c>
      <c r="D102" s="13">
        <v>45639</v>
      </c>
      <c r="E102" s="13">
        <v>45656</v>
      </c>
      <c r="F102" s="38">
        <v>18</v>
      </c>
      <c r="G102" s="18">
        <v>-0.48959999999999998</v>
      </c>
      <c r="H102" s="18">
        <v>10</v>
      </c>
      <c r="I102" s="18">
        <v>60</v>
      </c>
      <c r="J102" s="18">
        <v>-4.9000000000000002E-2</v>
      </c>
      <c r="K102" s="18">
        <v>-1.0487</v>
      </c>
      <c r="L102" s="18">
        <v>-2.2957999999999998</v>
      </c>
      <c r="M102" s="18">
        <v>86.040099999999995</v>
      </c>
      <c r="N102" s="18">
        <v>1.4226000000000001</v>
      </c>
      <c r="O102" s="18"/>
      <c r="P102" s="18"/>
      <c r="Q102" s="18"/>
      <c r="R102" s="18"/>
    </row>
    <row r="103" spans="1:18" ht="15.75" customHeight="1" x14ac:dyDescent="0.25">
      <c r="A103" s="9" t="s">
        <v>210</v>
      </c>
      <c r="B103" s="18">
        <v>14</v>
      </c>
      <c r="C103" s="18">
        <v>-74.457817072888247</v>
      </c>
      <c r="D103" s="13">
        <v>45642</v>
      </c>
      <c r="E103" s="13">
        <v>45657</v>
      </c>
      <c r="F103" s="38">
        <v>16</v>
      </c>
      <c r="G103" s="18">
        <v>-0.74460000000000004</v>
      </c>
      <c r="H103" s="18">
        <v>10</v>
      </c>
      <c r="I103" s="18">
        <v>60</v>
      </c>
      <c r="J103" s="18">
        <v>-7.4499999999999997E-2</v>
      </c>
      <c r="K103" s="18">
        <v>-1.5734999999999999</v>
      </c>
      <c r="L103" s="18">
        <v>-2.2911999999999999</v>
      </c>
      <c r="M103" s="18">
        <v>85.825000000000003</v>
      </c>
      <c r="N103" s="18">
        <v>1.4196</v>
      </c>
      <c r="O103" s="18"/>
      <c r="P103" s="18"/>
      <c r="Q103" s="18"/>
      <c r="R103" s="18"/>
    </row>
    <row r="104" spans="1:18" ht="15.75" customHeight="1" x14ac:dyDescent="0.25">
      <c r="A104" s="9" t="s">
        <v>211</v>
      </c>
      <c r="B104" s="18">
        <v>14</v>
      </c>
      <c r="C104" s="18">
        <v>-132.28641326240449</v>
      </c>
      <c r="D104" s="13">
        <v>45643</v>
      </c>
      <c r="E104" s="13">
        <v>45659</v>
      </c>
      <c r="F104" s="38">
        <v>17</v>
      </c>
      <c r="G104" s="18">
        <v>-1.3229</v>
      </c>
      <c r="H104" s="18">
        <v>11</v>
      </c>
      <c r="I104" s="18">
        <v>54.55</v>
      </c>
      <c r="J104" s="18">
        <v>-0.1203</v>
      </c>
      <c r="K104" s="18">
        <v>-2.6297999999999999</v>
      </c>
      <c r="L104" s="18">
        <v>-2.2917999999999998</v>
      </c>
      <c r="M104" s="18">
        <v>85.594700000000003</v>
      </c>
      <c r="N104" s="18">
        <v>1.4166000000000001</v>
      </c>
      <c r="O104" s="18"/>
      <c r="P104" s="18"/>
      <c r="Q104" s="18"/>
      <c r="R104" s="18"/>
    </row>
    <row r="105" spans="1:18" ht="15.75" customHeight="1" x14ac:dyDescent="0.25">
      <c r="A105" s="9" t="s">
        <v>212</v>
      </c>
      <c r="B105" s="18">
        <v>13</v>
      </c>
      <c r="C105" s="18">
        <v>-85.860933361122079</v>
      </c>
      <c r="D105" s="13">
        <v>45643</v>
      </c>
      <c r="E105" s="13">
        <v>45660</v>
      </c>
      <c r="F105" s="38">
        <v>18</v>
      </c>
      <c r="G105" s="18">
        <v>-0.85860000000000003</v>
      </c>
      <c r="H105" s="18">
        <v>12</v>
      </c>
      <c r="I105" s="18">
        <v>58.33</v>
      </c>
      <c r="J105" s="18">
        <v>-7.1599999999999997E-2</v>
      </c>
      <c r="K105" s="18">
        <v>-1.5943000000000001</v>
      </c>
      <c r="L105" s="18">
        <v>-2.2917999999999998</v>
      </c>
      <c r="M105" s="18">
        <v>82.817800000000005</v>
      </c>
      <c r="N105" s="18">
        <v>1.371</v>
      </c>
      <c r="O105" s="18"/>
      <c r="P105" s="18"/>
      <c r="Q105" s="18"/>
      <c r="R105" s="18"/>
    </row>
    <row r="106" spans="1:18" ht="15.75" customHeight="1" x14ac:dyDescent="0.25">
      <c r="A106" s="9" t="s">
        <v>213</v>
      </c>
      <c r="B106" s="18">
        <v>14</v>
      </c>
      <c r="C106" s="18">
        <v>98.477645413354367</v>
      </c>
      <c r="D106" s="13">
        <v>45645</v>
      </c>
      <c r="E106" s="13">
        <v>45663</v>
      </c>
      <c r="F106" s="38">
        <v>19</v>
      </c>
      <c r="G106" s="18">
        <v>0.98480000000000001</v>
      </c>
      <c r="H106" s="18">
        <v>11</v>
      </c>
      <c r="I106" s="18">
        <v>63.64</v>
      </c>
      <c r="J106" s="18">
        <v>8.9499999999999996E-2</v>
      </c>
      <c r="K106" s="18">
        <v>3.5360999999999998</v>
      </c>
      <c r="L106" s="18">
        <v>-0.99099999999999999</v>
      </c>
      <c r="M106" s="18">
        <v>82.162499999999994</v>
      </c>
      <c r="N106" s="18">
        <v>1.3601000000000001</v>
      </c>
      <c r="O106" s="18"/>
      <c r="P106" s="18"/>
      <c r="Q106" s="18"/>
      <c r="R106" s="18"/>
    </row>
    <row r="107" spans="1:18" ht="15.75" customHeight="1" x14ac:dyDescent="0.25">
      <c r="A107" s="9" t="s">
        <v>214</v>
      </c>
      <c r="B107" s="18">
        <v>13</v>
      </c>
      <c r="C107" s="18">
        <v>147.61304654328069</v>
      </c>
      <c r="D107" s="13">
        <v>45645</v>
      </c>
      <c r="E107" s="13">
        <v>45664</v>
      </c>
      <c r="F107" s="38">
        <v>20</v>
      </c>
      <c r="G107" s="18">
        <v>1.4761</v>
      </c>
      <c r="H107" s="18">
        <v>12</v>
      </c>
      <c r="I107" s="18">
        <v>66.67</v>
      </c>
      <c r="J107" s="18">
        <v>0.123</v>
      </c>
      <c r="K107" s="18">
        <v>4.8773999999999997</v>
      </c>
      <c r="L107" s="18">
        <v>-0.99099999999999999</v>
      </c>
      <c r="M107" s="18">
        <v>82.131500000000003</v>
      </c>
      <c r="N107" s="18">
        <v>1.3605</v>
      </c>
      <c r="O107" s="18"/>
      <c r="P107" s="18"/>
      <c r="Q107" s="18"/>
      <c r="R107" s="18"/>
    </row>
    <row r="108" spans="1:18" ht="15.75" customHeight="1" x14ac:dyDescent="0.25">
      <c r="A108" s="9" t="s">
        <v>215</v>
      </c>
      <c r="B108" s="18">
        <v>14</v>
      </c>
      <c r="C108" s="18">
        <v>107.6878832685443</v>
      </c>
      <c r="D108" s="13">
        <v>45649</v>
      </c>
      <c r="E108" s="13">
        <v>45665</v>
      </c>
      <c r="F108" s="38">
        <v>17</v>
      </c>
      <c r="G108" s="18">
        <v>1.0769</v>
      </c>
      <c r="H108" s="18">
        <v>11</v>
      </c>
      <c r="I108" s="18">
        <v>63.64</v>
      </c>
      <c r="J108" s="18">
        <v>9.7900000000000001E-2</v>
      </c>
      <c r="K108" s="18">
        <v>3.8233999999999999</v>
      </c>
      <c r="L108" s="18">
        <v>-0.99199999999999999</v>
      </c>
      <c r="M108" s="18">
        <v>79.842799999999997</v>
      </c>
      <c r="N108" s="18">
        <v>1.3234999999999999</v>
      </c>
      <c r="O108" s="18"/>
      <c r="P108" s="18"/>
      <c r="Q108" s="18"/>
      <c r="R108" s="18"/>
    </row>
    <row r="109" spans="1:18" ht="15.75" customHeight="1" x14ac:dyDescent="0.25">
      <c r="A109" s="9" t="s">
        <v>216</v>
      </c>
      <c r="B109" s="18">
        <v>14</v>
      </c>
      <c r="C109" s="18">
        <v>79.880291963057061</v>
      </c>
      <c r="D109" s="13">
        <v>45650</v>
      </c>
      <c r="E109" s="13">
        <v>45666</v>
      </c>
      <c r="F109" s="38">
        <v>17</v>
      </c>
      <c r="G109" s="18">
        <v>0.79879999999999995</v>
      </c>
      <c r="H109" s="18">
        <v>11</v>
      </c>
      <c r="I109" s="18">
        <v>54.55</v>
      </c>
      <c r="J109" s="18">
        <v>7.2599999999999998E-2</v>
      </c>
      <c r="K109" s="18">
        <v>2.8107000000000002</v>
      </c>
      <c r="L109" s="18">
        <v>-0.99370000000000003</v>
      </c>
      <c r="M109" s="18">
        <v>77.546899999999994</v>
      </c>
      <c r="N109" s="18">
        <v>1.2864</v>
      </c>
      <c r="O109" s="18"/>
      <c r="P109" s="18"/>
      <c r="Q109" s="18"/>
      <c r="R109" s="18"/>
    </row>
    <row r="110" spans="1:18" ht="15.75" customHeight="1" x14ac:dyDescent="0.25">
      <c r="A110" s="9" t="s">
        <v>217</v>
      </c>
      <c r="B110" s="18">
        <v>13</v>
      </c>
      <c r="C110" s="18">
        <v>139.25361036401861</v>
      </c>
      <c r="D110" s="13">
        <v>45650</v>
      </c>
      <c r="E110" s="13">
        <v>45670</v>
      </c>
      <c r="F110" s="38">
        <v>21</v>
      </c>
      <c r="G110" s="18">
        <v>1.3925000000000001</v>
      </c>
      <c r="H110" s="18">
        <v>12</v>
      </c>
      <c r="I110" s="18">
        <v>58.33</v>
      </c>
      <c r="J110" s="18">
        <v>0.11600000000000001</v>
      </c>
      <c r="K110" s="18">
        <v>4.3966000000000003</v>
      </c>
      <c r="L110" s="18">
        <v>-0.99370000000000003</v>
      </c>
      <c r="M110" s="18">
        <v>73.976299999999995</v>
      </c>
      <c r="N110" s="18">
        <v>1.2291000000000001</v>
      </c>
      <c r="O110" s="18"/>
      <c r="P110" s="18"/>
      <c r="Q110" s="18"/>
      <c r="R110" s="18"/>
    </row>
    <row r="111" spans="1:18" ht="15.75" customHeight="1" x14ac:dyDescent="0.25">
      <c r="A111" s="9" t="s">
        <v>218</v>
      </c>
      <c r="B111" s="18">
        <v>13</v>
      </c>
      <c r="C111" s="18">
        <v>68.2287992113379</v>
      </c>
      <c r="D111" s="13">
        <v>45652</v>
      </c>
      <c r="E111" s="13">
        <v>45671</v>
      </c>
      <c r="F111" s="38">
        <v>20</v>
      </c>
      <c r="G111" s="18">
        <v>0.68230000000000002</v>
      </c>
      <c r="H111" s="18">
        <v>12</v>
      </c>
      <c r="I111" s="18">
        <v>50</v>
      </c>
      <c r="J111" s="18">
        <v>5.6899999999999999E-2</v>
      </c>
      <c r="K111" s="18">
        <v>2.1351</v>
      </c>
      <c r="L111" s="18">
        <v>-0.99780000000000002</v>
      </c>
      <c r="M111" s="18">
        <v>71.206800000000001</v>
      </c>
      <c r="N111" s="18">
        <v>1.1848000000000001</v>
      </c>
      <c r="O111" s="18"/>
      <c r="P111" s="18"/>
      <c r="Q111" s="18"/>
      <c r="R111" s="18"/>
    </row>
    <row r="112" spans="1:18" ht="15.75" customHeight="1" x14ac:dyDescent="0.25">
      <c r="A112" s="9" t="s">
        <v>219</v>
      </c>
      <c r="B112" s="18">
        <v>13</v>
      </c>
      <c r="C112" s="18">
        <v>59.526542305377014</v>
      </c>
      <c r="D112" s="13">
        <v>45653</v>
      </c>
      <c r="E112" s="13">
        <v>45672</v>
      </c>
      <c r="F112" s="38">
        <v>20</v>
      </c>
      <c r="G112" s="18">
        <v>0.59530000000000005</v>
      </c>
      <c r="H112" s="18">
        <v>12</v>
      </c>
      <c r="I112" s="18">
        <v>50</v>
      </c>
      <c r="J112" s="18">
        <v>4.9599999999999998E-2</v>
      </c>
      <c r="K112" s="18">
        <v>1.8421000000000001</v>
      </c>
      <c r="L112" s="18">
        <v>-0.99619999999999997</v>
      </c>
      <c r="M112" s="18">
        <v>68.164599999999993</v>
      </c>
      <c r="N112" s="18">
        <v>1.1357999999999999</v>
      </c>
      <c r="O112" s="18"/>
      <c r="P112" s="18"/>
      <c r="Q112" s="18"/>
      <c r="R112" s="18"/>
    </row>
    <row r="113" spans="1:18" ht="15.75" customHeight="1" x14ac:dyDescent="0.25">
      <c r="A113" s="9" t="s">
        <v>220</v>
      </c>
      <c r="B113" s="18">
        <v>13</v>
      </c>
      <c r="C113" s="18">
        <v>-20.824017976310639</v>
      </c>
      <c r="D113" s="13">
        <v>45656</v>
      </c>
      <c r="E113" s="13">
        <v>45673</v>
      </c>
      <c r="F113" s="38">
        <v>18</v>
      </c>
      <c r="G113" s="18">
        <v>-0.2082</v>
      </c>
      <c r="H113" s="18">
        <v>12</v>
      </c>
      <c r="I113" s="18">
        <v>41.67</v>
      </c>
      <c r="J113" s="18">
        <v>-1.7399999999999999E-2</v>
      </c>
      <c r="K113" s="18">
        <v>-0.66269999999999996</v>
      </c>
      <c r="L113" s="18">
        <v>-1.0011000000000001</v>
      </c>
      <c r="M113" s="18">
        <v>67.1541</v>
      </c>
      <c r="N113" s="18">
        <v>1.1195999999999999</v>
      </c>
      <c r="O113" s="18"/>
      <c r="P113" s="18"/>
      <c r="Q113" s="18"/>
      <c r="R113" s="18"/>
    </row>
    <row r="114" spans="1:18" ht="15.75" customHeight="1" x14ac:dyDescent="0.25">
      <c r="A114" s="9" t="s">
        <v>221</v>
      </c>
      <c r="B114" s="18">
        <v>14</v>
      </c>
      <c r="C114" s="18">
        <v>16.816475241436819</v>
      </c>
      <c r="D114" s="13">
        <v>45659</v>
      </c>
      <c r="E114" s="13">
        <v>45674</v>
      </c>
      <c r="F114" s="38">
        <v>16</v>
      </c>
      <c r="G114" s="18">
        <v>0.16819999999999999</v>
      </c>
      <c r="H114" s="18">
        <v>11</v>
      </c>
      <c r="I114" s="18">
        <v>45.45</v>
      </c>
      <c r="J114" s="18">
        <v>1.5299999999999999E-2</v>
      </c>
      <c r="K114" s="18">
        <v>0.60189999999999999</v>
      </c>
      <c r="L114" s="18">
        <v>-0.85019999999999996</v>
      </c>
      <c r="M114" s="18">
        <v>67.808700000000002</v>
      </c>
      <c r="N114" s="18">
        <v>1.1306</v>
      </c>
      <c r="O114" s="18"/>
      <c r="P114" s="18"/>
      <c r="Q114" s="18"/>
      <c r="R114" s="18"/>
    </row>
    <row r="115" spans="1:18" ht="15.75" customHeight="1" x14ac:dyDescent="0.25">
      <c r="A115" s="9" t="s">
        <v>222</v>
      </c>
      <c r="B115" s="18">
        <v>13</v>
      </c>
      <c r="C115" s="18">
        <v>48.201435876080723</v>
      </c>
      <c r="D115" s="13">
        <v>45659</v>
      </c>
      <c r="E115" s="13">
        <v>45678</v>
      </c>
      <c r="F115" s="38">
        <v>20</v>
      </c>
      <c r="G115" s="18">
        <v>0.48199999999999998</v>
      </c>
      <c r="H115" s="18">
        <v>12</v>
      </c>
      <c r="I115" s="18">
        <v>50</v>
      </c>
      <c r="J115" s="18">
        <v>4.02E-2</v>
      </c>
      <c r="K115" s="18">
        <v>1.6185</v>
      </c>
      <c r="L115" s="18">
        <v>-0.85019999999999996</v>
      </c>
      <c r="M115" s="18">
        <v>66.399699999999996</v>
      </c>
      <c r="N115" s="18">
        <v>1.1072</v>
      </c>
      <c r="O115" s="18"/>
      <c r="P115" s="18"/>
      <c r="Q115" s="18"/>
      <c r="R115" s="18"/>
    </row>
    <row r="116" spans="1:18" ht="15.75" customHeight="1" x14ac:dyDescent="0.25">
      <c r="A116" s="9" t="s">
        <v>223</v>
      </c>
      <c r="B116" s="18">
        <v>13</v>
      </c>
      <c r="C116" s="18">
        <v>110.7525949626061</v>
      </c>
      <c r="D116" s="13">
        <v>45660</v>
      </c>
      <c r="E116" s="13">
        <v>45679</v>
      </c>
      <c r="F116" s="38">
        <v>20</v>
      </c>
      <c r="G116" s="18">
        <v>1.1074999999999999</v>
      </c>
      <c r="H116" s="18">
        <v>12</v>
      </c>
      <c r="I116" s="18">
        <v>58.33</v>
      </c>
      <c r="J116" s="18">
        <v>9.2299999999999993E-2</v>
      </c>
      <c r="K116" s="18">
        <v>4.2202999999999999</v>
      </c>
      <c r="L116" s="18">
        <v>-0.84560000000000002</v>
      </c>
      <c r="M116" s="18">
        <v>69.115300000000005</v>
      </c>
      <c r="N116" s="18">
        <v>1.1519999999999999</v>
      </c>
      <c r="O116" s="18"/>
      <c r="P116" s="18"/>
      <c r="Q116" s="18"/>
      <c r="R116" s="18"/>
    </row>
    <row r="117" spans="1:18" ht="15.75" customHeight="1" x14ac:dyDescent="0.25">
      <c r="A117" s="9" t="s">
        <v>224</v>
      </c>
      <c r="B117" s="18">
        <v>14</v>
      </c>
      <c r="C117" s="18">
        <v>76.102897054261121</v>
      </c>
      <c r="D117" s="13">
        <v>45664</v>
      </c>
      <c r="E117" s="13">
        <v>45680</v>
      </c>
      <c r="F117" s="38">
        <v>17</v>
      </c>
      <c r="G117" s="18">
        <v>0.76100000000000001</v>
      </c>
      <c r="H117" s="18">
        <v>11</v>
      </c>
      <c r="I117" s="18">
        <v>54.55</v>
      </c>
      <c r="J117" s="18">
        <v>6.9199999999999998E-2</v>
      </c>
      <c r="K117" s="18">
        <v>3.1991000000000001</v>
      </c>
      <c r="L117" s="18">
        <v>-0.84970000000000001</v>
      </c>
      <c r="M117" s="18">
        <v>74.009</v>
      </c>
      <c r="N117" s="18">
        <v>1.2327999999999999</v>
      </c>
      <c r="O117" s="18"/>
      <c r="P117" s="18"/>
      <c r="Q117" s="18"/>
      <c r="R117" s="18"/>
    </row>
    <row r="118" spans="1:18" ht="15.75" customHeight="1" x14ac:dyDescent="0.25">
      <c r="A118" s="9" t="s">
        <v>225</v>
      </c>
      <c r="B118" s="18">
        <v>13</v>
      </c>
      <c r="C118" s="18">
        <v>76.714887446760258</v>
      </c>
      <c r="D118" s="13">
        <v>45664</v>
      </c>
      <c r="E118" s="13">
        <v>45681</v>
      </c>
      <c r="F118" s="38">
        <v>18</v>
      </c>
      <c r="G118" s="18">
        <v>0.7671</v>
      </c>
      <c r="H118" s="18">
        <v>12</v>
      </c>
      <c r="I118" s="18">
        <v>58.33</v>
      </c>
      <c r="J118" s="18">
        <v>6.3899999999999998E-2</v>
      </c>
      <c r="K118" s="18">
        <v>3.0956000000000001</v>
      </c>
      <c r="L118" s="18">
        <v>-0.84970000000000001</v>
      </c>
      <c r="M118" s="18">
        <v>71.7988</v>
      </c>
      <c r="N118" s="18">
        <v>1.1961999999999999</v>
      </c>
      <c r="O118" s="18"/>
      <c r="P118" s="18"/>
      <c r="Q118" s="18"/>
      <c r="R118" s="18"/>
    </row>
    <row r="119" spans="1:18" ht="15.75" customHeight="1" x14ac:dyDescent="0.25">
      <c r="A119" s="9" t="s">
        <v>226</v>
      </c>
      <c r="B119" s="18">
        <v>14</v>
      </c>
      <c r="C119" s="18">
        <v>57.260681375522843</v>
      </c>
      <c r="D119" s="13">
        <v>45666</v>
      </c>
      <c r="E119" s="13">
        <v>45681</v>
      </c>
      <c r="F119" s="38">
        <v>16</v>
      </c>
      <c r="G119" s="18">
        <v>0.5726</v>
      </c>
      <c r="H119" s="18">
        <v>10</v>
      </c>
      <c r="I119" s="18">
        <v>60</v>
      </c>
      <c r="J119" s="18">
        <v>5.7299999999999997E-2</v>
      </c>
      <c r="K119" s="18">
        <v>2.9253</v>
      </c>
      <c r="L119" s="18">
        <v>-0.85129999999999995</v>
      </c>
      <c r="M119" s="18">
        <v>69.4452</v>
      </c>
      <c r="N119" s="18">
        <v>1.1576</v>
      </c>
      <c r="O119" s="18"/>
      <c r="P119" s="18"/>
      <c r="Q119" s="18"/>
      <c r="R119" s="18"/>
    </row>
    <row r="120" spans="1:18" ht="15.75" customHeight="1" x14ac:dyDescent="0.25">
      <c r="A120" s="9" t="s">
        <v>227</v>
      </c>
      <c r="B120" s="18">
        <v>13</v>
      </c>
      <c r="C120" s="18">
        <v>78.102903281328508</v>
      </c>
      <c r="D120" s="13">
        <v>45666</v>
      </c>
      <c r="E120" s="13">
        <v>45685</v>
      </c>
      <c r="F120" s="38">
        <v>20</v>
      </c>
      <c r="G120" s="18">
        <v>0.78100000000000003</v>
      </c>
      <c r="H120" s="18">
        <v>11</v>
      </c>
      <c r="I120" s="18">
        <v>63.64</v>
      </c>
      <c r="J120" s="18">
        <v>7.0999999999999994E-2</v>
      </c>
      <c r="K120" s="18">
        <v>3.7787000000000002</v>
      </c>
      <c r="L120" s="18">
        <v>-0.85129999999999995</v>
      </c>
      <c r="M120" s="18">
        <v>67.079300000000003</v>
      </c>
      <c r="N120" s="18">
        <v>1.117</v>
      </c>
      <c r="O120" s="18"/>
      <c r="P120" s="18"/>
      <c r="Q120" s="18"/>
      <c r="R120" s="18"/>
    </row>
    <row r="121" spans="1:18" ht="15.75" customHeight="1" x14ac:dyDescent="0.25">
      <c r="A121" s="9" t="s">
        <v>228</v>
      </c>
      <c r="B121" s="18">
        <v>13</v>
      </c>
      <c r="C121" s="18">
        <v>101.2245288756767</v>
      </c>
      <c r="D121" s="13">
        <v>45670</v>
      </c>
      <c r="E121" s="13">
        <v>45686</v>
      </c>
      <c r="F121" s="38">
        <v>17</v>
      </c>
      <c r="G121" s="18">
        <v>1.0122</v>
      </c>
      <c r="H121" s="18">
        <v>11</v>
      </c>
      <c r="I121" s="18">
        <v>72.73</v>
      </c>
      <c r="J121" s="18">
        <v>9.1999999999999998E-2</v>
      </c>
      <c r="K121" s="18">
        <v>4.9939999999999998</v>
      </c>
      <c r="L121" s="18">
        <v>-0.85040000000000004</v>
      </c>
      <c r="M121" s="18">
        <v>66.834999999999994</v>
      </c>
      <c r="N121" s="18">
        <v>1.1119000000000001</v>
      </c>
      <c r="O121" s="18"/>
      <c r="P121" s="18"/>
      <c r="Q121" s="18"/>
      <c r="R121" s="18"/>
    </row>
    <row r="122" spans="1:18" ht="15.75" customHeight="1" x14ac:dyDescent="0.25">
      <c r="A122" s="9" t="s">
        <v>229</v>
      </c>
      <c r="B122" s="18">
        <v>14</v>
      </c>
      <c r="C122" s="18">
        <v>86.651808704870746</v>
      </c>
      <c r="D122" s="13">
        <v>45672</v>
      </c>
      <c r="E122" s="13">
        <v>45687</v>
      </c>
      <c r="F122" s="38">
        <v>16</v>
      </c>
      <c r="G122" s="18">
        <v>0.86650000000000005</v>
      </c>
      <c r="H122" s="18">
        <v>10</v>
      </c>
      <c r="I122" s="18">
        <v>80</v>
      </c>
      <c r="J122" s="18">
        <v>8.6699999999999999E-2</v>
      </c>
      <c r="K122" s="18">
        <v>6.0892999999999997</v>
      </c>
      <c r="L122" s="18">
        <v>-0.31840000000000002</v>
      </c>
      <c r="M122" s="18">
        <v>62.706800000000001</v>
      </c>
      <c r="N122" s="18">
        <v>1.0426</v>
      </c>
      <c r="O122" s="18"/>
      <c r="P122" s="18"/>
      <c r="Q122" s="18"/>
      <c r="R122" s="18"/>
    </row>
    <row r="123" spans="1:18" ht="15.75" customHeight="1" x14ac:dyDescent="0.25">
      <c r="A123" s="9" t="s">
        <v>230</v>
      </c>
      <c r="B123" s="18">
        <v>14</v>
      </c>
      <c r="C123" s="18">
        <v>56.049391940881833</v>
      </c>
      <c r="D123" s="13">
        <v>45673</v>
      </c>
      <c r="E123" s="13">
        <v>45688</v>
      </c>
      <c r="F123" s="38">
        <v>16</v>
      </c>
      <c r="G123" s="18">
        <v>0.5605</v>
      </c>
      <c r="H123" s="18">
        <v>10</v>
      </c>
      <c r="I123" s="18">
        <v>80</v>
      </c>
      <c r="J123" s="18">
        <v>5.6000000000000001E-2</v>
      </c>
      <c r="K123" s="18">
        <v>3.0897000000000001</v>
      </c>
      <c r="L123" s="18">
        <v>-0.54469999999999996</v>
      </c>
      <c r="M123" s="18">
        <v>55.8005</v>
      </c>
      <c r="N123" s="18">
        <v>0.92749999999999999</v>
      </c>
      <c r="O123" s="18"/>
      <c r="P123" s="18"/>
      <c r="Q123" s="18"/>
      <c r="R123" s="18"/>
    </row>
    <row r="124" spans="1:18" ht="15.75" customHeight="1" x14ac:dyDescent="0.25">
      <c r="A124" s="9" t="s">
        <v>231</v>
      </c>
      <c r="B124" s="18">
        <v>14</v>
      </c>
      <c r="C124" s="18">
        <v>115.5943410546024</v>
      </c>
      <c r="D124" s="13">
        <v>45674</v>
      </c>
      <c r="E124" s="13">
        <v>45691</v>
      </c>
      <c r="F124" s="38">
        <v>18</v>
      </c>
      <c r="G124" s="18">
        <v>1.1558999999999999</v>
      </c>
      <c r="H124" s="18">
        <v>10</v>
      </c>
      <c r="I124" s="18">
        <v>90</v>
      </c>
      <c r="J124" s="18">
        <v>0.11559999999999999</v>
      </c>
      <c r="K124" s="18">
        <v>6.9890999999999996</v>
      </c>
      <c r="L124" s="18">
        <v>-0.54300000000000004</v>
      </c>
      <c r="M124" s="18">
        <v>54.8262</v>
      </c>
      <c r="N124" s="18">
        <v>0.91180000000000005</v>
      </c>
      <c r="O124" s="18"/>
      <c r="P124" s="18"/>
      <c r="Q124" s="18"/>
      <c r="R124" s="18"/>
    </row>
    <row r="125" spans="1:18" ht="15.75" customHeight="1" x14ac:dyDescent="0.25">
      <c r="A125" s="9" t="s">
        <v>232</v>
      </c>
      <c r="B125" s="18">
        <v>13</v>
      </c>
      <c r="C125" s="18">
        <v>105.7462335511927</v>
      </c>
      <c r="D125" s="13">
        <v>45674</v>
      </c>
      <c r="E125" s="13">
        <v>45692</v>
      </c>
      <c r="F125" s="38">
        <v>19</v>
      </c>
      <c r="G125" s="18">
        <v>1.0575000000000001</v>
      </c>
      <c r="H125" s="18">
        <v>11</v>
      </c>
      <c r="I125" s="18">
        <v>81.819999999999993</v>
      </c>
      <c r="J125" s="18">
        <v>9.6100000000000005E-2</v>
      </c>
      <c r="K125" s="18">
        <v>5.9309000000000003</v>
      </c>
      <c r="L125" s="18">
        <v>-0.54300000000000004</v>
      </c>
      <c r="M125" s="18">
        <v>55.299700000000001</v>
      </c>
      <c r="N125" s="18">
        <v>0.91990000000000005</v>
      </c>
      <c r="O125" s="18"/>
      <c r="P125" s="18"/>
      <c r="Q125" s="18"/>
      <c r="R125" s="18"/>
    </row>
    <row r="126" spans="1:18" ht="15.75" customHeight="1" x14ac:dyDescent="0.25">
      <c r="A126" s="9" t="s">
        <v>233</v>
      </c>
      <c r="B126" s="18">
        <v>14</v>
      </c>
      <c r="C126" s="18">
        <v>41.241917838705383</v>
      </c>
      <c r="D126" s="13">
        <v>45679</v>
      </c>
      <c r="E126" s="13">
        <v>45693</v>
      </c>
      <c r="F126" s="38">
        <v>15</v>
      </c>
      <c r="G126" s="18">
        <v>0.41239999999999999</v>
      </c>
      <c r="H126" s="18">
        <v>10</v>
      </c>
      <c r="I126" s="18">
        <v>80</v>
      </c>
      <c r="J126" s="18">
        <v>4.1200000000000001E-2</v>
      </c>
      <c r="K126" s="18">
        <v>2.8153000000000001</v>
      </c>
      <c r="L126" s="18">
        <v>-0.54690000000000005</v>
      </c>
      <c r="M126" s="18">
        <v>55.827100000000002</v>
      </c>
      <c r="N126" s="18">
        <v>0.92830000000000001</v>
      </c>
      <c r="O126" s="18"/>
      <c r="P126" s="18"/>
      <c r="Q126" s="18"/>
      <c r="R126" s="18"/>
    </row>
    <row r="127" spans="1:18" ht="15.75" customHeight="1" x14ac:dyDescent="0.25">
      <c r="A127" s="9" t="s">
        <v>234</v>
      </c>
      <c r="B127" s="18">
        <v>13</v>
      </c>
      <c r="C127" s="18">
        <v>39.85412110278503</v>
      </c>
      <c r="D127" s="13">
        <v>45679</v>
      </c>
      <c r="E127" s="13">
        <v>45694</v>
      </c>
      <c r="F127" s="38">
        <v>16</v>
      </c>
      <c r="G127" s="18">
        <v>0.39850000000000002</v>
      </c>
      <c r="H127" s="18">
        <v>11</v>
      </c>
      <c r="I127" s="18">
        <v>72.73</v>
      </c>
      <c r="J127" s="18">
        <v>3.6200000000000003E-2</v>
      </c>
      <c r="K127" s="18">
        <v>2.5996999999999999</v>
      </c>
      <c r="L127" s="18">
        <v>-0.54690000000000005</v>
      </c>
      <c r="M127" s="18">
        <v>55.041499999999999</v>
      </c>
      <c r="N127" s="18">
        <v>0.9143</v>
      </c>
      <c r="O127" s="18"/>
      <c r="P127" s="18"/>
      <c r="Q127" s="18"/>
      <c r="R127" s="18"/>
    </row>
    <row r="128" spans="1:18" ht="15.75" customHeight="1" x14ac:dyDescent="0.25">
      <c r="A128" s="9" t="s">
        <v>235</v>
      </c>
      <c r="B128" s="18">
        <v>13</v>
      </c>
      <c r="C128" s="18">
        <v>71.694627467397368</v>
      </c>
      <c r="D128" s="13">
        <v>45680</v>
      </c>
      <c r="E128" s="13">
        <v>45695</v>
      </c>
      <c r="F128" s="38">
        <v>16</v>
      </c>
      <c r="G128" s="18">
        <v>0.71689999999999998</v>
      </c>
      <c r="H128" s="18">
        <v>11</v>
      </c>
      <c r="I128" s="18">
        <v>72.73</v>
      </c>
      <c r="J128" s="18">
        <v>6.5199999999999994E-2</v>
      </c>
      <c r="K128" s="18">
        <v>4.2042999999999999</v>
      </c>
      <c r="L128" s="18">
        <v>-0.54730000000000001</v>
      </c>
      <c r="M128" s="18">
        <v>54.956899999999997</v>
      </c>
      <c r="N128" s="18">
        <v>0.91220000000000001</v>
      </c>
      <c r="O128" s="18"/>
      <c r="P128" s="18"/>
      <c r="Q128" s="18"/>
      <c r="R128" s="18"/>
    </row>
    <row r="129" spans="1:18" ht="15.75" customHeight="1" x14ac:dyDescent="0.25">
      <c r="A129" s="9" t="s">
        <v>236</v>
      </c>
      <c r="B129" s="18">
        <v>14</v>
      </c>
      <c r="C129" s="18">
        <v>80.189497617743655</v>
      </c>
      <c r="D129" s="13">
        <v>45685</v>
      </c>
      <c r="E129" s="13">
        <v>45698</v>
      </c>
      <c r="F129" s="38">
        <v>14</v>
      </c>
      <c r="G129" s="18">
        <v>0.80189999999999995</v>
      </c>
      <c r="H129" s="18">
        <v>10</v>
      </c>
      <c r="I129" s="18">
        <v>70</v>
      </c>
      <c r="J129" s="18">
        <v>8.0199999999999994E-2</v>
      </c>
      <c r="K129" s="18">
        <v>4.8437999999999999</v>
      </c>
      <c r="L129" s="18">
        <v>-0.54800000000000004</v>
      </c>
      <c r="M129" s="18">
        <v>56.17</v>
      </c>
      <c r="N129" s="18">
        <v>0.93130000000000002</v>
      </c>
      <c r="O129" s="18"/>
      <c r="P129" s="18"/>
      <c r="Q129" s="18"/>
      <c r="R129" s="18"/>
    </row>
    <row r="130" spans="1:18" ht="15.75" customHeight="1" x14ac:dyDescent="0.25">
      <c r="A130" s="9" t="s">
        <v>237</v>
      </c>
      <c r="B130" s="18">
        <v>14</v>
      </c>
      <c r="C130" s="18">
        <v>59.577022817268698</v>
      </c>
      <c r="D130" s="13">
        <v>45685</v>
      </c>
      <c r="E130" s="13">
        <v>45699</v>
      </c>
      <c r="F130" s="38">
        <v>15</v>
      </c>
      <c r="G130" s="18">
        <v>0.5958</v>
      </c>
      <c r="H130" s="18">
        <v>11</v>
      </c>
      <c r="I130" s="18">
        <v>63.64</v>
      </c>
      <c r="J130" s="18">
        <v>5.4199999999999998E-2</v>
      </c>
      <c r="K130" s="18">
        <v>3.2587000000000002</v>
      </c>
      <c r="L130" s="18">
        <v>-0.54800000000000004</v>
      </c>
      <c r="M130" s="18">
        <v>56.3748</v>
      </c>
      <c r="N130" s="18">
        <v>0.93410000000000004</v>
      </c>
      <c r="O130" s="18"/>
      <c r="P130" s="18"/>
      <c r="Q130" s="18"/>
      <c r="R130" s="18"/>
    </row>
    <row r="131" spans="1:18" ht="15.75" customHeight="1" x14ac:dyDescent="0.25">
      <c r="A131" s="9" t="s">
        <v>238</v>
      </c>
      <c r="B131" s="18">
        <v>13</v>
      </c>
      <c r="C131" s="18">
        <v>62.659529206275693</v>
      </c>
      <c r="D131" s="13">
        <v>45685</v>
      </c>
      <c r="E131" s="13">
        <v>45700</v>
      </c>
      <c r="F131" s="38">
        <v>16</v>
      </c>
      <c r="G131" s="18">
        <v>0.62660000000000005</v>
      </c>
      <c r="H131" s="18">
        <v>12</v>
      </c>
      <c r="I131" s="18">
        <v>66.67</v>
      </c>
      <c r="J131" s="18">
        <v>5.2200000000000003E-2</v>
      </c>
      <c r="K131" s="18">
        <v>3.2938999999999998</v>
      </c>
      <c r="L131" s="18">
        <v>-0.54800000000000004</v>
      </c>
      <c r="M131" s="18">
        <v>55.507199999999997</v>
      </c>
      <c r="N131" s="18">
        <v>0.9194</v>
      </c>
      <c r="O131" s="18"/>
      <c r="P131" s="18"/>
      <c r="Q131" s="18"/>
      <c r="R131" s="18"/>
    </row>
    <row r="132" spans="1:18" ht="15.75" customHeight="1" x14ac:dyDescent="0.25">
      <c r="A132" s="9" t="s">
        <v>239</v>
      </c>
      <c r="B132" s="18">
        <v>14</v>
      </c>
      <c r="C132" s="18">
        <v>69.091135451262744</v>
      </c>
      <c r="D132" s="13">
        <v>45687</v>
      </c>
      <c r="E132" s="13">
        <v>45701</v>
      </c>
      <c r="F132" s="38">
        <v>15</v>
      </c>
      <c r="G132" s="18">
        <v>0.69089999999999996</v>
      </c>
      <c r="H132" s="18">
        <v>11</v>
      </c>
      <c r="I132" s="18">
        <v>63.64</v>
      </c>
      <c r="J132" s="18">
        <v>6.2799999999999995E-2</v>
      </c>
      <c r="K132" s="18">
        <v>3.5606</v>
      </c>
      <c r="L132" s="18">
        <v>-0.54990000000000006</v>
      </c>
      <c r="M132" s="18">
        <v>53.685699999999997</v>
      </c>
      <c r="N132" s="18">
        <v>0.8881</v>
      </c>
      <c r="O132" s="18"/>
      <c r="P132" s="18"/>
      <c r="Q132" s="18"/>
      <c r="R132" s="18"/>
    </row>
    <row r="133" spans="1:18" ht="15.75" customHeight="1" x14ac:dyDescent="0.25">
      <c r="A133" s="9" t="s">
        <v>240</v>
      </c>
      <c r="B133" s="18">
        <v>13</v>
      </c>
      <c r="C133" s="18">
        <v>69.091135451262744</v>
      </c>
      <c r="D133" s="13">
        <v>45687</v>
      </c>
      <c r="E133" s="13">
        <v>45701</v>
      </c>
      <c r="F133" s="38">
        <v>15</v>
      </c>
      <c r="G133" s="18">
        <v>0.69089999999999996</v>
      </c>
      <c r="H133" s="18">
        <v>11</v>
      </c>
      <c r="I133" s="18">
        <v>63.64</v>
      </c>
      <c r="J133" s="18">
        <v>6.2799999999999995E-2</v>
      </c>
      <c r="K133" s="18">
        <v>3.5606</v>
      </c>
      <c r="L133" s="18">
        <v>-0.54990000000000006</v>
      </c>
      <c r="M133" s="18">
        <v>54.887700000000002</v>
      </c>
      <c r="N133" s="18">
        <v>0.90700000000000003</v>
      </c>
      <c r="O133" s="18"/>
      <c r="P133" s="18"/>
      <c r="Q133" s="18"/>
      <c r="R133" s="18"/>
    </row>
    <row r="134" spans="1:18" ht="15.75" customHeight="1" x14ac:dyDescent="0.25">
      <c r="A134" s="9" t="s">
        <v>241</v>
      </c>
      <c r="B134" s="18">
        <v>14</v>
      </c>
      <c r="C134" s="18">
        <v>101.6386085699914</v>
      </c>
      <c r="D134" s="13">
        <v>45691</v>
      </c>
      <c r="E134" s="13">
        <v>45706</v>
      </c>
      <c r="F134" s="38">
        <v>16</v>
      </c>
      <c r="G134" s="18">
        <v>1.0164</v>
      </c>
      <c r="H134" s="18">
        <v>10</v>
      </c>
      <c r="I134" s="18">
        <v>60</v>
      </c>
      <c r="J134" s="18">
        <v>0.1016</v>
      </c>
      <c r="K134" s="18">
        <v>7.6349999999999998</v>
      </c>
      <c r="L134" s="18">
        <v>-0.2044</v>
      </c>
      <c r="M134" s="18">
        <v>57.983800000000002</v>
      </c>
      <c r="N134" s="18">
        <v>0.95689999999999997</v>
      </c>
      <c r="O134" s="18"/>
      <c r="P134" s="18"/>
      <c r="Q134" s="18"/>
      <c r="R134" s="18"/>
    </row>
    <row r="135" spans="1:18" ht="15.75" customHeight="1" x14ac:dyDescent="0.25">
      <c r="A135" s="9" t="s">
        <v>242</v>
      </c>
      <c r="B135" s="18">
        <v>14</v>
      </c>
      <c r="C135" s="18">
        <v>75.608285653311214</v>
      </c>
      <c r="D135" s="13">
        <v>45692</v>
      </c>
      <c r="E135" s="13">
        <v>45707</v>
      </c>
      <c r="F135" s="38">
        <v>16</v>
      </c>
      <c r="G135" s="18">
        <v>0.75609999999999999</v>
      </c>
      <c r="H135" s="18">
        <v>10</v>
      </c>
      <c r="I135" s="18">
        <v>60</v>
      </c>
      <c r="J135" s="18">
        <v>7.5600000000000001E-2</v>
      </c>
      <c r="K135" s="18">
        <v>5.91</v>
      </c>
      <c r="L135" s="18">
        <v>-0.2049</v>
      </c>
      <c r="M135" s="18">
        <v>60.491700000000002</v>
      </c>
      <c r="N135" s="18">
        <v>0.99629999999999996</v>
      </c>
      <c r="O135" s="18"/>
      <c r="P135" s="18"/>
      <c r="Q135" s="18"/>
      <c r="R135" s="18"/>
    </row>
    <row r="136" spans="1:18" ht="15.75" customHeight="1" x14ac:dyDescent="0.25">
      <c r="A136" s="9" t="s">
        <v>243</v>
      </c>
      <c r="B136" s="18">
        <v>13</v>
      </c>
      <c r="C136" s="18">
        <v>87.720145296045303</v>
      </c>
      <c r="D136" s="13">
        <v>45692</v>
      </c>
      <c r="E136" s="13">
        <v>45708</v>
      </c>
      <c r="F136" s="38">
        <v>17</v>
      </c>
      <c r="G136" s="18">
        <v>0.87719999999999998</v>
      </c>
      <c r="H136" s="18">
        <v>11</v>
      </c>
      <c r="I136" s="18">
        <v>63.64</v>
      </c>
      <c r="J136" s="18">
        <v>7.9699999999999993E-2</v>
      </c>
      <c r="K136" s="18">
        <v>6.5540000000000003</v>
      </c>
      <c r="L136" s="18">
        <v>-0.2049</v>
      </c>
      <c r="M136" s="18">
        <v>61.531700000000001</v>
      </c>
      <c r="N136" s="18">
        <v>1.0117</v>
      </c>
      <c r="O136" s="18"/>
      <c r="P136" s="18"/>
      <c r="Q136" s="18"/>
      <c r="R136" s="18"/>
    </row>
    <row r="137" spans="1:18" ht="15.75" customHeight="1" x14ac:dyDescent="0.25">
      <c r="A137" s="9" t="s">
        <v>244</v>
      </c>
      <c r="B137" s="18">
        <v>13</v>
      </c>
      <c r="C137" s="18">
        <v>191.23815508973891</v>
      </c>
      <c r="D137" s="13">
        <v>45693</v>
      </c>
      <c r="E137" s="13">
        <v>45709</v>
      </c>
      <c r="F137" s="38">
        <v>17</v>
      </c>
      <c r="G137" s="18">
        <v>1.9124000000000001</v>
      </c>
      <c r="H137" s="18">
        <v>11</v>
      </c>
      <c r="I137" s="18">
        <v>72.73</v>
      </c>
      <c r="J137" s="18">
        <v>0.1739</v>
      </c>
      <c r="K137" s="18">
        <v>8.8238000000000003</v>
      </c>
      <c r="L137" s="18">
        <v>-0.20469999999999999</v>
      </c>
      <c r="M137" s="18">
        <v>62.971600000000002</v>
      </c>
      <c r="N137" s="18">
        <v>1.0344</v>
      </c>
      <c r="O137" s="18"/>
      <c r="P137" s="18"/>
      <c r="Q137" s="18"/>
      <c r="R137" s="18"/>
    </row>
    <row r="138" spans="1:18" ht="15.75" customHeight="1" x14ac:dyDescent="0.25">
      <c r="A138" s="9" t="s">
        <v>245</v>
      </c>
      <c r="B138" s="18">
        <v>13</v>
      </c>
      <c r="C138" s="18">
        <v>127.52914976316239</v>
      </c>
      <c r="D138" s="13">
        <v>45694</v>
      </c>
      <c r="E138" s="13">
        <v>45712</v>
      </c>
      <c r="F138" s="38">
        <v>19</v>
      </c>
      <c r="G138" s="18">
        <v>1.2753000000000001</v>
      </c>
      <c r="H138" s="18">
        <v>11</v>
      </c>
      <c r="I138" s="18">
        <v>63.64</v>
      </c>
      <c r="J138" s="18">
        <v>0.1159</v>
      </c>
      <c r="K138" s="18">
        <v>4.8017000000000003</v>
      </c>
      <c r="L138" s="18">
        <v>-0.54879999999999995</v>
      </c>
      <c r="M138" s="18">
        <v>63.142800000000001</v>
      </c>
      <c r="N138" s="18">
        <v>1.0369999999999999</v>
      </c>
      <c r="O138" s="18"/>
      <c r="P138" s="18"/>
      <c r="Q138" s="18"/>
      <c r="R138" s="18"/>
    </row>
    <row r="139" spans="1:18" ht="15.75" customHeight="1" x14ac:dyDescent="0.25">
      <c r="A139" s="9" t="s">
        <v>246</v>
      </c>
      <c r="B139" s="18">
        <v>14</v>
      </c>
      <c r="C139" s="18">
        <v>110.407298285807</v>
      </c>
      <c r="D139" s="13">
        <v>45698</v>
      </c>
      <c r="E139" s="13">
        <v>45713</v>
      </c>
      <c r="F139" s="38">
        <v>16</v>
      </c>
      <c r="G139" s="18">
        <v>1.1041000000000001</v>
      </c>
      <c r="H139" s="18">
        <v>10</v>
      </c>
      <c r="I139" s="18">
        <v>70</v>
      </c>
      <c r="J139" s="18">
        <v>0.1104</v>
      </c>
      <c r="K139" s="18">
        <v>4.4695999999999998</v>
      </c>
      <c r="L139" s="18">
        <v>-0.55079999999999996</v>
      </c>
      <c r="M139" s="18">
        <v>63.145800000000001</v>
      </c>
      <c r="N139" s="18">
        <v>1.0375000000000001</v>
      </c>
      <c r="O139" s="18"/>
      <c r="P139" s="18"/>
      <c r="Q139" s="18"/>
      <c r="R139" s="18"/>
    </row>
    <row r="140" spans="1:18" ht="15.75" customHeight="1" x14ac:dyDescent="0.25">
      <c r="A140" s="9" t="s">
        <v>247</v>
      </c>
      <c r="B140" s="18">
        <v>13</v>
      </c>
      <c r="C140" s="18">
        <v>82.352308399302274</v>
      </c>
      <c r="D140" s="13">
        <v>45698</v>
      </c>
      <c r="E140" s="13">
        <v>45714</v>
      </c>
      <c r="F140" s="38">
        <v>17</v>
      </c>
      <c r="G140" s="18">
        <v>0.82350000000000001</v>
      </c>
      <c r="H140" s="18">
        <v>11</v>
      </c>
      <c r="I140" s="18">
        <v>63.64</v>
      </c>
      <c r="J140" s="18">
        <v>7.4899999999999994E-2</v>
      </c>
      <c r="K140" s="18">
        <v>3.0455000000000001</v>
      </c>
      <c r="L140" s="18">
        <v>-0.62319999999999998</v>
      </c>
      <c r="M140" s="18">
        <v>62.7333</v>
      </c>
      <c r="N140" s="18">
        <v>1.0315000000000001</v>
      </c>
      <c r="O140" s="18"/>
      <c r="P140" s="18"/>
      <c r="Q140" s="18"/>
      <c r="R140" s="18"/>
    </row>
    <row r="141" spans="1:18" ht="15.75" customHeight="1" x14ac:dyDescent="0.25">
      <c r="A141" s="9" t="s">
        <v>248</v>
      </c>
      <c r="B141" s="18">
        <v>14</v>
      </c>
      <c r="C141" s="18">
        <v>-39.438031493576091</v>
      </c>
      <c r="D141" s="13">
        <v>45700</v>
      </c>
      <c r="E141" s="13">
        <v>45715</v>
      </c>
      <c r="F141" s="38">
        <v>16</v>
      </c>
      <c r="G141" s="18">
        <v>-0.39439999999999997</v>
      </c>
      <c r="H141" s="18">
        <v>10</v>
      </c>
      <c r="I141" s="18">
        <v>60</v>
      </c>
      <c r="J141" s="18">
        <v>-3.9399999999999998E-2</v>
      </c>
      <c r="K141" s="18">
        <v>-1.103</v>
      </c>
      <c r="L141" s="18">
        <v>-1.8005</v>
      </c>
      <c r="M141" s="18">
        <v>61.541200000000003</v>
      </c>
      <c r="N141" s="18">
        <v>1.0135000000000001</v>
      </c>
      <c r="O141" s="18"/>
      <c r="P141" s="18"/>
      <c r="Q141" s="18"/>
      <c r="R141" s="18"/>
    </row>
    <row r="142" spans="1:18" ht="15.75" customHeight="1" x14ac:dyDescent="0.25">
      <c r="A142" s="9" t="s">
        <v>249</v>
      </c>
      <c r="B142" s="18">
        <v>14</v>
      </c>
      <c r="C142" s="18">
        <v>19.22675007684575</v>
      </c>
      <c r="D142" s="13">
        <v>45701</v>
      </c>
      <c r="E142" s="13">
        <v>45716</v>
      </c>
      <c r="F142" s="38">
        <v>16</v>
      </c>
      <c r="G142" s="18">
        <v>0.1923</v>
      </c>
      <c r="H142" s="18">
        <v>10</v>
      </c>
      <c r="I142" s="18">
        <v>60</v>
      </c>
      <c r="J142" s="18">
        <v>1.9199999999999998E-2</v>
      </c>
      <c r="K142" s="18">
        <v>0.50470000000000004</v>
      </c>
      <c r="L142" s="18">
        <v>-1.8009999999999999</v>
      </c>
      <c r="M142" s="18">
        <v>56.397300000000001</v>
      </c>
      <c r="N142" s="18">
        <v>0.92989999999999995</v>
      </c>
      <c r="O142" s="18"/>
      <c r="P142" s="18"/>
      <c r="Q142" s="18"/>
      <c r="R142" s="18"/>
    </row>
    <row r="143" spans="1:18" ht="15.75" customHeight="1" x14ac:dyDescent="0.25">
      <c r="A143" s="9" t="s">
        <v>250</v>
      </c>
      <c r="B143" s="18">
        <v>14</v>
      </c>
      <c r="C143" s="18">
        <v>-147.4001558704831</v>
      </c>
      <c r="D143" s="13">
        <v>45706</v>
      </c>
      <c r="E143" s="13">
        <v>45719</v>
      </c>
      <c r="F143" s="38">
        <v>14</v>
      </c>
      <c r="G143" s="18">
        <v>-1.474</v>
      </c>
      <c r="H143" s="18">
        <v>10</v>
      </c>
      <c r="I143" s="18">
        <v>50</v>
      </c>
      <c r="J143" s="18">
        <v>-0.1474</v>
      </c>
      <c r="K143" s="18">
        <v>-3.2966000000000002</v>
      </c>
      <c r="L143" s="18">
        <v>-2.4542999999999999</v>
      </c>
      <c r="M143" s="18">
        <v>58.942599999999999</v>
      </c>
      <c r="N143" s="18">
        <v>0.97370000000000001</v>
      </c>
      <c r="O143" s="18"/>
      <c r="P143" s="18"/>
      <c r="Q143" s="18"/>
      <c r="R143" s="18"/>
    </row>
    <row r="144" spans="1:18" ht="15.75" customHeight="1" x14ac:dyDescent="0.25">
      <c r="A144" s="9" t="s">
        <v>251</v>
      </c>
      <c r="B144" s="18">
        <v>14</v>
      </c>
      <c r="C144" s="18">
        <v>-84.065555221131945</v>
      </c>
      <c r="D144" s="13">
        <v>45706</v>
      </c>
      <c r="E144" s="13">
        <v>45720</v>
      </c>
      <c r="F144" s="38">
        <v>15</v>
      </c>
      <c r="G144" s="18">
        <v>-0.8407</v>
      </c>
      <c r="H144" s="18">
        <v>11</v>
      </c>
      <c r="I144" s="18">
        <v>54.55</v>
      </c>
      <c r="J144" s="18">
        <v>-7.6399999999999996E-2</v>
      </c>
      <c r="K144" s="18">
        <v>-1.7007000000000001</v>
      </c>
      <c r="L144" s="18">
        <v>-2.4542999999999999</v>
      </c>
      <c r="M144" s="18">
        <v>62.505699999999997</v>
      </c>
      <c r="N144" s="18">
        <v>1.0343</v>
      </c>
      <c r="O144" s="18"/>
      <c r="P144" s="18"/>
      <c r="Q144" s="18"/>
      <c r="R144" s="18"/>
    </row>
    <row r="145" spans="1:18" ht="15.75" customHeight="1" x14ac:dyDescent="0.25">
      <c r="A145" s="9" t="s">
        <v>252</v>
      </c>
      <c r="B145" s="18">
        <v>13</v>
      </c>
      <c r="C145" s="18">
        <v>-88.594868463816965</v>
      </c>
      <c r="D145" s="13">
        <v>45706</v>
      </c>
      <c r="E145" s="13">
        <v>45721</v>
      </c>
      <c r="F145" s="38">
        <v>16</v>
      </c>
      <c r="G145" s="18">
        <v>-0.88590000000000002</v>
      </c>
      <c r="H145" s="18">
        <v>12</v>
      </c>
      <c r="I145" s="18">
        <v>50</v>
      </c>
      <c r="J145" s="18">
        <v>-7.3800000000000004E-2</v>
      </c>
      <c r="K145" s="18">
        <v>-1.7230000000000001</v>
      </c>
      <c r="L145" s="18">
        <v>-2.4542999999999999</v>
      </c>
      <c r="M145" s="18">
        <v>61.747700000000002</v>
      </c>
      <c r="N145" s="18">
        <v>1.0234000000000001</v>
      </c>
      <c r="O145" s="18"/>
      <c r="P145" s="18"/>
      <c r="Q145" s="18"/>
      <c r="R145" s="18"/>
    </row>
    <row r="146" spans="1:18" ht="15.75" customHeight="1" x14ac:dyDescent="0.25">
      <c r="A146" s="9" t="s">
        <v>253</v>
      </c>
      <c r="B146" s="18">
        <v>13</v>
      </c>
      <c r="C146" s="18">
        <v>-0.49143475309574569</v>
      </c>
      <c r="D146" s="13">
        <v>45707</v>
      </c>
      <c r="E146" s="13">
        <v>45722</v>
      </c>
      <c r="F146" s="38">
        <v>16</v>
      </c>
      <c r="G146" s="18">
        <v>-4.8999999999999998E-3</v>
      </c>
      <c r="H146" s="18">
        <v>12</v>
      </c>
      <c r="I146" s="18">
        <v>58.33</v>
      </c>
      <c r="J146" s="18">
        <v>-4.0000000000000002E-4</v>
      </c>
      <c r="K146" s="18">
        <v>-8.8999999999999999E-3</v>
      </c>
      <c r="L146" s="18">
        <v>-2.4525999999999999</v>
      </c>
      <c r="M146" s="18">
        <v>66.742199999999997</v>
      </c>
      <c r="N146" s="18">
        <v>1.1085</v>
      </c>
      <c r="O146" s="18"/>
      <c r="P146" s="18"/>
      <c r="Q146" s="18"/>
      <c r="R146" s="18"/>
    </row>
    <row r="147" spans="1:18" ht="15.75" customHeight="1" x14ac:dyDescent="0.25">
      <c r="A147" s="9" t="s">
        <v>254</v>
      </c>
      <c r="B147" s="18">
        <v>14</v>
      </c>
      <c r="C147" s="18">
        <v>-49.524885766371881</v>
      </c>
      <c r="D147" s="13">
        <v>45709</v>
      </c>
      <c r="E147" s="13">
        <v>45723</v>
      </c>
      <c r="F147" s="38">
        <v>15</v>
      </c>
      <c r="G147" s="18">
        <v>-0.49519999999999997</v>
      </c>
      <c r="H147" s="18">
        <v>11</v>
      </c>
      <c r="I147" s="18">
        <v>45.45</v>
      </c>
      <c r="J147" s="18">
        <v>-4.4999999999999998E-2</v>
      </c>
      <c r="K147" s="18">
        <v>-0.93100000000000005</v>
      </c>
      <c r="L147" s="18">
        <v>-2.456</v>
      </c>
      <c r="M147" s="18">
        <v>67.891599999999997</v>
      </c>
      <c r="N147" s="18">
        <v>1.1301000000000001</v>
      </c>
      <c r="O147" s="18"/>
      <c r="P147" s="18"/>
      <c r="Q147" s="18"/>
      <c r="R147" s="18"/>
    </row>
    <row r="148" spans="1:18" ht="15.75" customHeight="1" x14ac:dyDescent="0.25">
      <c r="A148" s="9" t="s">
        <v>255</v>
      </c>
      <c r="B148" s="18">
        <v>13</v>
      </c>
      <c r="C148" s="18">
        <v>80.160156270333573</v>
      </c>
      <c r="D148" s="13">
        <v>45709</v>
      </c>
      <c r="E148" s="13">
        <v>45726</v>
      </c>
      <c r="F148" s="38">
        <v>18</v>
      </c>
      <c r="G148" s="18">
        <v>0.80159999999999998</v>
      </c>
      <c r="H148" s="18">
        <v>12</v>
      </c>
      <c r="I148" s="18">
        <v>50</v>
      </c>
      <c r="J148" s="18">
        <v>6.6799999999999998E-2</v>
      </c>
      <c r="K148" s="18">
        <v>1.2805</v>
      </c>
      <c r="L148" s="18">
        <v>-2.456</v>
      </c>
      <c r="M148" s="18">
        <v>76.811199999999999</v>
      </c>
      <c r="N148" s="18">
        <v>1.2823</v>
      </c>
      <c r="O148" s="18"/>
      <c r="P148" s="18"/>
      <c r="Q148" s="18"/>
      <c r="R148" s="18"/>
    </row>
    <row r="149" spans="1:18" ht="15.75" customHeight="1" x14ac:dyDescent="0.25">
      <c r="A149" s="9" t="s">
        <v>256</v>
      </c>
      <c r="B149" s="18">
        <v>13</v>
      </c>
      <c r="C149" s="18">
        <v>-87.730713130467848</v>
      </c>
      <c r="D149" s="13">
        <v>45712</v>
      </c>
      <c r="E149" s="13">
        <v>45727</v>
      </c>
      <c r="F149" s="38">
        <v>16</v>
      </c>
      <c r="G149" s="18">
        <v>-0.87729999999999997</v>
      </c>
      <c r="H149" s="18">
        <v>12</v>
      </c>
      <c r="I149" s="18">
        <v>41.67</v>
      </c>
      <c r="J149" s="18">
        <v>-7.3099999999999998E-2</v>
      </c>
      <c r="K149" s="18">
        <v>-1.4338</v>
      </c>
      <c r="L149" s="18">
        <v>-2.1347999999999998</v>
      </c>
      <c r="M149" s="18">
        <v>78.333200000000005</v>
      </c>
      <c r="N149" s="18">
        <v>1.3116000000000001</v>
      </c>
      <c r="O149" s="18"/>
      <c r="P149" s="18"/>
      <c r="Q149" s="18"/>
      <c r="R149" s="18"/>
    </row>
    <row r="150" spans="1:18" ht="15.75" customHeight="1" x14ac:dyDescent="0.25">
      <c r="A150" s="9" t="s">
        <v>257</v>
      </c>
      <c r="B150" s="18">
        <v>13</v>
      </c>
      <c r="C150" s="18">
        <v>-37.067814554089637</v>
      </c>
      <c r="D150" s="13">
        <v>45713</v>
      </c>
      <c r="E150" s="13">
        <v>45728</v>
      </c>
      <c r="F150" s="38">
        <v>16</v>
      </c>
      <c r="G150" s="18">
        <v>-0.37069999999999997</v>
      </c>
      <c r="H150" s="18">
        <v>12</v>
      </c>
      <c r="I150" s="18">
        <v>41.67</v>
      </c>
      <c r="J150" s="18">
        <v>-3.09E-2</v>
      </c>
      <c r="K150" s="18">
        <v>-0.6169</v>
      </c>
      <c r="L150" s="18">
        <v>-2.1229</v>
      </c>
      <c r="M150" s="18">
        <v>77.819000000000003</v>
      </c>
      <c r="N150" s="18">
        <v>1.3069999999999999</v>
      </c>
      <c r="O150" s="18"/>
      <c r="P150" s="18"/>
      <c r="Q150" s="18"/>
      <c r="R150" s="18"/>
    </row>
    <row r="151" spans="1:18" ht="15.75" customHeight="1" x14ac:dyDescent="0.25">
      <c r="A151" s="9" t="s">
        <v>258</v>
      </c>
      <c r="B151" s="18">
        <v>14</v>
      </c>
      <c r="C151" s="18">
        <v>17.086424327058921</v>
      </c>
      <c r="D151" s="13">
        <v>45715</v>
      </c>
      <c r="E151" s="13">
        <v>45729</v>
      </c>
      <c r="F151" s="38">
        <v>15</v>
      </c>
      <c r="G151" s="18">
        <v>0.1709</v>
      </c>
      <c r="H151" s="18">
        <v>11</v>
      </c>
      <c r="I151" s="18">
        <v>45.45</v>
      </c>
      <c r="J151" s="18">
        <v>1.55E-2</v>
      </c>
      <c r="K151" s="18">
        <v>0.29349999999999998</v>
      </c>
      <c r="L151" s="18">
        <v>-1.2775000000000001</v>
      </c>
      <c r="M151" s="18">
        <v>78.620900000000006</v>
      </c>
      <c r="N151" s="18">
        <v>1.3254999999999999</v>
      </c>
      <c r="O151" s="18"/>
      <c r="P151" s="18"/>
      <c r="Q151" s="18"/>
      <c r="R151" s="18"/>
    </row>
    <row r="152" spans="1:18" ht="15.75" customHeight="1" x14ac:dyDescent="0.25">
      <c r="A152" s="9" t="s">
        <v>259</v>
      </c>
      <c r="B152" s="18">
        <v>14</v>
      </c>
      <c r="C152" s="18">
        <v>207.30956727327069</v>
      </c>
      <c r="D152" s="13">
        <v>45716</v>
      </c>
      <c r="E152" s="13">
        <v>45730</v>
      </c>
      <c r="F152" s="38">
        <v>15</v>
      </c>
      <c r="G152" s="18">
        <v>2.0731000000000002</v>
      </c>
      <c r="H152" s="18">
        <v>11</v>
      </c>
      <c r="I152" s="18">
        <v>54.55</v>
      </c>
      <c r="J152" s="18">
        <v>0.1885</v>
      </c>
      <c r="K152" s="18">
        <v>3.9474</v>
      </c>
      <c r="L152" s="18">
        <v>-1.2624</v>
      </c>
      <c r="M152" s="18">
        <v>83.081000000000003</v>
      </c>
      <c r="N152" s="18">
        <v>1.4051</v>
      </c>
      <c r="O152" s="18"/>
      <c r="P152" s="18"/>
      <c r="Q152" s="18"/>
      <c r="R152" s="18"/>
    </row>
    <row r="153" spans="1:18" ht="15.75" customHeight="1" x14ac:dyDescent="0.25">
      <c r="A153" s="9" t="s">
        <v>260</v>
      </c>
      <c r="B153" s="18">
        <v>13</v>
      </c>
      <c r="C153" s="18">
        <v>228.57919186645449</v>
      </c>
      <c r="D153" s="13">
        <v>45716</v>
      </c>
      <c r="E153" s="13">
        <v>45733</v>
      </c>
      <c r="F153" s="38">
        <v>18</v>
      </c>
      <c r="G153" s="18">
        <v>2.2858000000000001</v>
      </c>
      <c r="H153" s="18">
        <v>12</v>
      </c>
      <c r="I153" s="18">
        <v>58.33</v>
      </c>
      <c r="J153" s="18">
        <v>0.1905</v>
      </c>
      <c r="K153" s="18">
        <v>4.1843000000000004</v>
      </c>
      <c r="L153" s="18">
        <v>-1.2624</v>
      </c>
      <c r="M153" s="18">
        <v>86.325199999999995</v>
      </c>
      <c r="N153" s="18">
        <v>1.4631000000000001</v>
      </c>
      <c r="O153" s="18"/>
      <c r="P153" s="18"/>
      <c r="Q153" s="18"/>
      <c r="R153" s="18"/>
    </row>
    <row r="154" spans="1:18" ht="15.75" customHeight="1" x14ac:dyDescent="0.25">
      <c r="A154" s="9" t="s">
        <v>261</v>
      </c>
      <c r="B154" s="18">
        <v>14</v>
      </c>
      <c r="C154" s="18">
        <v>323.63028954110541</v>
      </c>
      <c r="D154" s="13">
        <v>45720</v>
      </c>
      <c r="E154" s="13">
        <v>45734</v>
      </c>
      <c r="F154" s="38">
        <v>15</v>
      </c>
      <c r="G154" s="18">
        <v>3.2363</v>
      </c>
      <c r="H154" s="18">
        <v>11</v>
      </c>
      <c r="I154" s="18">
        <v>63.64</v>
      </c>
      <c r="J154" s="18">
        <v>0.29420000000000002</v>
      </c>
      <c r="K154" s="18">
        <v>8.1031999999999993</v>
      </c>
      <c r="L154" s="18">
        <v>-0.7762</v>
      </c>
      <c r="M154" s="18">
        <v>85.536699999999996</v>
      </c>
      <c r="N154" s="18">
        <v>1.4539</v>
      </c>
      <c r="O154" s="18"/>
      <c r="P154" s="18"/>
      <c r="Q154" s="18"/>
      <c r="R154" s="18"/>
    </row>
    <row r="155" spans="1:18" ht="15.75" customHeight="1" x14ac:dyDescent="0.25">
      <c r="A155" s="9" t="s">
        <v>262</v>
      </c>
      <c r="B155" s="18">
        <v>13</v>
      </c>
      <c r="C155" s="18">
        <v>348.20076074022381</v>
      </c>
      <c r="D155" s="13">
        <v>45720</v>
      </c>
      <c r="E155" s="13">
        <v>45735</v>
      </c>
      <c r="F155" s="38">
        <v>16</v>
      </c>
      <c r="G155" s="18">
        <v>3.4820000000000002</v>
      </c>
      <c r="H155" s="18">
        <v>12</v>
      </c>
      <c r="I155" s="18">
        <v>66.67</v>
      </c>
      <c r="J155" s="18">
        <v>0.29020000000000001</v>
      </c>
      <c r="K155" s="18">
        <v>8.3792000000000009</v>
      </c>
      <c r="L155" s="18">
        <v>-0.7762</v>
      </c>
      <c r="M155" s="18">
        <v>86.823599999999999</v>
      </c>
      <c r="N155" s="18">
        <v>1.4794</v>
      </c>
      <c r="O155" s="18"/>
      <c r="P155" s="18"/>
      <c r="Q155" s="18"/>
      <c r="R155" s="18"/>
    </row>
    <row r="156" spans="1:18" ht="15.75" customHeight="1" x14ac:dyDescent="0.25">
      <c r="A156" s="9" t="s">
        <v>263</v>
      </c>
      <c r="B156" s="18">
        <v>13</v>
      </c>
      <c r="C156" s="18">
        <v>270.22464682539072</v>
      </c>
      <c r="D156" s="13">
        <v>45721</v>
      </c>
      <c r="E156" s="13">
        <v>45736</v>
      </c>
      <c r="F156" s="38">
        <v>16</v>
      </c>
      <c r="G156" s="18">
        <v>2.7021999999999999</v>
      </c>
      <c r="H156" s="18">
        <v>12</v>
      </c>
      <c r="I156" s="18">
        <v>58.33</v>
      </c>
      <c r="J156" s="18">
        <v>0.22520000000000001</v>
      </c>
      <c r="K156" s="18">
        <v>6.4812000000000003</v>
      </c>
      <c r="L156" s="18">
        <v>-0.78110000000000002</v>
      </c>
      <c r="M156" s="18">
        <v>89.185299999999998</v>
      </c>
      <c r="N156" s="18">
        <v>1.5234000000000001</v>
      </c>
      <c r="O156" s="18"/>
      <c r="P156" s="18"/>
      <c r="Q156" s="18"/>
      <c r="R156" s="18"/>
    </row>
    <row r="157" spans="1:18" ht="15.75" customHeight="1" x14ac:dyDescent="0.25">
      <c r="A157" s="9" t="s">
        <v>264</v>
      </c>
      <c r="B157" s="18">
        <v>13</v>
      </c>
      <c r="C157" s="18">
        <v>240.31701989561219</v>
      </c>
      <c r="D157" s="13">
        <v>45722</v>
      </c>
      <c r="E157" s="13">
        <v>45737</v>
      </c>
      <c r="F157" s="38">
        <v>16</v>
      </c>
      <c r="G157" s="18">
        <v>2.4032</v>
      </c>
      <c r="H157" s="18">
        <v>12</v>
      </c>
      <c r="I157" s="18">
        <v>58.33</v>
      </c>
      <c r="J157" s="18">
        <v>0.20030000000000001</v>
      </c>
      <c r="K157" s="18">
        <v>5.5647000000000002</v>
      </c>
      <c r="L157" s="18">
        <v>-0.78069999999999995</v>
      </c>
      <c r="M157" s="18">
        <v>88.725399999999993</v>
      </c>
      <c r="N157" s="18">
        <v>1.5199</v>
      </c>
      <c r="O157" s="18"/>
      <c r="P157" s="18"/>
      <c r="Q157" s="18"/>
      <c r="R157" s="18"/>
    </row>
    <row r="158" spans="1:18" ht="15.75" customHeight="1" x14ac:dyDescent="0.25">
      <c r="A158" s="9" t="s">
        <v>265</v>
      </c>
      <c r="B158" s="18">
        <v>13</v>
      </c>
      <c r="C158" s="18">
        <v>206.73348345475549</v>
      </c>
      <c r="D158" s="13">
        <v>45723</v>
      </c>
      <c r="E158" s="13">
        <v>45740</v>
      </c>
      <c r="F158" s="38">
        <v>18</v>
      </c>
      <c r="G158" s="18">
        <v>2.0672999999999999</v>
      </c>
      <c r="H158" s="18">
        <v>12</v>
      </c>
      <c r="I158" s="18">
        <v>58.33</v>
      </c>
      <c r="J158" s="18">
        <v>0.17230000000000001</v>
      </c>
      <c r="K158" s="18">
        <v>5.0056000000000003</v>
      </c>
      <c r="L158" s="18">
        <v>-0.78700000000000003</v>
      </c>
      <c r="M158" s="18">
        <v>96.4542</v>
      </c>
      <c r="N158" s="18">
        <v>1.6557999999999999</v>
      </c>
      <c r="O158" s="18"/>
      <c r="P158" s="18"/>
      <c r="Q158" s="18"/>
      <c r="R158" s="18"/>
    </row>
    <row r="159" spans="1:18" ht="15.75" customHeight="1" x14ac:dyDescent="0.25">
      <c r="A159" s="9" t="s">
        <v>266</v>
      </c>
      <c r="B159" s="18">
        <v>14</v>
      </c>
      <c r="C159" s="18">
        <v>112.2203918579935</v>
      </c>
      <c r="D159" s="13">
        <v>45727</v>
      </c>
      <c r="E159" s="13">
        <v>45740</v>
      </c>
      <c r="F159" s="38">
        <v>14</v>
      </c>
      <c r="G159" s="18">
        <v>1.1222000000000001</v>
      </c>
      <c r="H159" s="18">
        <v>10</v>
      </c>
      <c r="I159" s="18">
        <v>60</v>
      </c>
      <c r="J159" s="18">
        <v>0.11219999999999999</v>
      </c>
      <c r="K159" s="18">
        <v>4.0891000000000002</v>
      </c>
      <c r="L159" s="18">
        <v>-0.48530000000000001</v>
      </c>
      <c r="M159" s="18">
        <v>95.290499999999994</v>
      </c>
      <c r="N159" s="18">
        <v>1.6395</v>
      </c>
      <c r="O159" s="18"/>
      <c r="P159" s="18"/>
      <c r="Q159" s="18"/>
      <c r="R159" s="18"/>
    </row>
    <row r="160" spans="1:18" ht="15.75" customHeight="1" x14ac:dyDescent="0.25">
      <c r="A160" s="9" t="s">
        <v>267</v>
      </c>
      <c r="B160" s="18">
        <v>13</v>
      </c>
      <c r="C160" s="18">
        <v>155.7230797657794</v>
      </c>
      <c r="D160" s="13">
        <v>45727</v>
      </c>
      <c r="E160" s="13">
        <v>45742</v>
      </c>
      <c r="F160" s="38">
        <v>16</v>
      </c>
      <c r="G160" s="18">
        <v>1.5571999999999999</v>
      </c>
      <c r="H160" s="18">
        <v>11</v>
      </c>
      <c r="I160" s="18">
        <v>63.64</v>
      </c>
      <c r="J160" s="18">
        <v>0.1416</v>
      </c>
      <c r="K160" s="18">
        <v>5.2926000000000002</v>
      </c>
      <c r="L160" s="18">
        <v>-0.48530000000000001</v>
      </c>
      <c r="M160" s="18">
        <v>94.373400000000004</v>
      </c>
      <c r="N160" s="18">
        <v>1.6282000000000001</v>
      </c>
      <c r="O160" s="18"/>
      <c r="P160" s="18"/>
      <c r="Q160" s="18"/>
      <c r="R160" s="18"/>
    </row>
    <row r="161" spans="1:18" ht="15.75" customHeight="1" x14ac:dyDescent="0.25">
      <c r="A161" s="9" t="s">
        <v>268</v>
      </c>
      <c r="B161" s="18">
        <v>13</v>
      </c>
      <c r="C161" s="18">
        <v>223.48432634133411</v>
      </c>
      <c r="D161" s="13">
        <v>45728</v>
      </c>
      <c r="E161" s="13">
        <v>45743</v>
      </c>
      <c r="F161" s="38">
        <v>16</v>
      </c>
      <c r="G161" s="18">
        <v>2.2347999999999999</v>
      </c>
      <c r="H161" s="18">
        <v>11</v>
      </c>
      <c r="I161" s="18">
        <v>63.64</v>
      </c>
      <c r="J161" s="18">
        <v>0.20319999999999999</v>
      </c>
      <c r="K161" s="18">
        <v>10.0854</v>
      </c>
      <c r="L161" s="18">
        <v>-0.48170000000000002</v>
      </c>
      <c r="M161" s="18">
        <v>93.930599999999998</v>
      </c>
      <c r="N161" s="18">
        <v>1.625</v>
      </c>
      <c r="O161" s="18"/>
      <c r="P161" s="18"/>
      <c r="Q161" s="18"/>
      <c r="R161" s="18"/>
    </row>
    <row r="162" spans="1:18" ht="15.75" customHeight="1" x14ac:dyDescent="0.25">
      <c r="A162" s="9" t="s">
        <v>269</v>
      </c>
      <c r="B162" s="18">
        <v>14</v>
      </c>
      <c r="C162" s="18">
        <v>274.29754191086892</v>
      </c>
      <c r="D162" s="13">
        <v>45730</v>
      </c>
      <c r="E162" s="13">
        <v>45744</v>
      </c>
      <c r="F162" s="38">
        <v>15</v>
      </c>
      <c r="G162" s="18">
        <v>2.7429999999999999</v>
      </c>
      <c r="H162" s="18">
        <v>10</v>
      </c>
      <c r="I162" s="18">
        <v>70</v>
      </c>
      <c r="J162" s="18">
        <v>0.27429999999999999</v>
      </c>
      <c r="K162" s="18">
        <v>11.216799999999999</v>
      </c>
      <c r="L162" s="18">
        <v>-0.48370000000000002</v>
      </c>
      <c r="M162" s="18">
        <v>93.448800000000006</v>
      </c>
      <c r="N162" s="18">
        <v>1.6212</v>
      </c>
      <c r="O162" s="18"/>
      <c r="P162" s="18"/>
      <c r="Q162" s="18"/>
      <c r="R162" s="18"/>
    </row>
    <row r="163" spans="1:18" ht="15.75" customHeight="1" x14ac:dyDescent="0.25">
      <c r="A163" s="9" t="s">
        <v>270</v>
      </c>
      <c r="B163" s="18">
        <v>13</v>
      </c>
      <c r="C163" s="18">
        <v>279.21224643248019</v>
      </c>
      <c r="D163" s="13">
        <v>45730</v>
      </c>
      <c r="E163" s="13">
        <v>45747</v>
      </c>
      <c r="F163" s="38">
        <v>18</v>
      </c>
      <c r="G163" s="18">
        <v>2.7921</v>
      </c>
      <c r="H163" s="18">
        <v>11</v>
      </c>
      <c r="I163" s="18">
        <v>72.73</v>
      </c>
      <c r="J163" s="18">
        <v>0.25380000000000003</v>
      </c>
      <c r="K163" s="18">
        <v>10.76</v>
      </c>
      <c r="L163" s="18">
        <v>-0.48370000000000002</v>
      </c>
      <c r="M163" s="18">
        <v>93.253600000000006</v>
      </c>
      <c r="N163" s="18">
        <v>1.6217999999999999</v>
      </c>
      <c r="O163" s="18"/>
      <c r="P163" s="18"/>
      <c r="Q163" s="18"/>
      <c r="R163" s="18"/>
    </row>
    <row r="164" spans="1:18" ht="15.75" customHeight="1" x14ac:dyDescent="0.25">
      <c r="A164" s="9" t="s">
        <v>271</v>
      </c>
      <c r="B164" s="18">
        <v>13</v>
      </c>
      <c r="C164" s="18">
        <v>203.50384843557549</v>
      </c>
      <c r="D164" s="13">
        <v>45733</v>
      </c>
      <c r="E164" s="13">
        <v>45748</v>
      </c>
      <c r="F164" s="38">
        <v>16</v>
      </c>
      <c r="G164" s="18">
        <v>2.0350000000000001</v>
      </c>
      <c r="H164" s="18">
        <v>11</v>
      </c>
      <c r="I164" s="18">
        <v>63.64</v>
      </c>
      <c r="J164" s="18">
        <v>0.185</v>
      </c>
      <c r="K164" s="18">
        <v>8.3553999999999995</v>
      </c>
      <c r="L164" s="18">
        <v>-0.48709999999999998</v>
      </c>
      <c r="M164" s="18">
        <v>93.101100000000002</v>
      </c>
      <c r="N164" s="18">
        <v>1.6224000000000001</v>
      </c>
      <c r="O164" s="18"/>
      <c r="P164" s="18"/>
      <c r="Q164" s="18"/>
      <c r="R164" s="18"/>
    </row>
    <row r="165" spans="1:18" ht="15.75" customHeight="1" x14ac:dyDescent="0.25">
      <c r="A165" s="9" t="s">
        <v>272</v>
      </c>
      <c r="B165" s="18">
        <v>14</v>
      </c>
      <c r="C165" s="18">
        <v>163.77739798278441</v>
      </c>
      <c r="D165" s="13">
        <v>45735</v>
      </c>
      <c r="E165" s="13">
        <v>45749</v>
      </c>
      <c r="F165" s="38">
        <v>15</v>
      </c>
      <c r="G165" s="18">
        <v>1.6377999999999999</v>
      </c>
      <c r="H165" s="18">
        <v>10</v>
      </c>
      <c r="I165" s="18">
        <v>60</v>
      </c>
      <c r="J165" s="18">
        <v>0.1638</v>
      </c>
      <c r="K165" s="18">
        <v>7.0538999999999996</v>
      </c>
      <c r="L165" s="18">
        <v>-0.48959999999999998</v>
      </c>
      <c r="M165" s="18">
        <v>93.627499999999998</v>
      </c>
      <c r="N165" s="18">
        <v>1.6346000000000001</v>
      </c>
      <c r="O165" s="18"/>
      <c r="P165" s="18"/>
      <c r="Q165" s="18"/>
      <c r="R165" s="18"/>
    </row>
    <row r="166" spans="1:18" ht="15.75" customHeight="1" x14ac:dyDescent="0.25">
      <c r="A166" s="9" t="s">
        <v>273</v>
      </c>
      <c r="B166" s="18">
        <v>14</v>
      </c>
      <c r="C166" s="18">
        <v>139.20692678366589</v>
      </c>
      <c r="D166" s="13">
        <v>45736</v>
      </c>
      <c r="E166" s="13">
        <v>45749</v>
      </c>
      <c r="F166" s="38">
        <v>14</v>
      </c>
      <c r="G166" s="18">
        <v>1.3920999999999999</v>
      </c>
      <c r="H166" s="18">
        <v>9</v>
      </c>
      <c r="I166" s="18">
        <v>55.56</v>
      </c>
      <c r="J166" s="18">
        <v>0.1547</v>
      </c>
      <c r="K166" s="18">
        <v>6.3000999999999996</v>
      </c>
      <c r="L166" s="18">
        <v>-0.34489999999999998</v>
      </c>
      <c r="M166" s="18">
        <v>105.6966</v>
      </c>
      <c r="N166" s="18">
        <v>1.851</v>
      </c>
      <c r="O166" s="18"/>
      <c r="P166" s="18"/>
      <c r="Q166" s="18"/>
      <c r="R166" s="18"/>
    </row>
    <row r="167" spans="1:18" ht="15.75" customHeight="1" x14ac:dyDescent="0.25">
      <c r="A167" s="9" t="s">
        <v>274</v>
      </c>
      <c r="B167" s="18">
        <v>13</v>
      </c>
      <c r="C167" s="18">
        <v>436.80868196173287</v>
      </c>
      <c r="D167" s="13">
        <v>45736</v>
      </c>
      <c r="E167" s="13">
        <v>45751</v>
      </c>
      <c r="F167" s="38">
        <v>16</v>
      </c>
      <c r="G167" s="18">
        <v>4.3681000000000001</v>
      </c>
      <c r="H167" s="18">
        <v>10</v>
      </c>
      <c r="I167" s="18">
        <v>60</v>
      </c>
      <c r="J167" s="18">
        <v>0.43680000000000002</v>
      </c>
      <c r="K167" s="18">
        <v>7.1863999999999999</v>
      </c>
      <c r="L167" s="18">
        <v>-0.34489999999999998</v>
      </c>
      <c r="M167" s="18">
        <v>132.83459999999999</v>
      </c>
      <c r="N167" s="18">
        <v>2.3401999999999998</v>
      </c>
      <c r="O167" s="18"/>
      <c r="P167" s="18"/>
      <c r="Q167" s="18"/>
      <c r="R167" s="18"/>
    </row>
    <row r="168" spans="1:18" ht="15.75" customHeight="1" x14ac:dyDescent="0.25">
      <c r="A168" s="9" t="s">
        <v>275</v>
      </c>
      <c r="B168" s="18">
        <v>14</v>
      </c>
      <c r="C168" s="18">
        <v>440.6608597280001</v>
      </c>
      <c r="D168" s="13">
        <v>45740</v>
      </c>
      <c r="E168" s="13">
        <v>45754</v>
      </c>
      <c r="F168" s="38">
        <v>15</v>
      </c>
      <c r="G168" s="18">
        <v>4.4066000000000001</v>
      </c>
      <c r="H168" s="18">
        <v>9</v>
      </c>
      <c r="I168" s="18">
        <v>66.67</v>
      </c>
      <c r="J168" s="18">
        <v>0.48959999999999998</v>
      </c>
      <c r="K168" s="18">
        <v>7.6798999999999999</v>
      </c>
      <c r="L168" s="18">
        <v>-0.43130000000000002</v>
      </c>
      <c r="M168" s="18">
        <v>133.2508</v>
      </c>
      <c r="N168" s="18">
        <v>2.3603000000000001</v>
      </c>
      <c r="O168" s="18"/>
      <c r="P168" s="18"/>
      <c r="Q168" s="18"/>
      <c r="R168" s="18"/>
    </row>
    <row r="169" spans="1:18" ht="15.75" customHeight="1" x14ac:dyDescent="0.25">
      <c r="A169" s="9" t="s">
        <v>276</v>
      </c>
      <c r="B169" s="18">
        <v>14</v>
      </c>
      <c r="C169" s="18">
        <v>253.28403513930149</v>
      </c>
      <c r="D169" s="13">
        <v>45742</v>
      </c>
      <c r="E169" s="13">
        <v>45755</v>
      </c>
      <c r="F169" s="38">
        <v>14</v>
      </c>
      <c r="G169" s="18">
        <v>2.5327999999999999</v>
      </c>
      <c r="H169" s="18">
        <v>9</v>
      </c>
      <c r="I169" s="18">
        <v>55.56</v>
      </c>
      <c r="J169" s="18">
        <v>0.28139999999999998</v>
      </c>
      <c r="K169" s="18">
        <v>3.7473999999999998</v>
      </c>
      <c r="L169" s="18">
        <v>-1.7734000000000001</v>
      </c>
      <c r="M169" s="18">
        <v>136.24979999999999</v>
      </c>
      <c r="N169" s="18">
        <v>2.4266000000000001</v>
      </c>
      <c r="O169" s="18"/>
      <c r="P169" s="18"/>
      <c r="Q169" s="18"/>
      <c r="R169" s="18"/>
    </row>
    <row r="170" spans="1:18" ht="15.75" customHeight="1" x14ac:dyDescent="0.25">
      <c r="A170" s="9" t="s">
        <v>277</v>
      </c>
      <c r="B170" s="18">
        <v>13</v>
      </c>
      <c r="C170" s="18">
        <v>689.24831853759588</v>
      </c>
      <c r="D170" s="13">
        <v>45742</v>
      </c>
      <c r="E170" s="13">
        <v>45756</v>
      </c>
      <c r="F170" s="38">
        <v>15</v>
      </c>
      <c r="G170" s="18">
        <v>6.8925000000000001</v>
      </c>
      <c r="H170" s="18">
        <v>10</v>
      </c>
      <c r="I170" s="18">
        <v>60</v>
      </c>
      <c r="J170" s="18">
        <v>0.68920000000000003</v>
      </c>
      <c r="K170" s="18">
        <v>6.3958000000000004</v>
      </c>
      <c r="L170" s="18">
        <v>-1.7734000000000001</v>
      </c>
      <c r="M170" s="18">
        <v>159.62889999999999</v>
      </c>
      <c r="N170" s="18">
        <v>2.8502999999999998</v>
      </c>
      <c r="O170" s="18"/>
      <c r="P170" s="18"/>
      <c r="Q170" s="18"/>
      <c r="R170" s="18"/>
    </row>
    <row r="171" spans="1:18" ht="15.75" customHeight="1" x14ac:dyDescent="0.25">
      <c r="A171" s="9" t="s">
        <v>278</v>
      </c>
      <c r="B171" s="18">
        <v>13</v>
      </c>
      <c r="C171" s="18">
        <v>833.24386330826474</v>
      </c>
      <c r="D171" s="13">
        <v>45742</v>
      </c>
      <c r="E171" s="13">
        <v>45757</v>
      </c>
      <c r="F171" s="38">
        <v>16</v>
      </c>
      <c r="G171" s="18">
        <v>8.3323999999999998</v>
      </c>
      <c r="H171" s="18">
        <v>11</v>
      </c>
      <c r="I171" s="18">
        <v>63.64</v>
      </c>
      <c r="J171" s="18">
        <v>0.75749999999999995</v>
      </c>
      <c r="K171" s="18">
        <v>7.3383000000000003</v>
      </c>
      <c r="L171" s="18">
        <v>-1.7734000000000001</v>
      </c>
      <c r="M171" s="18">
        <v>159.60980000000001</v>
      </c>
      <c r="N171" s="18">
        <v>2.859</v>
      </c>
      <c r="O171" s="18"/>
      <c r="P171" s="18"/>
      <c r="Q171" s="18"/>
      <c r="R171" s="18"/>
    </row>
    <row r="172" spans="1:18" ht="15.75" customHeight="1" x14ac:dyDescent="0.25">
      <c r="A172" s="9" t="s">
        <v>279</v>
      </c>
      <c r="B172" s="18">
        <v>14</v>
      </c>
      <c r="C172" s="18">
        <v>824.20495249498526</v>
      </c>
      <c r="D172" s="13">
        <v>45744</v>
      </c>
      <c r="E172" s="13">
        <v>45758</v>
      </c>
      <c r="F172" s="38">
        <v>15</v>
      </c>
      <c r="G172" s="18">
        <v>8.2420000000000009</v>
      </c>
      <c r="H172" s="18">
        <v>10</v>
      </c>
      <c r="I172" s="18">
        <v>70</v>
      </c>
      <c r="J172" s="18">
        <v>0.82420000000000004</v>
      </c>
      <c r="K172" s="18">
        <v>7.6604000000000001</v>
      </c>
      <c r="L172" s="18">
        <v>-1.7797000000000001</v>
      </c>
      <c r="M172" s="18">
        <v>160.7654</v>
      </c>
      <c r="N172" s="18">
        <v>2.8877000000000002</v>
      </c>
      <c r="O172" s="18"/>
      <c r="P172" s="18"/>
      <c r="Q172" s="18"/>
      <c r="R172" s="18"/>
    </row>
    <row r="173" spans="1:18" ht="15.75" customHeight="1" x14ac:dyDescent="0.25">
      <c r="A173" s="9" t="s">
        <v>280</v>
      </c>
      <c r="B173" s="18">
        <v>13</v>
      </c>
      <c r="C173" s="18">
        <v>824.20495249498526</v>
      </c>
      <c r="D173" s="13">
        <v>45744</v>
      </c>
      <c r="E173" s="13">
        <v>45758</v>
      </c>
      <c r="F173" s="38">
        <v>15</v>
      </c>
      <c r="G173" s="18">
        <v>8.2420000000000009</v>
      </c>
      <c r="H173" s="18">
        <v>10</v>
      </c>
      <c r="I173" s="18">
        <v>70</v>
      </c>
      <c r="J173" s="18">
        <v>0.82420000000000004</v>
      </c>
      <c r="K173" s="18">
        <v>7.6604000000000001</v>
      </c>
      <c r="L173" s="18">
        <v>-1.7797000000000001</v>
      </c>
      <c r="M173" s="18">
        <v>156.8152</v>
      </c>
      <c r="N173" s="18">
        <v>2.8203999999999998</v>
      </c>
      <c r="O173" s="18"/>
      <c r="P173" s="18"/>
      <c r="Q173" s="18"/>
      <c r="R173" s="18"/>
    </row>
    <row r="174" spans="1:18" ht="15.75" customHeight="1" x14ac:dyDescent="0.25">
      <c r="A174" s="9" t="s">
        <v>281</v>
      </c>
      <c r="B174" s="18">
        <v>13</v>
      </c>
      <c r="C174" s="18">
        <v>731.79820105462659</v>
      </c>
      <c r="D174" s="13">
        <v>45747</v>
      </c>
      <c r="E174" s="13">
        <v>45758</v>
      </c>
      <c r="F174" s="38">
        <v>12</v>
      </c>
      <c r="G174" s="18">
        <v>7.3179999999999996</v>
      </c>
      <c r="H174" s="18">
        <v>9</v>
      </c>
      <c r="I174" s="18">
        <v>66.67</v>
      </c>
      <c r="J174" s="18">
        <v>0.81310000000000004</v>
      </c>
      <c r="K174" s="18">
        <v>7.1265999999999998</v>
      </c>
      <c r="L174" s="18">
        <v>-1.7957000000000001</v>
      </c>
      <c r="M174" s="18">
        <v>156.25919999999999</v>
      </c>
      <c r="N174" s="18">
        <v>2.8134000000000001</v>
      </c>
      <c r="O174" s="18"/>
      <c r="P174" s="18"/>
      <c r="Q174" s="18"/>
      <c r="R174" s="18"/>
    </row>
    <row r="175" spans="1:18" ht="15.75" customHeight="1" x14ac:dyDescent="0.25">
      <c r="A175" s="9" t="s">
        <v>282</v>
      </c>
      <c r="B175" s="18">
        <v>14</v>
      </c>
      <c r="C175" s="18">
        <v>793.03819398873202</v>
      </c>
      <c r="D175" s="13">
        <v>45749</v>
      </c>
      <c r="E175" s="13">
        <v>45763</v>
      </c>
      <c r="F175" s="38">
        <v>15</v>
      </c>
      <c r="G175" s="18">
        <v>7.9303999999999997</v>
      </c>
      <c r="H175" s="18">
        <v>8</v>
      </c>
      <c r="I175" s="18">
        <v>75</v>
      </c>
      <c r="J175" s="18">
        <v>0.99129999999999996</v>
      </c>
      <c r="K175" s="18">
        <v>8.3767999999999994</v>
      </c>
      <c r="L175" s="18">
        <v>-1.7957000000000001</v>
      </c>
      <c r="M175" s="18">
        <v>157.2731</v>
      </c>
      <c r="N175" s="18">
        <v>2.8378000000000001</v>
      </c>
      <c r="O175" s="18"/>
      <c r="P175" s="18"/>
      <c r="Q175" s="18"/>
      <c r="R175" s="18"/>
    </row>
    <row r="176" spans="1:18" ht="15.75" customHeight="1" x14ac:dyDescent="0.25">
      <c r="A176" s="9" t="s">
        <v>283</v>
      </c>
      <c r="B176" s="18">
        <v>14</v>
      </c>
      <c r="C176" s="18">
        <v>781.71370389960157</v>
      </c>
      <c r="D176" s="13">
        <v>45751</v>
      </c>
      <c r="E176" s="13">
        <v>45763</v>
      </c>
      <c r="F176" s="38">
        <v>13</v>
      </c>
      <c r="G176" s="18">
        <v>7.8170999999999999</v>
      </c>
      <c r="H176" s="18">
        <v>7</v>
      </c>
      <c r="I176" s="18">
        <v>71.430000000000007</v>
      </c>
      <c r="J176" s="18">
        <v>1.1167</v>
      </c>
      <c r="K176" s="18">
        <v>8.8968000000000007</v>
      </c>
      <c r="L176" s="18">
        <v>-1.7977000000000001</v>
      </c>
      <c r="M176" s="18">
        <v>156.68600000000001</v>
      </c>
      <c r="N176" s="18">
        <v>2.8315999999999999</v>
      </c>
      <c r="O176" s="18"/>
      <c r="P176" s="18"/>
      <c r="Q176" s="18"/>
      <c r="R176" s="18"/>
    </row>
    <row r="177" spans="1:18" ht="15.75" customHeight="1" x14ac:dyDescent="0.25">
      <c r="A177" s="9" t="s">
        <v>284</v>
      </c>
      <c r="B177" s="18">
        <v>14</v>
      </c>
      <c r="C177" s="18">
        <v>850.16082228696632</v>
      </c>
      <c r="D177" s="13">
        <v>45751</v>
      </c>
      <c r="E177" s="13">
        <v>45768</v>
      </c>
      <c r="F177" s="38">
        <v>18</v>
      </c>
      <c r="G177" s="18">
        <v>8.5015999999999998</v>
      </c>
      <c r="H177" s="18">
        <v>8</v>
      </c>
      <c r="I177" s="18">
        <v>75</v>
      </c>
      <c r="J177" s="18">
        <v>1.0627</v>
      </c>
      <c r="K177" s="18">
        <v>9.1135000000000002</v>
      </c>
      <c r="L177" s="18">
        <v>-1.7977000000000001</v>
      </c>
      <c r="M177" s="18">
        <v>157.28100000000001</v>
      </c>
      <c r="N177" s="18">
        <v>2.8517000000000001</v>
      </c>
      <c r="O177" s="18"/>
      <c r="P177" s="18"/>
      <c r="Q177" s="18"/>
      <c r="R177" s="18"/>
    </row>
    <row r="178" spans="1:18" ht="15.75" customHeight="1" x14ac:dyDescent="0.25">
      <c r="A178" s="9" t="s">
        <v>285</v>
      </c>
      <c r="B178" s="18">
        <v>14</v>
      </c>
      <c r="C178" s="18">
        <v>623.06669177058848</v>
      </c>
      <c r="D178" s="13">
        <v>45754</v>
      </c>
      <c r="E178" s="13">
        <v>45769</v>
      </c>
      <c r="F178" s="38">
        <v>16</v>
      </c>
      <c r="G178" s="18">
        <v>6.2306999999999997</v>
      </c>
      <c r="H178" s="18">
        <v>8</v>
      </c>
      <c r="I178" s="18">
        <v>75</v>
      </c>
      <c r="J178" s="18">
        <v>0.77880000000000005</v>
      </c>
      <c r="K178" s="18">
        <v>7.3497000000000003</v>
      </c>
      <c r="L178" s="18">
        <v>-1.4053</v>
      </c>
      <c r="M178" s="18">
        <v>156.06190000000001</v>
      </c>
      <c r="N178" s="18">
        <v>2.8382000000000001</v>
      </c>
      <c r="O178" s="18"/>
      <c r="P178" s="18"/>
      <c r="Q178" s="18"/>
      <c r="R178" s="18"/>
    </row>
    <row r="179" spans="1:18" ht="15.75" customHeight="1" x14ac:dyDescent="0.25">
      <c r="A179" s="9" t="s">
        <v>286</v>
      </c>
      <c r="B179" s="18">
        <v>14</v>
      </c>
      <c r="C179" s="18">
        <v>624.68981214870564</v>
      </c>
      <c r="D179" s="13">
        <v>45755</v>
      </c>
      <c r="E179" s="13">
        <v>45770</v>
      </c>
      <c r="F179" s="38">
        <v>16</v>
      </c>
      <c r="G179" s="18">
        <v>6.2469000000000001</v>
      </c>
      <c r="H179" s="18">
        <v>8</v>
      </c>
      <c r="I179" s="18">
        <v>75</v>
      </c>
      <c r="J179" s="18">
        <v>0.78090000000000004</v>
      </c>
      <c r="K179" s="18">
        <v>7.3762999999999996</v>
      </c>
      <c r="L179" s="18">
        <v>-0.40870000000000001</v>
      </c>
      <c r="M179" s="18">
        <v>157.29759999999999</v>
      </c>
      <c r="N179" s="18">
        <v>2.8662999999999998</v>
      </c>
      <c r="O179" s="18"/>
      <c r="P179" s="18"/>
      <c r="Q179" s="18"/>
      <c r="R179" s="18"/>
    </row>
    <row r="180" spans="1:18" ht="15.75" customHeight="1" x14ac:dyDescent="0.25">
      <c r="A180" s="9" t="s">
        <v>287</v>
      </c>
      <c r="B180" s="18">
        <v>14</v>
      </c>
      <c r="C180" s="18">
        <v>801.45118286528668</v>
      </c>
      <c r="D180" s="13">
        <v>45756</v>
      </c>
      <c r="E180" s="13">
        <v>45771</v>
      </c>
      <c r="F180" s="38">
        <v>16</v>
      </c>
      <c r="G180" s="18">
        <v>8.0145</v>
      </c>
      <c r="H180" s="18">
        <v>8</v>
      </c>
      <c r="I180" s="18">
        <v>87.5</v>
      </c>
      <c r="J180" s="18">
        <v>1.0018</v>
      </c>
      <c r="K180" s="18">
        <v>10.938499999999999</v>
      </c>
      <c r="L180" s="18">
        <v>-0.40339999999999998</v>
      </c>
      <c r="M180" s="18">
        <v>158.9246</v>
      </c>
      <c r="N180" s="18">
        <v>2.9005000000000001</v>
      </c>
      <c r="O180" s="18"/>
      <c r="P180" s="18"/>
      <c r="Q180" s="18"/>
      <c r="R180" s="18"/>
    </row>
    <row r="181" spans="1:18" ht="15.75" customHeight="1" x14ac:dyDescent="0.25">
      <c r="A181" s="9" t="s">
        <v>288</v>
      </c>
      <c r="B181" s="18">
        <v>13</v>
      </c>
      <c r="C181" s="18">
        <v>801.45118286528668</v>
      </c>
      <c r="D181" s="13">
        <v>45756</v>
      </c>
      <c r="E181" s="13">
        <v>45771</v>
      </c>
      <c r="F181" s="38">
        <v>16</v>
      </c>
      <c r="G181" s="18">
        <v>8.0145</v>
      </c>
      <c r="H181" s="18">
        <v>8</v>
      </c>
      <c r="I181" s="18">
        <v>87.5</v>
      </c>
      <c r="J181" s="18">
        <v>1.0018</v>
      </c>
      <c r="K181" s="18">
        <v>10.938499999999999</v>
      </c>
      <c r="L181" s="18">
        <v>-0.40339999999999998</v>
      </c>
      <c r="M181" s="18">
        <v>157.77629999999999</v>
      </c>
      <c r="N181" s="18">
        <v>2.883</v>
      </c>
      <c r="O181" s="18"/>
      <c r="P181" s="18"/>
      <c r="Q181" s="18"/>
      <c r="R181" s="18"/>
    </row>
    <row r="182" spans="1:18" ht="15.75" customHeight="1" x14ac:dyDescent="0.25">
      <c r="A182" s="9" t="s">
        <v>289</v>
      </c>
      <c r="B182" s="18">
        <v>14</v>
      </c>
      <c r="C182" s="18">
        <v>162.3059483595807</v>
      </c>
      <c r="D182" s="13">
        <v>45758</v>
      </c>
      <c r="E182" s="13">
        <v>45775</v>
      </c>
      <c r="F182" s="38">
        <v>18</v>
      </c>
      <c r="G182" s="18">
        <v>1.6231</v>
      </c>
      <c r="H182" s="18">
        <v>7</v>
      </c>
      <c r="I182" s="18">
        <v>71.430000000000007</v>
      </c>
      <c r="J182" s="18">
        <v>0.2319</v>
      </c>
      <c r="K182" s="18">
        <v>6.8757999999999999</v>
      </c>
      <c r="L182" s="18">
        <v>-0.64449999999999996</v>
      </c>
      <c r="M182" s="18">
        <v>157.86449999999999</v>
      </c>
      <c r="N182" s="18">
        <v>2.8881000000000001</v>
      </c>
      <c r="O182" s="18"/>
      <c r="P182" s="18"/>
      <c r="Q182" s="18"/>
      <c r="R182" s="18"/>
    </row>
    <row r="183" spans="1:18" ht="15.75" customHeight="1" x14ac:dyDescent="0.25">
      <c r="A183" s="9" t="s">
        <v>290</v>
      </c>
      <c r="B183" s="18">
        <v>14</v>
      </c>
      <c r="C183" s="18">
        <v>134.30189180003711</v>
      </c>
      <c r="D183" s="13">
        <v>45763</v>
      </c>
      <c r="E183" s="13">
        <v>45775</v>
      </c>
      <c r="F183" s="38">
        <v>13</v>
      </c>
      <c r="G183" s="18">
        <v>1.343</v>
      </c>
      <c r="H183" s="18">
        <v>6</v>
      </c>
      <c r="I183" s="18">
        <v>66.67</v>
      </c>
      <c r="J183" s="18">
        <v>0.2238</v>
      </c>
      <c r="K183" s="18">
        <v>6.0640999999999998</v>
      </c>
      <c r="L183" s="18">
        <v>-0.6462</v>
      </c>
      <c r="M183" s="18">
        <v>152.92330000000001</v>
      </c>
      <c r="N183" s="18">
        <v>2.8024</v>
      </c>
      <c r="O183" s="18"/>
      <c r="P183" s="18"/>
      <c r="Q183" s="18"/>
      <c r="R183" s="18"/>
    </row>
    <row r="184" spans="1:18" ht="15.75" customHeight="1" x14ac:dyDescent="0.25">
      <c r="A184" s="9" t="s">
        <v>291</v>
      </c>
      <c r="B184" s="18">
        <v>13</v>
      </c>
      <c r="C184" s="18">
        <v>80.711605364384923</v>
      </c>
      <c r="D184" s="13">
        <v>45763</v>
      </c>
      <c r="E184" s="13">
        <v>45777</v>
      </c>
      <c r="F184" s="38">
        <v>15</v>
      </c>
      <c r="G184" s="18">
        <v>0.80710000000000004</v>
      </c>
      <c r="H184" s="18">
        <v>7</v>
      </c>
      <c r="I184" s="18">
        <v>57.14</v>
      </c>
      <c r="J184" s="18">
        <v>0.1153</v>
      </c>
      <c r="K184" s="18">
        <v>3.0148999999999999</v>
      </c>
      <c r="L184" s="18">
        <v>-1.1716</v>
      </c>
      <c r="M184" s="18">
        <v>152.4701</v>
      </c>
      <c r="N184" s="18">
        <v>2.7991000000000001</v>
      </c>
      <c r="O184" s="18"/>
      <c r="P184" s="18"/>
      <c r="Q184" s="18"/>
      <c r="R184" s="18"/>
    </row>
    <row r="185" spans="1:18" ht="15.75" customHeight="1" x14ac:dyDescent="0.25">
      <c r="A185" s="9" t="s">
        <v>292</v>
      </c>
      <c r="B185" s="18">
        <v>13</v>
      </c>
      <c r="C185" s="18">
        <v>54.973675312742671</v>
      </c>
      <c r="D185" s="13">
        <v>45763</v>
      </c>
      <c r="E185" s="13">
        <v>45778</v>
      </c>
      <c r="F185" s="38">
        <v>16</v>
      </c>
      <c r="G185" s="18">
        <v>0.54969999999999997</v>
      </c>
      <c r="H185" s="18">
        <v>8</v>
      </c>
      <c r="I185" s="18">
        <v>50</v>
      </c>
      <c r="J185" s="18">
        <v>6.8699999999999997E-2</v>
      </c>
      <c r="K185" s="18">
        <v>1.8895</v>
      </c>
      <c r="L185" s="18">
        <v>-1.4238999999999999</v>
      </c>
      <c r="M185" s="18">
        <v>152.18340000000001</v>
      </c>
      <c r="N185" s="18">
        <v>2.7966000000000002</v>
      </c>
      <c r="O185" s="18"/>
      <c r="P185" s="18"/>
      <c r="Q185" s="18"/>
      <c r="R185" s="18"/>
    </row>
    <row r="186" spans="1:18" ht="15.75" customHeight="1" x14ac:dyDescent="0.25">
      <c r="A186" s="9" t="s">
        <v>293</v>
      </c>
      <c r="B186" s="18">
        <v>13</v>
      </c>
      <c r="C186" s="18">
        <v>116.31580036758901</v>
      </c>
      <c r="D186" s="13">
        <v>45763</v>
      </c>
      <c r="E186" s="13">
        <v>45779</v>
      </c>
      <c r="F186" s="38">
        <v>17</v>
      </c>
      <c r="G186" s="18">
        <v>1.1632</v>
      </c>
      <c r="H186" s="18">
        <v>9</v>
      </c>
      <c r="I186" s="18">
        <v>55.56</v>
      </c>
      <c r="J186" s="18">
        <v>0.12920000000000001</v>
      </c>
      <c r="K186" s="18">
        <v>3.601</v>
      </c>
      <c r="L186" s="18">
        <v>-1.4238999999999999</v>
      </c>
      <c r="M186" s="18">
        <v>152.67959999999999</v>
      </c>
      <c r="N186" s="18">
        <v>2.8062999999999998</v>
      </c>
      <c r="O186" s="18"/>
      <c r="P186" s="18"/>
      <c r="Q186" s="18"/>
      <c r="R186" s="18"/>
    </row>
    <row r="187" spans="1:18" ht="15.75" customHeight="1" x14ac:dyDescent="0.25">
      <c r="A187" s="9" t="s">
        <v>294</v>
      </c>
      <c r="B187" s="18">
        <v>13</v>
      </c>
      <c r="C187" s="18">
        <v>67.407201216285102</v>
      </c>
      <c r="D187" s="13">
        <v>45768</v>
      </c>
      <c r="E187" s="13">
        <v>45782</v>
      </c>
      <c r="F187" s="38">
        <v>15</v>
      </c>
      <c r="G187" s="18">
        <v>0.67410000000000003</v>
      </c>
      <c r="H187" s="18">
        <v>9</v>
      </c>
      <c r="I187" s="18">
        <v>55.56</v>
      </c>
      <c r="J187" s="18">
        <v>7.4899999999999994E-2</v>
      </c>
      <c r="K187" s="18">
        <v>2.2000000000000002</v>
      </c>
      <c r="L187" s="18">
        <v>-1.4326000000000001</v>
      </c>
      <c r="M187" s="18">
        <v>152.39449999999999</v>
      </c>
      <c r="N187" s="18">
        <v>2.8001</v>
      </c>
      <c r="O187" s="18"/>
      <c r="P187" s="18"/>
      <c r="Q187" s="18"/>
      <c r="R187" s="18"/>
    </row>
    <row r="188" spans="1:18" ht="15.75" customHeight="1" x14ac:dyDescent="0.25">
      <c r="A188" s="9" t="s">
        <v>295</v>
      </c>
      <c r="B188" s="18">
        <v>14</v>
      </c>
      <c r="C188" s="18">
        <v>19.484543273775671</v>
      </c>
      <c r="D188" s="13">
        <v>45769</v>
      </c>
      <c r="E188" s="13">
        <v>45783</v>
      </c>
      <c r="F188" s="38">
        <v>15</v>
      </c>
      <c r="G188" s="18">
        <v>0.1948</v>
      </c>
      <c r="H188" s="18">
        <v>9</v>
      </c>
      <c r="I188" s="18">
        <v>55.56</v>
      </c>
      <c r="J188" s="18">
        <v>2.1600000000000001E-2</v>
      </c>
      <c r="K188" s="18">
        <v>0.69499999999999995</v>
      </c>
      <c r="L188" s="18">
        <v>-1.4422999999999999</v>
      </c>
      <c r="M188" s="18">
        <v>152.72919999999999</v>
      </c>
      <c r="N188" s="18">
        <v>2.8068</v>
      </c>
      <c r="O188" s="18"/>
      <c r="P188" s="18"/>
      <c r="Q188" s="18"/>
      <c r="R188" s="18"/>
    </row>
    <row r="189" spans="1:18" ht="15.75" customHeight="1" x14ac:dyDescent="0.25">
      <c r="A189" s="9" t="s">
        <v>296</v>
      </c>
      <c r="B189" s="18">
        <v>14</v>
      </c>
      <c r="C189" s="18">
        <v>-51.348630461081477</v>
      </c>
      <c r="D189" s="13">
        <v>45770</v>
      </c>
      <c r="E189" s="13">
        <v>45784</v>
      </c>
      <c r="F189" s="38">
        <v>15</v>
      </c>
      <c r="G189" s="18">
        <v>-0.51349999999999996</v>
      </c>
      <c r="H189" s="18">
        <v>9</v>
      </c>
      <c r="I189" s="18">
        <v>44.44</v>
      </c>
      <c r="J189" s="18">
        <v>-5.7099999999999998E-2</v>
      </c>
      <c r="K189" s="18">
        <v>-2.1391</v>
      </c>
      <c r="L189" s="18">
        <v>-1.3861000000000001</v>
      </c>
      <c r="M189" s="18">
        <v>152.72</v>
      </c>
      <c r="N189" s="18">
        <v>2.8071000000000002</v>
      </c>
      <c r="O189" s="18"/>
      <c r="P189" s="18"/>
      <c r="Q189" s="18"/>
      <c r="R189" s="18"/>
    </row>
    <row r="190" spans="1:18" ht="15.75" customHeight="1" x14ac:dyDescent="0.25">
      <c r="A190" s="9" t="s">
        <v>297</v>
      </c>
      <c r="B190" s="18">
        <v>14</v>
      </c>
      <c r="C190" s="18">
        <v>0.15014312140374389</v>
      </c>
      <c r="D190" s="13">
        <v>45771</v>
      </c>
      <c r="E190" s="13">
        <v>45785</v>
      </c>
      <c r="F190" s="38">
        <v>15</v>
      </c>
      <c r="G190" s="18">
        <v>1.5E-3</v>
      </c>
      <c r="H190" s="18">
        <v>9</v>
      </c>
      <c r="I190" s="18">
        <v>55.56</v>
      </c>
      <c r="J190" s="18">
        <v>2.0000000000000001E-4</v>
      </c>
      <c r="K190" s="18">
        <v>6.6E-3</v>
      </c>
      <c r="L190" s="18">
        <v>-1.38</v>
      </c>
      <c r="M190" s="18">
        <v>152.43620000000001</v>
      </c>
      <c r="N190" s="18">
        <v>2.8025000000000002</v>
      </c>
      <c r="O190" s="18"/>
      <c r="P190" s="18"/>
      <c r="Q190" s="18"/>
      <c r="R190" s="18"/>
    </row>
    <row r="191" spans="1:18" ht="15.75" customHeight="1" x14ac:dyDescent="0.25">
      <c r="A191" s="9" t="s">
        <v>298</v>
      </c>
      <c r="B191" s="18">
        <v>13</v>
      </c>
      <c r="C191" s="18">
        <v>-36.416354577031598</v>
      </c>
      <c r="D191" s="13">
        <v>45771</v>
      </c>
      <c r="E191" s="13">
        <v>45786</v>
      </c>
      <c r="F191" s="38">
        <v>16</v>
      </c>
      <c r="G191" s="18">
        <v>-0.36420000000000002</v>
      </c>
      <c r="H191" s="18">
        <v>10</v>
      </c>
      <c r="I191" s="18">
        <v>50</v>
      </c>
      <c r="J191" s="18">
        <v>-3.6400000000000002E-2</v>
      </c>
      <c r="K191" s="18">
        <v>-1.4657</v>
      </c>
      <c r="L191" s="18">
        <v>-1.38</v>
      </c>
      <c r="M191" s="18">
        <v>143.4188</v>
      </c>
      <c r="N191" s="18">
        <v>2.6318999999999999</v>
      </c>
      <c r="O191" s="18"/>
      <c r="P191" s="18"/>
      <c r="Q191" s="18"/>
      <c r="R191" s="18"/>
    </row>
    <row r="192" spans="1:18" ht="15.75" customHeight="1" x14ac:dyDescent="0.25">
      <c r="A192" s="9" t="s">
        <v>299</v>
      </c>
      <c r="B192" s="18">
        <v>14</v>
      </c>
      <c r="C192" s="18">
        <v>7.7892087780437578</v>
      </c>
      <c r="D192" s="13">
        <v>45775</v>
      </c>
      <c r="E192" s="13">
        <v>45789</v>
      </c>
      <c r="F192" s="38">
        <v>15</v>
      </c>
      <c r="G192" s="18">
        <v>7.7899999999999997E-2</v>
      </c>
      <c r="H192" s="18">
        <v>10</v>
      </c>
      <c r="I192" s="18">
        <v>50</v>
      </c>
      <c r="J192" s="18">
        <v>7.7999999999999996E-3</v>
      </c>
      <c r="K192" s="18">
        <v>0.26669999999999999</v>
      </c>
      <c r="L192" s="18">
        <v>-0.79800000000000004</v>
      </c>
      <c r="M192" s="18">
        <v>124.2567</v>
      </c>
      <c r="N192" s="18">
        <v>2.2677</v>
      </c>
      <c r="O192" s="18"/>
      <c r="P192" s="18"/>
      <c r="Q192" s="18"/>
      <c r="R192" s="18"/>
    </row>
    <row r="193" spans="1:18" ht="15.75" customHeight="1" x14ac:dyDescent="0.25">
      <c r="A193" s="9" t="s">
        <v>300</v>
      </c>
      <c r="B193" s="18">
        <v>13</v>
      </c>
      <c r="C193" s="18">
        <v>7.7892087780437578</v>
      </c>
      <c r="D193" s="13">
        <v>45775</v>
      </c>
      <c r="E193" s="13">
        <v>45789</v>
      </c>
      <c r="F193" s="38">
        <v>15</v>
      </c>
      <c r="G193" s="18">
        <v>7.7899999999999997E-2</v>
      </c>
      <c r="H193" s="18">
        <v>10</v>
      </c>
      <c r="I193" s="18">
        <v>50</v>
      </c>
      <c r="J193" s="18">
        <v>7.7999999999999996E-3</v>
      </c>
      <c r="K193" s="18">
        <v>0.26669999999999999</v>
      </c>
      <c r="L193" s="18">
        <v>-0.79800000000000004</v>
      </c>
      <c r="M193" s="18">
        <v>125.76730000000001</v>
      </c>
      <c r="N193" s="18">
        <v>2.2818000000000001</v>
      </c>
      <c r="O193" s="18"/>
      <c r="P193" s="18"/>
      <c r="Q193" s="18"/>
      <c r="R193" s="18"/>
    </row>
    <row r="194" spans="1:18" ht="15.75" customHeight="1" x14ac:dyDescent="0.25">
      <c r="A194" s="9" t="s">
        <v>301</v>
      </c>
      <c r="B194" s="18">
        <v>14</v>
      </c>
      <c r="C194" s="18">
        <v>-6.7236049045386608</v>
      </c>
      <c r="D194" s="13">
        <v>45777</v>
      </c>
      <c r="E194" s="13">
        <v>45789</v>
      </c>
      <c r="F194" s="38">
        <v>13</v>
      </c>
      <c r="G194" s="18">
        <v>-6.7199999999999996E-2</v>
      </c>
      <c r="H194" s="18">
        <v>7</v>
      </c>
      <c r="I194" s="18">
        <v>42.86</v>
      </c>
      <c r="J194" s="18">
        <v>-9.5999999999999992E-3</v>
      </c>
      <c r="K194" s="18">
        <v>-0.34210000000000002</v>
      </c>
      <c r="L194" s="18">
        <v>-0.36749999999999999</v>
      </c>
      <c r="M194" s="18">
        <v>121.83450000000001</v>
      </c>
      <c r="N194" s="18">
        <v>2.1962999999999999</v>
      </c>
      <c r="O194" s="18"/>
      <c r="P194" s="18"/>
      <c r="Q194" s="18"/>
      <c r="R194" s="18"/>
    </row>
    <row r="195" spans="1:18" ht="15.75" customHeight="1" x14ac:dyDescent="0.25">
      <c r="A195" s="9" t="s">
        <v>302</v>
      </c>
      <c r="B195" s="18">
        <v>14</v>
      </c>
      <c r="C195" s="18">
        <v>141.40255578874351</v>
      </c>
      <c r="D195" s="13">
        <v>45778</v>
      </c>
      <c r="E195" s="13">
        <v>45792</v>
      </c>
      <c r="F195" s="38">
        <v>15</v>
      </c>
      <c r="G195" s="18">
        <v>1.4139999999999999</v>
      </c>
      <c r="H195" s="18">
        <v>10</v>
      </c>
      <c r="I195" s="18">
        <v>70</v>
      </c>
      <c r="J195" s="18">
        <v>0.1414</v>
      </c>
      <c r="K195" s="18">
        <v>6.3555000000000001</v>
      </c>
      <c r="L195" s="18">
        <v>-0.3629</v>
      </c>
      <c r="M195" s="18">
        <v>90.236599999999996</v>
      </c>
      <c r="N195" s="18">
        <v>1.6214999999999999</v>
      </c>
      <c r="O195" s="18"/>
      <c r="P195" s="18"/>
      <c r="Q195" s="18"/>
      <c r="R195" s="18"/>
    </row>
    <row r="196" spans="1:18" ht="15.75" customHeight="1" x14ac:dyDescent="0.25">
      <c r="A196" s="9" t="s">
        <v>303</v>
      </c>
      <c r="B196" s="18">
        <v>14</v>
      </c>
      <c r="C196" s="18">
        <v>133.94673663760199</v>
      </c>
      <c r="D196" s="13">
        <v>45779</v>
      </c>
      <c r="E196" s="13">
        <v>45789</v>
      </c>
      <c r="F196" s="38">
        <v>11</v>
      </c>
      <c r="G196" s="18">
        <v>1.3394999999999999</v>
      </c>
      <c r="H196" s="18">
        <v>6</v>
      </c>
      <c r="I196" s="18">
        <v>66.67</v>
      </c>
      <c r="J196" s="18">
        <v>0.22320000000000001</v>
      </c>
      <c r="K196" s="18">
        <v>8.2766999999999999</v>
      </c>
      <c r="L196" s="18">
        <v>-0.3624</v>
      </c>
      <c r="M196" s="18">
        <v>88.016400000000004</v>
      </c>
      <c r="N196" s="18">
        <v>1.5740000000000001</v>
      </c>
      <c r="O196" s="18"/>
      <c r="P196" s="18"/>
      <c r="Q196" s="18"/>
      <c r="R196" s="18"/>
    </row>
    <row r="197" spans="1:18" ht="15.75" customHeight="1" x14ac:dyDescent="0.25">
      <c r="A197" s="9" t="s">
        <v>304</v>
      </c>
      <c r="B197" s="18">
        <v>13</v>
      </c>
      <c r="C197" s="18">
        <v>146.30283160208089</v>
      </c>
      <c r="D197" s="13">
        <v>45779</v>
      </c>
      <c r="E197" s="13">
        <v>45789</v>
      </c>
      <c r="F197" s="38">
        <v>11</v>
      </c>
      <c r="G197" s="18">
        <v>1.4630000000000001</v>
      </c>
      <c r="H197" s="18">
        <v>7</v>
      </c>
      <c r="I197" s="18">
        <v>71.430000000000007</v>
      </c>
      <c r="J197" s="18">
        <v>0.20899999999999999</v>
      </c>
      <c r="K197" s="18">
        <v>8.4491999999999994</v>
      </c>
      <c r="L197" s="18">
        <v>-0.36199999999999999</v>
      </c>
      <c r="M197" s="18">
        <v>86.292299999999997</v>
      </c>
      <c r="N197" s="18">
        <v>1.5367</v>
      </c>
      <c r="O197" s="18"/>
      <c r="P197" s="18"/>
      <c r="Q197" s="18"/>
      <c r="R197" s="18"/>
    </row>
    <row r="198" spans="1:18" ht="15.75" customHeight="1" x14ac:dyDescent="0.25">
      <c r="A198" s="9" t="s">
        <v>305</v>
      </c>
      <c r="B198" s="18">
        <v>13</v>
      </c>
      <c r="C198" s="18">
        <v>84.960706547234622</v>
      </c>
      <c r="D198" s="13">
        <v>45782</v>
      </c>
      <c r="E198" s="13">
        <v>45789</v>
      </c>
      <c r="F198" s="38">
        <v>8</v>
      </c>
      <c r="G198" s="18">
        <v>0.84960000000000002</v>
      </c>
      <c r="H198" s="18">
        <v>6</v>
      </c>
      <c r="I198" s="18">
        <v>66.67</v>
      </c>
      <c r="J198" s="18">
        <v>0.1416</v>
      </c>
      <c r="K198" s="18">
        <v>5.8653000000000004</v>
      </c>
      <c r="L198" s="18">
        <v>-0.36420000000000002</v>
      </c>
      <c r="M198" s="18">
        <v>85.252700000000004</v>
      </c>
      <c r="N198" s="18">
        <v>1.5125999999999999</v>
      </c>
      <c r="O198" s="18"/>
      <c r="P198" s="18"/>
      <c r="Q198" s="18"/>
      <c r="R198" s="18"/>
    </row>
    <row r="199" spans="1:18" ht="15.75" customHeight="1" x14ac:dyDescent="0.25">
      <c r="A199" s="9" t="s">
        <v>306</v>
      </c>
      <c r="B199" s="18">
        <v>14</v>
      </c>
      <c r="C199" s="18">
        <v>52.08015113790043</v>
      </c>
      <c r="D199" s="13">
        <v>45784</v>
      </c>
      <c r="E199" s="13">
        <v>45789</v>
      </c>
      <c r="F199" s="38">
        <v>6</v>
      </c>
      <c r="G199" s="18">
        <v>0.52080000000000004</v>
      </c>
      <c r="H199" s="18">
        <v>4</v>
      </c>
      <c r="I199" s="18">
        <v>50</v>
      </c>
      <c r="J199" s="18">
        <v>0.13020000000000001</v>
      </c>
      <c r="K199" s="18">
        <v>4.1913999999999998</v>
      </c>
      <c r="L199" s="18">
        <v>-0.3654</v>
      </c>
      <c r="M199" s="18">
        <v>85.512100000000004</v>
      </c>
      <c r="N199" s="18">
        <v>1.5125</v>
      </c>
      <c r="O199" s="18"/>
      <c r="P199" s="18"/>
      <c r="Q199" s="18"/>
      <c r="R199" s="18"/>
    </row>
    <row r="200" spans="1:18" ht="15.75" customHeight="1" x14ac:dyDescent="0.25">
      <c r="A200" s="9" t="s">
        <v>307</v>
      </c>
      <c r="B200" s="18">
        <v>14</v>
      </c>
      <c r="C200" s="18">
        <v>-28.081235098333309</v>
      </c>
      <c r="D200" s="13">
        <v>45799</v>
      </c>
      <c r="E200" s="13">
        <v>45799</v>
      </c>
      <c r="F200" s="38">
        <v>1</v>
      </c>
      <c r="G200" s="18">
        <v>-0.28079999999999999</v>
      </c>
      <c r="H200" s="18">
        <v>1</v>
      </c>
      <c r="I200" s="18">
        <v>0</v>
      </c>
      <c r="J200" s="18">
        <v>-0.28079999999999999</v>
      </c>
      <c r="K200" s="18">
        <v>0</v>
      </c>
      <c r="L200" s="18">
        <v>0</v>
      </c>
      <c r="M200" s="18">
        <v>83.787000000000006</v>
      </c>
      <c r="N200" s="18">
        <v>1.4762999999999999</v>
      </c>
      <c r="O200" s="18"/>
      <c r="P200" s="18"/>
      <c r="Q200" s="18"/>
      <c r="R200" s="18"/>
    </row>
    <row r="201" spans="1:18" ht="15.75" customHeight="1" x14ac:dyDescent="0.25">
      <c r="A201" s="9" t="s">
        <v>308</v>
      </c>
      <c r="B201" s="18">
        <v>13</v>
      </c>
      <c r="C201" s="18">
        <v>4.2667738062118588</v>
      </c>
      <c r="D201" s="13">
        <v>45799</v>
      </c>
      <c r="E201" s="13">
        <v>45800</v>
      </c>
      <c r="F201" s="38">
        <v>2</v>
      </c>
      <c r="G201" s="18">
        <v>4.2700000000000002E-2</v>
      </c>
      <c r="H201" s="18">
        <v>2</v>
      </c>
      <c r="I201" s="18">
        <v>50</v>
      </c>
      <c r="J201" s="18">
        <v>2.1299999999999999E-2</v>
      </c>
      <c r="K201" s="18">
        <v>0.79259999999999997</v>
      </c>
      <c r="L201" s="18">
        <v>0</v>
      </c>
      <c r="M201" s="18">
        <v>83.698899999999995</v>
      </c>
      <c r="N201" s="18">
        <v>1.4695</v>
      </c>
      <c r="O201" s="18"/>
      <c r="P201" s="18"/>
      <c r="Q201" s="18"/>
      <c r="R201" s="18"/>
    </row>
    <row r="202" spans="1:18" ht="15.75" customHeight="1" x14ac:dyDescent="0.25">
      <c r="A202" s="9" t="s">
        <v>309</v>
      </c>
      <c r="B202" s="18">
        <v>14</v>
      </c>
      <c r="C202" s="18"/>
      <c r="D202" s="13">
        <v>45769</v>
      </c>
      <c r="E202" s="13">
        <v>45804</v>
      </c>
      <c r="F202" s="38">
        <v>36</v>
      </c>
      <c r="G202" s="18">
        <v>-41.670999999999999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v>79.779700000000005</v>
      </c>
      <c r="N202" s="18">
        <v>1.3933</v>
      </c>
      <c r="O202" s="18"/>
      <c r="P202" s="18"/>
      <c r="Q202" s="18"/>
      <c r="R202" s="18"/>
    </row>
    <row r="203" spans="1:18" ht="15.75" customHeight="1" x14ac:dyDescent="0.25">
      <c r="A203" s="9" t="s">
        <v>310</v>
      </c>
      <c r="B203" s="18">
        <v>14</v>
      </c>
      <c r="C203" s="18">
        <v>93.876034790229824</v>
      </c>
      <c r="D203" s="13">
        <v>45804</v>
      </c>
      <c r="E203" s="13">
        <v>45804</v>
      </c>
      <c r="F203" s="38">
        <v>1</v>
      </c>
      <c r="G203" s="18">
        <v>0.93879999999999997</v>
      </c>
      <c r="H203" s="18">
        <v>1</v>
      </c>
      <c r="I203" s="18">
        <v>100</v>
      </c>
      <c r="J203" s="18">
        <v>0.93879999999999997</v>
      </c>
      <c r="K203" s="18">
        <v>0</v>
      </c>
      <c r="L203" s="18">
        <v>0</v>
      </c>
      <c r="M203" s="18">
        <v>79.126900000000006</v>
      </c>
      <c r="N203" s="18">
        <v>1.3763000000000001</v>
      </c>
      <c r="O203" s="18"/>
      <c r="P203" s="18"/>
      <c r="Q203" s="18"/>
      <c r="R203" s="18"/>
    </row>
    <row r="204" spans="1:18" ht="15.75" customHeight="1" x14ac:dyDescent="0.25">
      <c r="A204" s="9" t="s">
        <v>311</v>
      </c>
      <c r="B204" s="18">
        <v>13</v>
      </c>
      <c r="C204" s="18">
        <v>102.38455999981311</v>
      </c>
      <c r="D204" s="13">
        <v>45800</v>
      </c>
      <c r="E204" s="13">
        <v>45806</v>
      </c>
      <c r="F204" s="38">
        <v>7</v>
      </c>
      <c r="G204" s="18">
        <v>1.0238</v>
      </c>
      <c r="H204" s="18">
        <v>3</v>
      </c>
      <c r="I204" s="18">
        <v>66.67</v>
      </c>
      <c r="J204" s="18">
        <v>0.34129999999999999</v>
      </c>
      <c r="K204" s="18">
        <v>9.2014999999999993</v>
      </c>
      <c r="L204" s="18">
        <v>-0.2354</v>
      </c>
      <c r="M204" s="18">
        <v>76.674999999999997</v>
      </c>
      <c r="N204" s="18">
        <v>1.3288</v>
      </c>
      <c r="O204" s="18"/>
      <c r="P204" s="18"/>
      <c r="Q204" s="18"/>
      <c r="R204" s="18"/>
    </row>
    <row r="205" spans="1:18" ht="15.75" customHeight="1" x14ac:dyDescent="0.25">
      <c r="A205" s="9" t="s">
        <v>312</v>
      </c>
      <c r="B205" s="18">
        <v>14</v>
      </c>
      <c r="C205" s="18">
        <v>74.040976187544402</v>
      </c>
      <c r="D205" s="13">
        <v>45799</v>
      </c>
      <c r="E205" s="13">
        <v>45807</v>
      </c>
      <c r="F205" s="38">
        <v>9</v>
      </c>
      <c r="G205" s="18">
        <v>0.74039999999999995</v>
      </c>
      <c r="H205" s="18">
        <v>6</v>
      </c>
      <c r="I205" s="18">
        <v>50</v>
      </c>
      <c r="J205" s="18">
        <v>0.1234</v>
      </c>
      <c r="K205" s="18">
        <v>4.2279999999999998</v>
      </c>
      <c r="L205" s="18">
        <v>-0.38229999999999997</v>
      </c>
      <c r="M205" s="18">
        <v>71.007400000000004</v>
      </c>
      <c r="N205" s="18">
        <v>1.2272000000000001</v>
      </c>
      <c r="O205" s="18"/>
      <c r="P205" s="18"/>
      <c r="Q205" s="18"/>
      <c r="R205" s="18"/>
    </row>
    <row r="206" spans="1:18" ht="15.75" customHeight="1" x14ac:dyDescent="0.25">
      <c r="A206" s="9" t="s">
        <v>313</v>
      </c>
      <c r="B206" s="18">
        <v>14</v>
      </c>
      <c r="C206" s="18">
        <v>84.004376926217446</v>
      </c>
      <c r="D206" s="13">
        <v>45799</v>
      </c>
      <c r="E206" s="13">
        <v>45810</v>
      </c>
      <c r="F206" s="38">
        <v>12</v>
      </c>
      <c r="G206" s="18">
        <v>0.84</v>
      </c>
      <c r="H206" s="18">
        <v>7</v>
      </c>
      <c r="I206" s="18">
        <v>57.14</v>
      </c>
      <c r="J206" s="18">
        <v>0.12</v>
      </c>
      <c r="K206" s="18">
        <v>4.5030999999999999</v>
      </c>
      <c r="L206" s="18">
        <v>-0.38229999999999997</v>
      </c>
      <c r="M206" s="18">
        <v>70.540899999999993</v>
      </c>
      <c r="N206" s="18">
        <v>1.2158</v>
      </c>
      <c r="O206" s="18"/>
      <c r="P206" s="18"/>
      <c r="Q206" s="18"/>
      <c r="R206" s="18"/>
    </row>
    <row r="207" spans="1:18" ht="15.75" customHeight="1" x14ac:dyDescent="0.25">
      <c r="A207" s="9" t="s">
        <v>314</v>
      </c>
      <c r="B207" s="18">
        <v>13</v>
      </c>
      <c r="C207" s="18">
        <v>97.187635301814225</v>
      </c>
      <c r="D207" s="13">
        <v>45799</v>
      </c>
      <c r="E207" s="13">
        <v>45811</v>
      </c>
      <c r="F207" s="38">
        <v>13</v>
      </c>
      <c r="G207" s="18">
        <v>0.97189999999999999</v>
      </c>
      <c r="H207" s="18">
        <v>8</v>
      </c>
      <c r="I207" s="18">
        <v>62.5</v>
      </c>
      <c r="J207" s="18">
        <v>0.1215</v>
      </c>
      <c r="K207" s="18">
        <v>4.9234999999999998</v>
      </c>
      <c r="L207" s="18">
        <v>-0.38229999999999997</v>
      </c>
      <c r="M207" s="18">
        <v>69.572699999999998</v>
      </c>
      <c r="N207" s="18">
        <v>1.1955</v>
      </c>
      <c r="O207" s="18"/>
      <c r="P207" s="18"/>
      <c r="Q207" s="18"/>
      <c r="R207" s="18"/>
    </row>
    <row r="208" spans="1:18" ht="15.75" customHeight="1" x14ac:dyDescent="0.25">
      <c r="A208" s="9" t="s">
        <v>315</v>
      </c>
      <c r="B208" s="18">
        <v>13</v>
      </c>
      <c r="C208" s="18">
        <v>97.187635301814225</v>
      </c>
      <c r="D208" s="13">
        <v>45799</v>
      </c>
      <c r="E208" s="13">
        <v>45811</v>
      </c>
      <c r="F208" s="38">
        <v>13</v>
      </c>
      <c r="G208" s="18">
        <v>0.97189999999999999</v>
      </c>
      <c r="H208" s="18">
        <v>8</v>
      </c>
      <c r="I208" s="18">
        <v>62.5</v>
      </c>
      <c r="J208" s="18">
        <v>0.1215</v>
      </c>
      <c r="K208" s="18">
        <v>4.9234999999999998</v>
      </c>
      <c r="L208" s="18">
        <v>-0.38229999999999997</v>
      </c>
      <c r="M208" s="18">
        <v>69.377300000000005</v>
      </c>
      <c r="N208" s="18">
        <v>1.1889000000000001</v>
      </c>
      <c r="O208" s="18"/>
      <c r="P208" s="18"/>
      <c r="Q208" s="18"/>
      <c r="R208" s="18"/>
    </row>
    <row r="209" spans="1:18" ht="15.75" customHeight="1" x14ac:dyDescent="0.25">
      <c r="A209" s="9" t="s">
        <v>316</v>
      </c>
      <c r="B209" s="18">
        <v>14</v>
      </c>
      <c r="C209" s="18">
        <v>82.632821391203834</v>
      </c>
      <c r="D209" s="13">
        <v>45799</v>
      </c>
      <c r="E209" s="13">
        <v>45811</v>
      </c>
      <c r="F209" s="38">
        <v>13</v>
      </c>
      <c r="G209" s="18">
        <v>0.82630000000000003</v>
      </c>
      <c r="H209" s="18">
        <v>7</v>
      </c>
      <c r="I209" s="18">
        <v>57.14</v>
      </c>
      <c r="J209" s="18">
        <v>0.11799999999999999</v>
      </c>
      <c r="K209" s="18">
        <v>4.4306000000000001</v>
      </c>
      <c r="L209" s="18">
        <v>-0.38279999999999997</v>
      </c>
      <c r="M209" s="18">
        <v>69.375500000000002</v>
      </c>
      <c r="N209" s="18">
        <v>1.1859999999999999</v>
      </c>
      <c r="O209" s="18"/>
      <c r="P209" s="18"/>
      <c r="Q209" s="18"/>
      <c r="R209" s="18"/>
    </row>
    <row r="210" spans="1:18" ht="15.75" customHeight="1" x14ac:dyDescent="0.25">
      <c r="A210" s="9" t="s">
        <v>317</v>
      </c>
      <c r="B210" s="18">
        <v>14</v>
      </c>
      <c r="C210" s="18">
        <v>139.0376837725853</v>
      </c>
      <c r="D210" s="13">
        <v>45799</v>
      </c>
      <c r="E210" s="13">
        <v>45814</v>
      </c>
      <c r="F210" s="38">
        <v>16</v>
      </c>
      <c r="G210" s="18">
        <v>1.3904000000000001</v>
      </c>
      <c r="H210" s="18">
        <v>9</v>
      </c>
      <c r="I210" s="18">
        <v>66.67</v>
      </c>
      <c r="J210" s="18">
        <v>0.1545</v>
      </c>
      <c r="K210" s="18">
        <v>6.4615</v>
      </c>
      <c r="L210" s="18">
        <v>-0.38229999999999997</v>
      </c>
      <c r="M210" s="18">
        <v>70.115300000000005</v>
      </c>
      <c r="N210" s="18">
        <v>1.1955</v>
      </c>
      <c r="O210" s="18"/>
      <c r="P210" s="18"/>
      <c r="Q210" s="18"/>
      <c r="R210" s="18"/>
    </row>
    <row r="211" spans="1:18" ht="15.75" customHeight="1" x14ac:dyDescent="0.25">
      <c r="A211" s="9" t="s">
        <v>318</v>
      </c>
      <c r="B211" s="18">
        <v>13</v>
      </c>
      <c r="C211" s="18">
        <v>84.978282680671327</v>
      </c>
      <c r="D211" s="13">
        <v>45799</v>
      </c>
      <c r="E211" s="13">
        <v>45814</v>
      </c>
      <c r="F211" s="38">
        <v>16</v>
      </c>
      <c r="G211" s="18">
        <v>0.8498</v>
      </c>
      <c r="H211" s="18">
        <v>10</v>
      </c>
      <c r="I211" s="18">
        <v>60</v>
      </c>
      <c r="J211" s="18">
        <v>8.5000000000000006E-2</v>
      </c>
      <c r="K211" s="18">
        <v>3.2122999999999999</v>
      </c>
      <c r="L211" s="18">
        <v>-0.68789999999999996</v>
      </c>
      <c r="M211" s="18">
        <v>68.743600000000001</v>
      </c>
      <c r="N211" s="18">
        <v>1.1697</v>
      </c>
      <c r="O211" s="18"/>
      <c r="P211" s="18"/>
      <c r="Q211" s="18"/>
      <c r="R211" s="18"/>
    </row>
    <row r="212" spans="1:18" ht="15.75" customHeight="1" x14ac:dyDescent="0.25">
      <c r="A212" s="9" t="s">
        <v>319</v>
      </c>
      <c r="B212" s="18">
        <v>13</v>
      </c>
      <c r="C212" s="18">
        <v>181.39166046120951</v>
      </c>
      <c r="D212" s="13">
        <v>45800</v>
      </c>
      <c r="E212" s="13">
        <v>45818</v>
      </c>
      <c r="F212" s="38">
        <v>19</v>
      </c>
      <c r="G212" s="18">
        <v>1.8139000000000001</v>
      </c>
      <c r="H212" s="18">
        <v>9</v>
      </c>
      <c r="I212" s="18">
        <v>77.78</v>
      </c>
      <c r="J212" s="18">
        <v>0.20150000000000001</v>
      </c>
      <c r="K212" s="18">
        <v>9.3183000000000007</v>
      </c>
      <c r="L212" s="18">
        <v>-0.38119999999999998</v>
      </c>
      <c r="M212" s="18">
        <v>68.706199999999995</v>
      </c>
      <c r="N212" s="18">
        <v>1.1660999999999999</v>
      </c>
      <c r="O212" s="18"/>
      <c r="P212" s="18"/>
      <c r="Q212" s="18"/>
      <c r="R212" s="18"/>
    </row>
    <row r="213" spans="1:18" ht="15.75" customHeight="1" x14ac:dyDescent="0.25">
      <c r="A213" s="9" t="s">
        <v>320</v>
      </c>
      <c r="B213" s="18">
        <v>14</v>
      </c>
      <c r="C213" s="18">
        <v>41.850048470771071</v>
      </c>
      <c r="D213" s="13">
        <v>45814</v>
      </c>
      <c r="E213" s="13">
        <v>45814</v>
      </c>
      <c r="F213" s="38">
        <v>1</v>
      </c>
      <c r="G213" s="18">
        <v>0.41849999999999998</v>
      </c>
      <c r="H213" s="18">
        <v>1</v>
      </c>
      <c r="I213" s="18">
        <v>100</v>
      </c>
      <c r="J213" s="18">
        <v>0.41849999999999998</v>
      </c>
      <c r="K213" s="18">
        <v>0</v>
      </c>
      <c r="L213" s="18">
        <v>0</v>
      </c>
      <c r="M213" s="18">
        <v>68.232500000000002</v>
      </c>
      <c r="N213" s="18">
        <v>1.1549</v>
      </c>
      <c r="O213" s="18"/>
      <c r="P213" s="18"/>
      <c r="Q213" s="18"/>
      <c r="R213" s="18"/>
    </row>
    <row r="214" spans="1:18" ht="15.75" customHeight="1" x14ac:dyDescent="0.25">
      <c r="A214" s="9" t="s">
        <v>321</v>
      </c>
      <c r="B214" s="18">
        <v>13</v>
      </c>
      <c r="C214" s="18">
        <v>13.15680288993644</v>
      </c>
      <c r="D214" s="13">
        <v>45806</v>
      </c>
      <c r="E214" s="13">
        <v>45814</v>
      </c>
      <c r="F214" s="38">
        <v>9</v>
      </c>
      <c r="G214" s="18">
        <v>0.13159999999999999</v>
      </c>
      <c r="H214" s="18">
        <v>4</v>
      </c>
      <c r="I214" s="18">
        <v>50</v>
      </c>
      <c r="J214" s="18">
        <v>3.2899999999999999E-2</v>
      </c>
      <c r="K214" s="18">
        <v>1.7751999999999999</v>
      </c>
      <c r="L214" s="18">
        <v>-0.14849999999999999</v>
      </c>
      <c r="M214" s="18">
        <v>67.681399999999996</v>
      </c>
      <c r="N214" s="18">
        <v>1.1425000000000001</v>
      </c>
      <c r="O214" s="18"/>
      <c r="P214" s="18"/>
      <c r="Q214" s="18"/>
      <c r="R214" s="18"/>
    </row>
    <row r="215" spans="1:18" ht="15.75" customHeight="1" x14ac:dyDescent="0.25">
      <c r="A215" s="9" t="s">
        <v>322</v>
      </c>
      <c r="B215" s="18">
        <v>13</v>
      </c>
      <c r="C215" s="18">
        <v>26.340061265533219</v>
      </c>
      <c r="D215" s="13">
        <v>45806</v>
      </c>
      <c r="E215" s="13">
        <v>45814</v>
      </c>
      <c r="F215" s="38">
        <v>9</v>
      </c>
      <c r="G215" s="18">
        <v>0.26340000000000002</v>
      </c>
      <c r="H215" s="18">
        <v>5</v>
      </c>
      <c r="I215" s="18">
        <v>60</v>
      </c>
      <c r="J215" s="18">
        <v>5.2699999999999997E-2</v>
      </c>
      <c r="K215" s="18">
        <v>3.2347000000000001</v>
      </c>
      <c r="L215" s="18">
        <v>-0.14849999999999999</v>
      </c>
      <c r="M215" s="18">
        <v>69.5398</v>
      </c>
      <c r="N215" s="18">
        <v>1.1715</v>
      </c>
      <c r="O215" s="18"/>
      <c r="P215" s="18"/>
      <c r="Q215" s="18"/>
      <c r="R215" s="18"/>
    </row>
    <row r="216" spans="1:18" ht="15.75" customHeight="1" x14ac:dyDescent="0.25">
      <c r="A216" s="9" t="s">
        <v>323</v>
      </c>
      <c r="B216" s="18">
        <v>14</v>
      </c>
      <c r="C216" s="18">
        <v>136.4900051206005</v>
      </c>
      <c r="D216" s="13">
        <v>45810</v>
      </c>
      <c r="E216" s="13">
        <v>45824</v>
      </c>
      <c r="F216" s="38">
        <v>15</v>
      </c>
      <c r="G216" s="18">
        <v>1.3649</v>
      </c>
      <c r="H216" s="18">
        <v>4</v>
      </c>
      <c r="I216" s="18">
        <v>100</v>
      </c>
      <c r="J216" s="18">
        <v>0.3412</v>
      </c>
      <c r="K216" s="18">
        <v>18.845800000000001</v>
      </c>
      <c r="L216" s="18">
        <v>0</v>
      </c>
      <c r="M216" s="18">
        <v>71.654300000000006</v>
      </c>
      <c r="N216" s="18">
        <v>1.2038</v>
      </c>
      <c r="O216" s="18"/>
      <c r="P216" s="18"/>
      <c r="Q216" s="18"/>
      <c r="R216" s="18"/>
    </row>
    <row r="217" spans="1:18" ht="15.75" customHeight="1" x14ac:dyDescent="0.25">
      <c r="A217" t="s">
        <v>324</v>
      </c>
      <c r="B217">
        <v>14</v>
      </c>
      <c r="C217">
        <v>147.59107002192289</v>
      </c>
      <c r="D217" s="12">
        <v>45811</v>
      </c>
      <c r="E217" s="12">
        <v>45825</v>
      </c>
      <c r="F217" s="37">
        <v>15</v>
      </c>
      <c r="G217">
        <v>1.4759</v>
      </c>
      <c r="H217">
        <v>9</v>
      </c>
      <c r="I217">
        <v>77.78</v>
      </c>
      <c r="J217">
        <v>0.16400000000000001</v>
      </c>
      <c r="K217">
        <v>6.3898999999999999</v>
      </c>
      <c r="L217">
        <v>-0.53990000000000005</v>
      </c>
      <c r="M217">
        <v>60.445500000000003</v>
      </c>
      <c r="N217">
        <v>1.0143</v>
      </c>
    </row>
    <row r="218" spans="1:18" ht="15.75" customHeight="1" x14ac:dyDescent="0.25">
      <c r="A218" t="s">
        <v>325</v>
      </c>
      <c r="B218">
        <v>13</v>
      </c>
      <c r="C218">
        <v>134.3055813495339</v>
      </c>
      <c r="D218" s="12">
        <v>45811</v>
      </c>
      <c r="E218" s="12">
        <v>45826</v>
      </c>
      <c r="F218" s="37">
        <v>16</v>
      </c>
      <c r="G218">
        <v>1.3431</v>
      </c>
      <c r="H218">
        <v>10</v>
      </c>
      <c r="I218">
        <v>70</v>
      </c>
      <c r="J218">
        <v>0.1343</v>
      </c>
      <c r="K218">
        <v>5.3920000000000003</v>
      </c>
      <c r="L218">
        <v>-0.53990000000000005</v>
      </c>
      <c r="M218">
        <v>51.125599999999999</v>
      </c>
      <c r="N218">
        <v>0.85719999999999996</v>
      </c>
    </row>
    <row r="219" spans="1:18" ht="15.75" customHeight="1" x14ac:dyDescent="0.25">
      <c r="A219" t="s">
        <v>326</v>
      </c>
      <c r="B219">
        <v>14</v>
      </c>
      <c r="C219">
        <v>83.939929288960229</v>
      </c>
      <c r="D219" s="12">
        <v>45813</v>
      </c>
      <c r="E219" s="12">
        <v>45828</v>
      </c>
      <c r="F219" s="37">
        <v>16</v>
      </c>
      <c r="G219">
        <v>0.83940000000000003</v>
      </c>
      <c r="H219">
        <v>10</v>
      </c>
      <c r="I219">
        <v>60</v>
      </c>
      <c r="J219">
        <v>8.3900000000000002E-2</v>
      </c>
      <c r="K219">
        <v>3.1234999999999999</v>
      </c>
      <c r="L219">
        <v>-0.498</v>
      </c>
      <c r="M219">
        <v>48.480800000000002</v>
      </c>
      <c r="N219">
        <v>0.81220000000000003</v>
      </c>
    </row>
    <row r="220" spans="1:18" ht="15.75" customHeight="1" x14ac:dyDescent="0.25">
      <c r="A220" t="s">
        <v>327</v>
      </c>
      <c r="B220">
        <v>13</v>
      </c>
      <c r="C220">
        <v>133.07214125940939</v>
      </c>
      <c r="D220" s="12">
        <v>45813</v>
      </c>
      <c r="E220" s="12">
        <v>45831</v>
      </c>
      <c r="F220" s="37">
        <v>19</v>
      </c>
      <c r="G220">
        <v>1.3307</v>
      </c>
      <c r="H220">
        <v>11</v>
      </c>
      <c r="I220">
        <v>63.64</v>
      </c>
      <c r="J220">
        <v>0.121</v>
      </c>
      <c r="K220">
        <v>4.5406000000000004</v>
      </c>
      <c r="L220">
        <v>-0.498</v>
      </c>
      <c r="M220">
        <v>47.464599999999997</v>
      </c>
      <c r="N220">
        <v>0.79449999999999998</v>
      </c>
    </row>
    <row r="221" spans="1:18" ht="15.75" customHeight="1" x14ac:dyDescent="0.25">
      <c r="A221" t="s">
        <v>328</v>
      </c>
      <c r="B221">
        <v>14</v>
      </c>
      <c r="C221">
        <v>193.34646433962729</v>
      </c>
      <c r="D221" s="12">
        <v>45818</v>
      </c>
      <c r="E221" s="12">
        <v>45832</v>
      </c>
      <c r="F221" s="37">
        <v>15</v>
      </c>
      <c r="G221">
        <v>1.9335</v>
      </c>
      <c r="H221">
        <v>10</v>
      </c>
      <c r="I221">
        <v>70</v>
      </c>
      <c r="J221">
        <v>0.1933</v>
      </c>
      <c r="K221">
        <v>7.9557000000000002</v>
      </c>
      <c r="L221">
        <v>-0.49740000000000001</v>
      </c>
      <c r="M221">
        <v>46.94</v>
      </c>
      <c r="N221">
        <v>0.78480000000000005</v>
      </c>
    </row>
    <row r="222" spans="1:18" ht="15.75" customHeight="1" x14ac:dyDescent="0.25">
      <c r="A222" t="s">
        <v>329</v>
      </c>
      <c r="B222">
        <v>14</v>
      </c>
      <c r="C222">
        <v>193.34646433962729</v>
      </c>
      <c r="D222" s="12">
        <v>45818</v>
      </c>
      <c r="E222" s="12">
        <v>45832</v>
      </c>
      <c r="F222" s="37">
        <v>15</v>
      </c>
      <c r="G222">
        <v>1.9335</v>
      </c>
      <c r="H222">
        <v>10</v>
      </c>
      <c r="I222">
        <v>70</v>
      </c>
      <c r="J222">
        <v>0.1933</v>
      </c>
      <c r="K222">
        <v>7.9557000000000002</v>
      </c>
      <c r="L222">
        <v>-0.49740000000000001</v>
      </c>
      <c r="M222">
        <v>44.959499999999998</v>
      </c>
      <c r="N222">
        <v>0.75080000000000002</v>
      </c>
    </row>
    <row r="223" spans="1:18" ht="15.75" customHeight="1" x14ac:dyDescent="0.25">
      <c r="A223" t="s">
        <v>330</v>
      </c>
      <c r="B223">
        <v>14</v>
      </c>
      <c r="C223">
        <v>205.35004410383951</v>
      </c>
      <c r="D223" s="12">
        <v>45819</v>
      </c>
      <c r="E223" s="12">
        <v>45834</v>
      </c>
      <c r="F223" s="37">
        <v>16</v>
      </c>
      <c r="G223">
        <v>2.0535000000000001</v>
      </c>
      <c r="H223">
        <v>10</v>
      </c>
      <c r="I223">
        <v>70</v>
      </c>
      <c r="J223">
        <v>0.2054</v>
      </c>
      <c r="K223">
        <v>8.4469999999999992</v>
      </c>
      <c r="L223">
        <v>-0.49809999999999999</v>
      </c>
      <c r="M223">
        <v>48.344499999999996</v>
      </c>
      <c r="N223">
        <v>0.80610000000000004</v>
      </c>
    </row>
    <row r="224" spans="1:18" ht="15.75" customHeight="1" x14ac:dyDescent="0.25">
      <c r="A224" t="s">
        <v>331</v>
      </c>
      <c r="B224">
        <v>13</v>
      </c>
      <c r="C224">
        <v>160.8161582803032</v>
      </c>
      <c r="D224" s="12">
        <v>45820</v>
      </c>
      <c r="E224" s="12">
        <v>45832</v>
      </c>
      <c r="F224" s="37">
        <v>13</v>
      </c>
      <c r="G224">
        <v>1.6082000000000001</v>
      </c>
      <c r="H224">
        <v>7</v>
      </c>
      <c r="I224">
        <v>71.430000000000007</v>
      </c>
      <c r="J224">
        <v>0.22969999999999999</v>
      </c>
      <c r="K224">
        <v>9.3285999999999998</v>
      </c>
      <c r="L224">
        <v>-0.499</v>
      </c>
      <c r="M224">
        <v>51.6066</v>
      </c>
      <c r="N224">
        <v>0.85840000000000005</v>
      </c>
    </row>
    <row r="225" spans="1:14" ht="15.75" customHeight="1" x14ac:dyDescent="0.25">
      <c r="A225" t="s">
        <v>332</v>
      </c>
      <c r="B225">
        <v>13</v>
      </c>
      <c r="C225">
        <v>160.8161582803032</v>
      </c>
      <c r="D225" s="12">
        <v>45820</v>
      </c>
      <c r="E225" s="12">
        <v>45832</v>
      </c>
      <c r="F225" s="37">
        <v>13</v>
      </c>
      <c r="G225">
        <v>1.6082000000000001</v>
      </c>
      <c r="H225">
        <v>7</v>
      </c>
      <c r="I225">
        <v>71.430000000000007</v>
      </c>
      <c r="J225">
        <v>0.22969999999999999</v>
      </c>
      <c r="K225">
        <v>9.3285999999999998</v>
      </c>
      <c r="L225">
        <v>-0.499</v>
      </c>
      <c r="M225">
        <v>56.890799999999999</v>
      </c>
      <c r="N225">
        <v>0.94379999999999997</v>
      </c>
    </row>
    <row r="226" spans="1:14" ht="15.75" customHeight="1" x14ac:dyDescent="0.25">
      <c r="A226" t="s">
        <v>333</v>
      </c>
      <c r="B226">
        <v>14</v>
      </c>
      <c r="C226">
        <v>118.2225976077179</v>
      </c>
      <c r="D226" s="12">
        <v>45824</v>
      </c>
      <c r="E226" s="12">
        <v>45832</v>
      </c>
      <c r="F226" s="37">
        <v>9</v>
      </c>
      <c r="G226">
        <v>1.1821999999999999</v>
      </c>
      <c r="H226">
        <v>5</v>
      </c>
      <c r="I226">
        <v>60</v>
      </c>
      <c r="J226">
        <v>0.2364</v>
      </c>
      <c r="K226">
        <v>8.0952999999999999</v>
      </c>
      <c r="L226">
        <v>-0.50109999999999999</v>
      </c>
      <c r="M226">
        <v>60.5229</v>
      </c>
      <c r="N226">
        <v>1.0012000000000001</v>
      </c>
    </row>
    <row r="227" spans="1:14" ht="15.75" customHeight="1" x14ac:dyDescent="0.25">
      <c r="A227" t="s">
        <v>334</v>
      </c>
      <c r="B227">
        <v>14</v>
      </c>
      <c r="C227">
        <v>111.082906740301</v>
      </c>
      <c r="D227" s="12">
        <v>45825</v>
      </c>
      <c r="E227" s="12">
        <v>45834</v>
      </c>
      <c r="F227" s="37">
        <v>10</v>
      </c>
      <c r="G227">
        <v>1.1108</v>
      </c>
      <c r="H227">
        <v>6</v>
      </c>
      <c r="I227">
        <v>66.67</v>
      </c>
      <c r="J227">
        <v>0.18509999999999999</v>
      </c>
      <c r="K227">
        <v>8.2359000000000009</v>
      </c>
      <c r="L227">
        <v>-0.50280000000000002</v>
      </c>
      <c r="M227">
        <v>62.290100000000002</v>
      </c>
      <c r="N227">
        <v>1.0281</v>
      </c>
    </row>
    <row r="228" spans="1:14" ht="15.75" customHeight="1" x14ac:dyDescent="0.25">
      <c r="A228" t="s">
        <v>335</v>
      </c>
      <c r="B228">
        <v>13</v>
      </c>
      <c r="C228">
        <v>84.806585385797916</v>
      </c>
      <c r="D228" s="12">
        <v>45825</v>
      </c>
      <c r="E228" s="12">
        <v>45832</v>
      </c>
      <c r="F228" s="37">
        <v>8</v>
      </c>
      <c r="G228">
        <v>0.84809999999999997</v>
      </c>
      <c r="H228">
        <v>5</v>
      </c>
      <c r="I228">
        <v>60</v>
      </c>
      <c r="J228">
        <v>0.1696</v>
      </c>
      <c r="K228">
        <v>6.7873999999999999</v>
      </c>
      <c r="L228">
        <v>-0.50280000000000002</v>
      </c>
      <c r="M228">
        <v>73.813599999999994</v>
      </c>
      <c r="N228">
        <v>1.2150000000000001</v>
      </c>
    </row>
    <row r="229" spans="1:14" ht="15.75" customHeight="1" x14ac:dyDescent="0.25">
      <c r="A229" t="s">
        <v>336</v>
      </c>
      <c r="B229">
        <v>14</v>
      </c>
      <c r="C229">
        <v>60.014788744547332</v>
      </c>
      <c r="D229" s="12">
        <v>45828</v>
      </c>
      <c r="E229" s="12">
        <v>45832</v>
      </c>
      <c r="F229" s="37">
        <v>5</v>
      </c>
      <c r="G229">
        <v>0.60009999999999997</v>
      </c>
      <c r="H229">
        <v>3</v>
      </c>
      <c r="I229">
        <v>66.67</v>
      </c>
      <c r="J229">
        <v>0.2</v>
      </c>
      <c r="K229">
        <v>6.4118000000000004</v>
      </c>
      <c r="L229">
        <v>0</v>
      </c>
      <c r="M229">
        <v>77.985399999999998</v>
      </c>
      <c r="N229">
        <v>1.2806</v>
      </c>
    </row>
    <row r="230" spans="1:14" ht="15.75" customHeight="1" x14ac:dyDescent="0.25">
      <c r="A230" t="s">
        <v>337</v>
      </c>
      <c r="B230">
        <v>14</v>
      </c>
      <c r="C230">
        <v>97.197182429524219</v>
      </c>
      <c r="D230" s="12">
        <v>45831</v>
      </c>
      <c r="E230" s="12">
        <v>45832</v>
      </c>
      <c r="F230" s="37">
        <v>2</v>
      </c>
      <c r="G230">
        <v>0.97199999999999998</v>
      </c>
      <c r="H230">
        <v>2</v>
      </c>
      <c r="I230">
        <v>100</v>
      </c>
      <c r="J230">
        <v>0.48599999999999999</v>
      </c>
      <c r="K230">
        <v>1022.295</v>
      </c>
      <c r="L230">
        <v>0</v>
      </c>
      <c r="M230">
        <v>82.995000000000005</v>
      </c>
      <c r="N230">
        <v>1.3596999999999999</v>
      </c>
    </row>
    <row r="231" spans="1:14" ht="15.75" customHeight="1" x14ac:dyDescent="0.25">
      <c r="A231" t="s">
        <v>338</v>
      </c>
      <c r="B231">
        <v>14</v>
      </c>
      <c r="C231">
        <v>91.490428046459783</v>
      </c>
      <c r="D231" s="12">
        <v>45832</v>
      </c>
      <c r="E231" s="12">
        <v>45847</v>
      </c>
      <c r="F231" s="37">
        <v>16</v>
      </c>
      <c r="G231">
        <v>0.91490000000000005</v>
      </c>
      <c r="H231">
        <v>3</v>
      </c>
      <c r="I231">
        <v>100</v>
      </c>
      <c r="J231">
        <v>0.30499999999999999</v>
      </c>
      <c r="K231">
        <v>30.478300000000001</v>
      </c>
      <c r="L231">
        <v>0</v>
      </c>
      <c r="M231">
        <v>88.515900000000002</v>
      </c>
      <c r="N231">
        <v>1.4468000000000001</v>
      </c>
    </row>
    <row r="232" spans="1:14" ht="15.75" customHeight="1" x14ac:dyDescent="0.25">
      <c r="A232" t="s">
        <v>339</v>
      </c>
      <c r="B232">
        <v>14</v>
      </c>
      <c r="C232">
        <v>29.968987209131232</v>
      </c>
      <c r="D232" s="12">
        <v>45834</v>
      </c>
      <c r="E232" s="12">
        <v>45847</v>
      </c>
      <c r="F232" s="37">
        <v>14</v>
      </c>
      <c r="G232">
        <v>0.29970000000000002</v>
      </c>
      <c r="H232">
        <v>4</v>
      </c>
      <c r="I232">
        <v>75</v>
      </c>
      <c r="J232">
        <v>7.4899999999999994E-2</v>
      </c>
      <c r="K232">
        <v>6.3177000000000003</v>
      </c>
      <c r="L232">
        <v>-0.1699</v>
      </c>
      <c r="M232">
        <v>93.275899999999993</v>
      </c>
      <c r="N232">
        <v>1.5212000000000001</v>
      </c>
    </row>
    <row r="233" spans="1:14" ht="15.75" customHeight="1" x14ac:dyDescent="0.25">
      <c r="A233" t="s">
        <v>340</v>
      </c>
      <c r="B233">
        <v>13</v>
      </c>
      <c r="C233">
        <v>29.968987209131232</v>
      </c>
      <c r="D233" s="12">
        <v>45834</v>
      </c>
      <c r="E233" s="12">
        <v>45847</v>
      </c>
      <c r="F233" s="37">
        <v>14</v>
      </c>
      <c r="G233">
        <v>0.29970000000000002</v>
      </c>
      <c r="H233">
        <v>4</v>
      </c>
      <c r="I233">
        <v>75</v>
      </c>
      <c r="J233">
        <v>7.4899999999999994E-2</v>
      </c>
      <c r="K233">
        <v>6.3177000000000003</v>
      </c>
      <c r="L233">
        <v>-0.1699</v>
      </c>
      <c r="M233">
        <v>95.652299999999997</v>
      </c>
      <c r="N233">
        <v>1.5567</v>
      </c>
    </row>
    <row r="234" spans="1:14" ht="15.75" customHeight="1" x14ac:dyDescent="0.25">
      <c r="A234" t="s">
        <v>341</v>
      </c>
      <c r="B234">
        <v>14</v>
      </c>
      <c r="D234" s="12">
        <v>45814</v>
      </c>
      <c r="E234" s="12">
        <v>45852</v>
      </c>
      <c r="F234" s="37">
        <v>39</v>
      </c>
      <c r="G234">
        <v>-37.988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98.140500000000003</v>
      </c>
      <c r="N234">
        <v>1.5933999999999999</v>
      </c>
    </row>
    <row r="235" spans="1:14" ht="15.75" customHeight="1" x14ac:dyDescent="0.25">
      <c r="A235" t="s">
        <v>342</v>
      </c>
      <c r="B235">
        <v>14</v>
      </c>
      <c r="C235">
        <v>-70.535273240226161</v>
      </c>
      <c r="D235" s="12">
        <v>45846</v>
      </c>
      <c r="E235" s="12">
        <v>45853</v>
      </c>
      <c r="F235" s="37">
        <v>8</v>
      </c>
      <c r="G235">
        <v>-0.70540000000000003</v>
      </c>
      <c r="H235">
        <v>4</v>
      </c>
      <c r="I235">
        <v>25</v>
      </c>
      <c r="J235">
        <v>-0.17630000000000001</v>
      </c>
      <c r="K235">
        <v>-11.060499999999999</v>
      </c>
      <c r="L235">
        <v>-0.70640000000000003</v>
      </c>
      <c r="M235">
        <v>97.936300000000003</v>
      </c>
      <c r="N235">
        <v>1.5871999999999999</v>
      </c>
    </row>
    <row r="236" spans="1:14" ht="15.75" customHeight="1" x14ac:dyDescent="0.25">
      <c r="A236" t="s">
        <v>343</v>
      </c>
      <c r="B236">
        <v>14</v>
      </c>
      <c r="C236">
        <v>-64.475211760693128</v>
      </c>
      <c r="D236" s="12">
        <v>45846</v>
      </c>
      <c r="E236" s="12">
        <v>45854</v>
      </c>
      <c r="F236" s="37">
        <v>9</v>
      </c>
      <c r="G236">
        <v>-0.64480000000000004</v>
      </c>
      <c r="H236">
        <v>5</v>
      </c>
      <c r="I236">
        <v>40</v>
      </c>
      <c r="J236">
        <v>-0.129</v>
      </c>
      <c r="K236">
        <v>-8.4084000000000003</v>
      </c>
      <c r="L236">
        <v>-0.70640000000000003</v>
      </c>
      <c r="M236">
        <v>98.634200000000007</v>
      </c>
      <c r="N236">
        <v>1.5954999999999999</v>
      </c>
    </row>
    <row r="237" spans="1:14" ht="15.75" customHeight="1" x14ac:dyDescent="0.25">
      <c r="A237" t="s">
        <v>344</v>
      </c>
      <c r="B237">
        <v>13</v>
      </c>
      <c r="C237">
        <v>-41.904496912020477</v>
      </c>
      <c r="D237" s="12">
        <v>45846</v>
      </c>
      <c r="E237" s="12">
        <v>45855</v>
      </c>
      <c r="F237" s="37">
        <v>10</v>
      </c>
      <c r="G237">
        <v>-0.41899999999999998</v>
      </c>
      <c r="H237">
        <v>7</v>
      </c>
      <c r="I237">
        <v>42.86</v>
      </c>
      <c r="J237">
        <v>-5.9900000000000002E-2</v>
      </c>
      <c r="K237">
        <v>-3.9445000000000001</v>
      </c>
      <c r="L237">
        <v>-0.71120000000000005</v>
      </c>
      <c r="M237">
        <v>100.1283</v>
      </c>
      <c r="N237">
        <v>1.6166</v>
      </c>
    </row>
    <row r="238" spans="1:14" ht="15.75" customHeight="1" x14ac:dyDescent="0.25">
      <c r="A238" t="s">
        <v>345</v>
      </c>
      <c r="B238">
        <v>13</v>
      </c>
      <c r="C238">
        <v>-63.107484330504121</v>
      </c>
      <c r="D238" s="12">
        <v>45846</v>
      </c>
      <c r="E238" s="12">
        <v>45856</v>
      </c>
      <c r="F238" s="37">
        <v>11</v>
      </c>
      <c r="G238">
        <v>-0.63109999999999999</v>
      </c>
      <c r="H238">
        <v>7</v>
      </c>
      <c r="I238">
        <v>42.86</v>
      </c>
      <c r="J238">
        <v>-9.0200000000000002E-2</v>
      </c>
      <c r="K238">
        <v>-5.8151999999999999</v>
      </c>
      <c r="L238">
        <v>-0.70640000000000003</v>
      </c>
      <c r="M238">
        <v>100.8879</v>
      </c>
      <c r="N238">
        <v>1.6255999999999999</v>
      </c>
    </row>
    <row r="239" spans="1:14" ht="15.75" customHeight="1" x14ac:dyDescent="0.25">
      <c r="A239" t="s">
        <v>346</v>
      </c>
      <c r="B239">
        <v>13</v>
      </c>
      <c r="C239">
        <v>-67.336575037427792</v>
      </c>
      <c r="D239" s="12">
        <v>45846</v>
      </c>
      <c r="E239" s="12">
        <v>45859</v>
      </c>
      <c r="F239" s="37">
        <v>14</v>
      </c>
      <c r="G239">
        <v>-0.6734</v>
      </c>
      <c r="H239">
        <v>8</v>
      </c>
      <c r="I239">
        <v>37.5</v>
      </c>
      <c r="J239">
        <v>-8.4199999999999997E-2</v>
      </c>
      <c r="K239">
        <v>-5.8482000000000003</v>
      </c>
      <c r="L239">
        <v>-0.70640000000000003</v>
      </c>
      <c r="M239">
        <v>101.6695</v>
      </c>
      <c r="N239">
        <v>1.6351</v>
      </c>
    </row>
    <row r="240" spans="1:14" ht="15.75" customHeight="1" x14ac:dyDescent="0.25">
      <c r="A240" t="s">
        <v>347</v>
      </c>
      <c r="B240">
        <v>14</v>
      </c>
      <c r="D240" s="12">
        <v>45824</v>
      </c>
      <c r="E240" s="12">
        <v>45860</v>
      </c>
      <c r="F240" s="37">
        <v>37</v>
      </c>
      <c r="G240">
        <v>-37.191699999999997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101.2118</v>
      </c>
      <c r="N240">
        <v>1.6238999999999999</v>
      </c>
    </row>
    <row r="241" spans="1:14" ht="15.75" customHeight="1" x14ac:dyDescent="0.25">
      <c r="A241" t="s">
        <v>348</v>
      </c>
      <c r="B241">
        <v>14</v>
      </c>
      <c r="C241">
        <v>6.060061479533033</v>
      </c>
      <c r="D241" s="12">
        <v>45854</v>
      </c>
      <c r="E241" s="12">
        <v>45854</v>
      </c>
      <c r="F241" s="37">
        <v>1</v>
      </c>
      <c r="G241">
        <v>6.0600000000000001E-2</v>
      </c>
      <c r="H241">
        <v>1</v>
      </c>
      <c r="I241">
        <v>100</v>
      </c>
      <c r="J241">
        <v>6.0600000000000001E-2</v>
      </c>
      <c r="K241">
        <v>0</v>
      </c>
      <c r="L241">
        <v>0</v>
      </c>
      <c r="M241">
        <v>100.9716</v>
      </c>
      <c r="N241">
        <v>1.6169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zoomScaleNormal="100" workbookViewId="0">
      <selection activeCell="C37" sqref="C37"/>
    </sheetView>
  </sheetViews>
  <sheetFormatPr defaultRowHeight="15" x14ac:dyDescent="0.25"/>
  <cols>
    <col min="1" max="1" width="14.42578125" style="22" bestFit="1" customWidth="1"/>
    <col min="2" max="3" width="14.42578125" style="20" bestFit="1" customWidth="1"/>
    <col min="4" max="5" width="20.85546875" style="20" bestFit="1" customWidth="1"/>
    <col min="6" max="8" width="14.42578125" style="20" bestFit="1" customWidth="1"/>
    <col min="9" max="10" width="20.85546875" style="14" bestFit="1" customWidth="1"/>
    <col min="11" max="11" width="15.140625" style="20" bestFit="1" customWidth="1"/>
    <col min="12" max="12" width="17.42578125" style="20" bestFit="1" customWidth="1"/>
    <col min="13" max="13" width="15.42578125" style="20" bestFit="1" customWidth="1"/>
    <col min="14" max="14" width="14.42578125" style="20" bestFit="1" customWidth="1"/>
    <col min="15" max="15" width="15.42578125" style="20" bestFit="1" customWidth="1"/>
    <col min="16" max="16" width="22.140625" style="20" bestFit="1" customWidth="1"/>
    <col min="17" max="261" width="9.140625" style="20" customWidth="1"/>
    <col min="262" max="16384" width="9.140625" style="20"/>
  </cols>
  <sheetData>
    <row r="1" spans="1:18" s="17" customFormat="1" ht="15" customHeight="1" x14ac:dyDescent="0.25">
      <c r="A1" s="11" t="s">
        <v>108</v>
      </c>
      <c r="B1" s="11" t="s">
        <v>42</v>
      </c>
      <c r="C1" s="11" t="s">
        <v>92</v>
      </c>
      <c r="D1" s="11" t="s">
        <v>97</v>
      </c>
      <c r="E1" s="11" t="s">
        <v>98</v>
      </c>
      <c r="F1" s="11" t="s">
        <v>44</v>
      </c>
      <c r="G1" s="11" t="s">
        <v>100</v>
      </c>
      <c r="H1" s="11" t="s">
        <v>101</v>
      </c>
      <c r="I1" s="11" t="s">
        <v>102</v>
      </c>
      <c r="J1" s="11" t="s">
        <v>104</v>
      </c>
      <c r="K1" s="11" t="s">
        <v>105</v>
      </c>
      <c r="L1" s="11" t="s">
        <v>106</v>
      </c>
      <c r="M1" s="11" t="s">
        <v>72</v>
      </c>
      <c r="N1" s="11" t="s">
        <v>107</v>
      </c>
    </row>
    <row r="2" spans="1:18" s="18" customFormat="1" ht="15" customHeight="1" x14ac:dyDescent="0.25">
      <c r="A2" s="9" t="s">
        <v>109</v>
      </c>
      <c r="B2">
        <v>14</v>
      </c>
      <c r="D2" s="30">
        <v>45512</v>
      </c>
      <c r="E2" s="30">
        <v>45512</v>
      </c>
      <c r="F2" s="37">
        <v>1</v>
      </c>
      <c r="G2">
        <v>-47.3748</v>
      </c>
      <c r="H2">
        <v>0</v>
      </c>
      <c r="I2" s="13">
        <v>0</v>
      </c>
      <c r="J2" s="13">
        <v>0</v>
      </c>
      <c r="K2" s="38">
        <v>0</v>
      </c>
      <c r="L2">
        <v>0</v>
      </c>
      <c r="M2">
        <v>85.730800000000002</v>
      </c>
      <c r="N2">
        <v>1.603</v>
      </c>
    </row>
    <row r="3" spans="1:18" s="18" customFormat="1" ht="15" customHeight="1" x14ac:dyDescent="0.25">
      <c r="A3" s="9" t="s">
        <v>110</v>
      </c>
      <c r="B3">
        <v>13</v>
      </c>
      <c r="D3" s="30">
        <v>45513</v>
      </c>
      <c r="E3" s="30">
        <v>45513</v>
      </c>
      <c r="F3" s="37">
        <v>1</v>
      </c>
      <c r="G3">
        <v>-46.961500000000001</v>
      </c>
      <c r="H3">
        <v>0</v>
      </c>
      <c r="I3" s="13">
        <v>0</v>
      </c>
      <c r="J3" s="13">
        <v>0</v>
      </c>
      <c r="K3" s="38">
        <v>0</v>
      </c>
      <c r="L3">
        <v>0</v>
      </c>
      <c r="M3">
        <v>66.400499999999994</v>
      </c>
      <c r="N3">
        <v>1.2364999999999999</v>
      </c>
    </row>
    <row r="4" spans="1:18" s="18" customFormat="1" ht="15" customHeight="1" x14ac:dyDescent="0.25">
      <c r="A4" s="9" t="s">
        <v>111</v>
      </c>
      <c r="B4">
        <v>14</v>
      </c>
      <c r="D4" s="30">
        <v>45516</v>
      </c>
      <c r="E4" s="30">
        <v>45516</v>
      </c>
      <c r="F4" s="37">
        <v>1</v>
      </c>
      <c r="G4">
        <v>-46.708500000000001</v>
      </c>
      <c r="H4">
        <v>0</v>
      </c>
      <c r="I4" s="13">
        <v>0</v>
      </c>
      <c r="J4" s="13">
        <v>0</v>
      </c>
      <c r="K4" s="38">
        <v>0</v>
      </c>
      <c r="L4">
        <v>0</v>
      </c>
      <c r="M4">
        <v>40.599200000000003</v>
      </c>
      <c r="N4">
        <v>0.75609999999999999</v>
      </c>
    </row>
    <row r="5" spans="1:18" s="18" customFormat="1" ht="15" customHeight="1" x14ac:dyDescent="0.25">
      <c r="A5" s="9" t="s">
        <v>112</v>
      </c>
      <c r="B5">
        <v>14</v>
      </c>
      <c r="D5" s="30">
        <v>45517</v>
      </c>
      <c r="E5" s="30">
        <v>45517</v>
      </c>
      <c r="F5" s="37">
        <v>1</v>
      </c>
      <c r="G5">
        <v>-46.664499999999997</v>
      </c>
      <c r="H5">
        <v>0</v>
      </c>
      <c r="I5" s="13">
        <v>0</v>
      </c>
      <c r="J5" s="13">
        <v>0</v>
      </c>
      <c r="K5" s="38">
        <v>0</v>
      </c>
      <c r="L5">
        <v>0</v>
      </c>
      <c r="M5">
        <v>125.4541</v>
      </c>
      <c r="N5">
        <v>2.2980999999999998</v>
      </c>
    </row>
    <row r="6" spans="1:18" s="18" customFormat="1" ht="15" customHeight="1" x14ac:dyDescent="0.25">
      <c r="A6" s="9" t="s">
        <v>113</v>
      </c>
      <c r="B6">
        <v>14</v>
      </c>
      <c r="D6" s="30">
        <v>45518</v>
      </c>
      <c r="E6" s="30">
        <v>45518</v>
      </c>
      <c r="F6" s="37">
        <v>1</v>
      </c>
      <c r="G6">
        <v>-45.898000000000003</v>
      </c>
      <c r="H6">
        <v>0</v>
      </c>
      <c r="I6" s="13">
        <v>0</v>
      </c>
      <c r="J6" s="13">
        <v>0</v>
      </c>
      <c r="K6" s="38">
        <v>0</v>
      </c>
      <c r="L6">
        <v>0</v>
      </c>
      <c r="M6">
        <v>66.799099999999996</v>
      </c>
      <c r="N6">
        <v>1.2196</v>
      </c>
    </row>
    <row r="7" spans="1:18" s="18" customFormat="1" ht="15" customHeight="1" x14ac:dyDescent="0.25">
      <c r="A7" s="9" t="s">
        <v>114</v>
      </c>
      <c r="B7">
        <v>14</v>
      </c>
      <c r="D7" s="30">
        <v>45519</v>
      </c>
      <c r="E7" s="30">
        <v>45519</v>
      </c>
      <c r="F7" s="37">
        <v>1</v>
      </c>
      <c r="G7">
        <v>-45.962699999999998</v>
      </c>
      <c r="H7">
        <v>0</v>
      </c>
      <c r="I7" s="13">
        <v>0</v>
      </c>
      <c r="J7" s="13">
        <v>0</v>
      </c>
      <c r="K7" s="38">
        <v>0</v>
      </c>
      <c r="L7">
        <v>0</v>
      </c>
      <c r="M7">
        <v>163.76609999999999</v>
      </c>
      <c r="N7">
        <v>2.9415</v>
      </c>
    </row>
    <row r="8" spans="1:18" s="18" customFormat="1" ht="15" customHeight="1" x14ac:dyDescent="0.25">
      <c r="A8" s="9" t="s">
        <v>115</v>
      </c>
      <c r="B8">
        <v>13</v>
      </c>
      <c r="D8" s="30">
        <v>45520</v>
      </c>
      <c r="E8" s="30">
        <v>45520</v>
      </c>
      <c r="F8" s="37">
        <v>1</v>
      </c>
      <c r="G8">
        <v>-44.724400000000003</v>
      </c>
      <c r="H8">
        <v>0</v>
      </c>
      <c r="I8" s="13">
        <v>0</v>
      </c>
      <c r="J8" s="13">
        <v>0</v>
      </c>
      <c r="K8" s="38">
        <v>0</v>
      </c>
      <c r="L8">
        <v>0</v>
      </c>
      <c r="M8">
        <v>50.693800000000003</v>
      </c>
      <c r="N8">
        <v>0.90880000000000005</v>
      </c>
    </row>
    <row r="9" spans="1:18" s="18" customFormat="1" ht="15" customHeight="1" x14ac:dyDescent="0.25">
      <c r="A9" s="9" t="s">
        <v>116</v>
      </c>
      <c r="B9">
        <v>14</v>
      </c>
      <c r="D9" s="30">
        <v>45523</v>
      </c>
      <c r="E9" s="30">
        <v>45523</v>
      </c>
      <c r="F9" s="37">
        <v>1</v>
      </c>
      <c r="G9">
        <v>-44.319099999999999</v>
      </c>
      <c r="H9">
        <v>0</v>
      </c>
      <c r="I9" s="13">
        <v>0</v>
      </c>
      <c r="J9" s="13">
        <v>0</v>
      </c>
      <c r="K9" s="38">
        <v>0</v>
      </c>
      <c r="L9">
        <v>0</v>
      </c>
      <c r="M9">
        <v>61.905500000000004</v>
      </c>
      <c r="N9">
        <v>1.0995999999999999</v>
      </c>
    </row>
    <row r="10" spans="1:18" s="18" customFormat="1" ht="15" customHeight="1" x14ac:dyDescent="0.25">
      <c r="A10" s="9" t="s">
        <v>117</v>
      </c>
      <c r="B10">
        <v>13</v>
      </c>
      <c r="D10" s="30">
        <v>45524</v>
      </c>
      <c r="E10" s="30">
        <v>45524</v>
      </c>
      <c r="F10" s="37">
        <v>1</v>
      </c>
      <c r="G10">
        <v>-44.237900000000003</v>
      </c>
      <c r="H10">
        <v>0</v>
      </c>
      <c r="I10" s="13">
        <v>0</v>
      </c>
      <c r="J10" s="13">
        <v>0</v>
      </c>
      <c r="K10" s="38">
        <v>0</v>
      </c>
      <c r="L10">
        <v>0</v>
      </c>
      <c r="M10">
        <v>43.543999999999997</v>
      </c>
      <c r="N10">
        <v>0.77480000000000004</v>
      </c>
    </row>
    <row r="11" spans="1:18" s="18" customFormat="1" ht="15" customHeight="1" x14ac:dyDescent="0.25">
      <c r="A11" s="9" t="s">
        <v>118</v>
      </c>
      <c r="B11">
        <v>13</v>
      </c>
      <c r="D11" s="30">
        <v>45525</v>
      </c>
      <c r="E11" s="30">
        <v>45525</v>
      </c>
      <c r="F11" s="37">
        <v>1</v>
      </c>
      <c r="G11">
        <v>-44.237499999999997</v>
      </c>
      <c r="H11">
        <v>0</v>
      </c>
      <c r="I11" s="13">
        <v>0</v>
      </c>
      <c r="J11" s="13">
        <v>0</v>
      </c>
      <c r="K11" s="38">
        <v>0</v>
      </c>
      <c r="L11">
        <v>0</v>
      </c>
      <c r="M11">
        <v>65.253500000000003</v>
      </c>
      <c r="N11">
        <v>1.1567000000000001</v>
      </c>
    </row>
    <row r="12" spans="1:18" s="18" customFormat="1" ht="15" customHeight="1" x14ac:dyDescent="0.25">
      <c r="A12" s="9" t="s">
        <v>119</v>
      </c>
      <c r="B12">
        <v>13</v>
      </c>
      <c r="D12" s="30">
        <v>45526</v>
      </c>
      <c r="E12" s="30">
        <v>45526</v>
      </c>
      <c r="F12" s="37">
        <v>1</v>
      </c>
      <c r="G12">
        <v>-43.780299999999997</v>
      </c>
      <c r="H12">
        <v>0</v>
      </c>
      <c r="I12" s="13">
        <v>0</v>
      </c>
      <c r="J12" s="13">
        <v>0</v>
      </c>
      <c r="K12" s="38">
        <v>0</v>
      </c>
      <c r="L12">
        <v>0</v>
      </c>
      <c r="M12">
        <v>27.971</v>
      </c>
      <c r="N12">
        <v>0.5</v>
      </c>
    </row>
    <row r="13" spans="1:18" s="18" customFormat="1" ht="15" customHeight="1" x14ac:dyDescent="0.25">
      <c r="A13" s="9" t="s">
        <v>120</v>
      </c>
      <c r="B13">
        <v>13</v>
      </c>
      <c r="D13" s="30">
        <v>45527</v>
      </c>
      <c r="E13" s="30">
        <v>45527</v>
      </c>
      <c r="F13" s="37">
        <v>1</v>
      </c>
      <c r="G13">
        <v>-44.076599999999999</v>
      </c>
      <c r="H13">
        <v>0</v>
      </c>
      <c r="I13" s="13">
        <v>0</v>
      </c>
      <c r="J13" s="13">
        <v>0</v>
      </c>
      <c r="K13" s="38">
        <v>0</v>
      </c>
      <c r="L13">
        <v>0</v>
      </c>
      <c r="M13">
        <v>60.160200000000003</v>
      </c>
      <c r="N13">
        <v>1.0643</v>
      </c>
    </row>
    <row r="14" spans="1:18" ht="15" customHeight="1" x14ac:dyDescent="0.25">
      <c r="A14" s="9" t="s">
        <v>121</v>
      </c>
      <c r="B14" s="18">
        <v>14</v>
      </c>
      <c r="C14" s="18"/>
      <c r="D14" s="39">
        <v>45530</v>
      </c>
      <c r="E14" s="39">
        <v>45530</v>
      </c>
      <c r="F14" s="38">
        <v>1</v>
      </c>
      <c r="G14" s="18">
        <v>-43.838099999999997</v>
      </c>
      <c r="H14" s="18">
        <v>0</v>
      </c>
      <c r="I14" s="13">
        <v>0</v>
      </c>
      <c r="J14" s="13">
        <v>0</v>
      </c>
      <c r="K14" s="38">
        <v>0</v>
      </c>
      <c r="L14" s="18">
        <v>0</v>
      </c>
      <c r="M14" s="18">
        <v>20.807600000000001</v>
      </c>
      <c r="N14" s="18">
        <v>0.36909999999999998</v>
      </c>
      <c r="O14" s="18"/>
      <c r="P14" s="18"/>
      <c r="Q14" s="18"/>
      <c r="R14" s="18"/>
    </row>
    <row r="15" spans="1:18" ht="15" customHeight="1" x14ac:dyDescent="0.25">
      <c r="A15" s="9" t="s">
        <v>122</v>
      </c>
      <c r="B15" s="18">
        <v>14</v>
      </c>
      <c r="C15" s="18"/>
      <c r="D15" s="39">
        <v>45531</v>
      </c>
      <c r="E15" s="39">
        <v>45531</v>
      </c>
      <c r="F15" s="38">
        <v>1</v>
      </c>
      <c r="G15" s="18">
        <v>-43.773800000000001</v>
      </c>
      <c r="H15" s="18">
        <v>0</v>
      </c>
      <c r="I15" s="13">
        <v>0</v>
      </c>
      <c r="J15" s="13">
        <v>0</v>
      </c>
      <c r="K15" s="38">
        <v>0</v>
      </c>
      <c r="L15" s="18">
        <v>0</v>
      </c>
      <c r="M15" s="18">
        <v>22.125900000000001</v>
      </c>
      <c r="N15" s="18">
        <v>0.39200000000000002</v>
      </c>
      <c r="O15" s="18"/>
      <c r="P15" s="18"/>
      <c r="Q15" s="18"/>
      <c r="R15" s="18"/>
    </row>
    <row r="16" spans="1:18" ht="15" customHeight="1" x14ac:dyDescent="0.25">
      <c r="A16" s="9" t="s">
        <v>123</v>
      </c>
      <c r="B16" s="18">
        <v>13</v>
      </c>
      <c r="C16" s="18"/>
      <c r="D16" s="39">
        <v>45532</v>
      </c>
      <c r="E16" s="39">
        <v>45532</v>
      </c>
      <c r="F16" s="38">
        <v>1</v>
      </c>
      <c r="G16" s="18">
        <v>-43.643099999999997</v>
      </c>
      <c r="H16" s="18">
        <v>0</v>
      </c>
      <c r="I16" s="13">
        <v>0</v>
      </c>
      <c r="J16" s="13">
        <v>0</v>
      </c>
      <c r="K16" s="38">
        <v>0</v>
      </c>
      <c r="L16" s="18">
        <v>0</v>
      </c>
      <c r="M16" s="18">
        <v>25.444400000000002</v>
      </c>
      <c r="N16" s="18">
        <v>0.45350000000000001</v>
      </c>
      <c r="O16" s="18"/>
      <c r="P16" s="18"/>
      <c r="Q16" s="18"/>
      <c r="R16" s="18"/>
    </row>
    <row r="17" spans="1:18" ht="15.75" customHeight="1" x14ac:dyDescent="0.25">
      <c r="A17" s="9" t="s">
        <v>124</v>
      </c>
      <c r="B17" s="18">
        <v>14</v>
      </c>
      <c r="C17" s="18"/>
      <c r="D17" s="39">
        <v>45533</v>
      </c>
      <c r="E17" s="39">
        <v>45533</v>
      </c>
      <c r="F17" s="38">
        <v>1</v>
      </c>
      <c r="G17" s="18">
        <v>-43.9026</v>
      </c>
      <c r="H17" s="18">
        <v>0</v>
      </c>
      <c r="I17" s="13">
        <v>0</v>
      </c>
      <c r="J17" s="13">
        <v>0</v>
      </c>
      <c r="K17" s="38">
        <v>0</v>
      </c>
      <c r="L17" s="18">
        <v>0</v>
      </c>
      <c r="M17" s="18">
        <v>0.2571</v>
      </c>
      <c r="N17" s="18">
        <v>4.5999999999999999E-3</v>
      </c>
      <c r="O17" s="18"/>
      <c r="P17" s="18"/>
      <c r="Q17" s="18"/>
      <c r="R17" s="18"/>
    </row>
    <row r="18" spans="1:18" ht="15" customHeight="1" x14ac:dyDescent="0.25">
      <c r="A18" s="9" t="s">
        <v>125</v>
      </c>
      <c r="B18" s="18">
        <v>13</v>
      </c>
      <c r="C18" s="18"/>
      <c r="D18" s="39">
        <v>45534</v>
      </c>
      <c r="E18" s="39">
        <v>45534</v>
      </c>
      <c r="F18" s="38">
        <v>1</v>
      </c>
      <c r="G18" s="18">
        <v>-43.881500000000003</v>
      </c>
      <c r="H18" s="18">
        <v>0</v>
      </c>
      <c r="I18" s="13">
        <v>0</v>
      </c>
      <c r="J18" s="13">
        <v>0</v>
      </c>
      <c r="K18" s="38">
        <v>0</v>
      </c>
      <c r="L18" s="18">
        <v>0</v>
      </c>
      <c r="M18" s="18">
        <v>49.1511</v>
      </c>
      <c r="N18" s="18">
        <v>0.86819999999999997</v>
      </c>
      <c r="O18" s="18"/>
      <c r="P18" s="18"/>
      <c r="Q18" s="18"/>
      <c r="R18" s="18"/>
    </row>
    <row r="19" spans="1:18" ht="15" customHeight="1" x14ac:dyDescent="0.25">
      <c r="A19" s="9" t="s">
        <v>126</v>
      </c>
      <c r="B19" s="18">
        <v>13</v>
      </c>
      <c r="C19" s="18"/>
      <c r="D19" s="39">
        <v>45538</v>
      </c>
      <c r="E19" s="39">
        <v>45538</v>
      </c>
      <c r="F19" s="38">
        <v>1</v>
      </c>
      <c r="G19" s="18">
        <v>-43.8172</v>
      </c>
      <c r="H19" s="18">
        <v>0</v>
      </c>
      <c r="I19" s="13">
        <v>0</v>
      </c>
      <c r="J19" s="13">
        <v>0</v>
      </c>
      <c r="K19" s="38">
        <v>0</v>
      </c>
      <c r="L19" s="18">
        <v>0</v>
      </c>
      <c r="M19" s="18">
        <v>76.532799999999995</v>
      </c>
      <c r="N19" s="18">
        <v>1.381</v>
      </c>
      <c r="O19" s="18"/>
      <c r="P19" s="18"/>
      <c r="Q19" s="18"/>
      <c r="R19" s="18"/>
    </row>
    <row r="20" spans="1:18" ht="15" customHeight="1" x14ac:dyDescent="0.25">
      <c r="A20" s="9" t="s">
        <v>127</v>
      </c>
      <c r="B20" s="18">
        <v>14</v>
      </c>
      <c r="C20" s="18"/>
      <c r="D20" s="39">
        <v>45539</v>
      </c>
      <c r="E20" s="39">
        <v>45539</v>
      </c>
      <c r="F20" s="38">
        <v>1</v>
      </c>
      <c r="G20" s="18">
        <v>-44.550199999999997</v>
      </c>
      <c r="H20" s="18">
        <v>0</v>
      </c>
      <c r="I20" s="13">
        <v>0</v>
      </c>
      <c r="J20" s="13">
        <v>0</v>
      </c>
      <c r="K20" s="38">
        <v>0</v>
      </c>
      <c r="L20" s="18">
        <v>0</v>
      </c>
      <c r="M20" s="18">
        <v>14.979900000000001</v>
      </c>
      <c r="N20" s="18">
        <v>0.27089999999999997</v>
      </c>
      <c r="O20" s="18"/>
      <c r="P20" s="18"/>
      <c r="Q20" s="18"/>
      <c r="R20" s="18"/>
    </row>
    <row r="21" spans="1:18" ht="15.75" customHeight="1" x14ac:dyDescent="0.25">
      <c r="A21" s="9" t="s">
        <v>128</v>
      </c>
      <c r="B21" s="18">
        <v>13</v>
      </c>
      <c r="C21" s="18"/>
      <c r="D21" s="39">
        <v>45540</v>
      </c>
      <c r="E21" s="39">
        <v>45540</v>
      </c>
      <c r="F21" s="38">
        <v>1</v>
      </c>
      <c r="G21" s="18">
        <v>-44.505200000000002</v>
      </c>
      <c r="H21" s="18">
        <v>0</v>
      </c>
      <c r="I21" s="13">
        <v>0</v>
      </c>
      <c r="J21" s="13">
        <v>0</v>
      </c>
      <c r="K21" s="38">
        <v>0</v>
      </c>
      <c r="L21" s="18">
        <v>0</v>
      </c>
      <c r="M21" s="18">
        <v>37.231000000000002</v>
      </c>
      <c r="N21" s="18">
        <v>0.6754</v>
      </c>
      <c r="O21" s="18"/>
      <c r="P21" s="18"/>
      <c r="Q21" s="18"/>
      <c r="R21" s="18"/>
    </row>
    <row r="22" spans="1:18" ht="15" customHeight="1" x14ac:dyDescent="0.25">
      <c r="A22" s="9" t="s">
        <v>129</v>
      </c>
      <c r="B22" s="18">
        <v>14</v>
      </c>
      <c r="C22" s="18"/>
      <c r="D22" s="39">
        <v>45541</v>
      </c>
      <c r="E22" s="39">
        <v>45541</v>
      </c>
      <c r="F22" s="38">
        <v>1</v>
      </c>
      <c r="G22" s="18">
        <v>-44.961500000000001</v>
      </c>
      <c r="H22" s="18">
        <v>0</v>
      </c>
      <c r="I22" s="13">
        <v>0</v>
      </c>
      <c r="J22" s="13">
        <v>0</v>
      </c>
      <c r="K22" s="38">
        <v>0</v>
      </c>
      <c r="L22" s="18">
        <v>0</v>
      </c>
      <c r="M22" s="18">
        <v>84.347800000000007</v>
      </c>
      <c r="N22" s="18">
        <v>1.5564</v>
      </c>
      <c r="O22" s="18"/>
      <c r="P22" s="18"/>
      <c r="Q22" s="18"/>
      <c r="R22" s="18"/>
    </row>
    <row r="23" spans="1:18" ht="15" customHeight="1" x14ac:dyDescent="0.25">
      <c r="A23" s="9" t="s">
        <v>130</v>
      </c>
      <c r="B23" s="18">
        <v>14</v>
      </c>
      <c r="C23" s="18"/>
      <c r="D23" s="39">
        <v>45544</v>
      </c>
      <c r="E23" s="39">
        <v>45544</v>
      </c>
      <c r="F23" s="38">
        <v>1</v>
      </c>
      <c r="G23" s="18">
        <v>-46.255200000000002</v>
      </c>
      <c r="H23" s="18">
        <v>0</v>
      </c>
      <c r="I23" s="13">
        <v>0</v>
      </c>
      <c r="J23" s="13">
        <v>0</v>
      </c>
      <c r="K23" s="38">
        <v>0</v>
      </c>
      <c r="L23" s="18">
        <v>0</v>
      </c>
      <c r="M23" s="18">
        <v>105.0167</v>
      </c>
      <c r="N23" s="18">
        <v>1.9165000000000001</v>
      </c>
      <c r="O23" s="18"/>
      <c r="P23" s="18"/>
      <c r="Q23" s="18"/>
      <c r="R23" s="18"/>
    </row>
    <row r="24" spans="1:18" ht="15" customHeight="1" x14ac:dyDescent="0.25">
      <c r="A24" s="9" t="s">
        <v>131</v>
      </c>
      <c r="B24" s="18">
        <v>13</v>
      </c>
      <c r="C24" s="18"/>
      <c r="D24" s="39">
        <v>45545</v>
      </c>
      <c r="E24" s="39">
        <v>45545</v>
      </c>
      <c r="F24" s="38">
        <v>1</v>
      </c>
      <c r="G24" s="18">
        <v>-45.388800000000003</v>
      </c>
      <c r="H24" s="18">
        <v>0</v>
      </c>
      <c r="I24" s="13">
        <v>0</v>
      </c>
      <c r="J24" s="13">
        <v>0</v>
      </c>
      <c r="K24" s="38">
        <v>0</v>
      </c>
      <c r="L24" s="18">
        <v>0</v>
      </c>
      <c r="M24" s="18">
        <v>42.877299999999998</v>
      </c>
      <c r="N24" s="18">
        <v>0.77900000000000003</v>
      </c>
      <c r="O24" s="18"/>
      <c r="P24" s="18"/>
      <c r="Q24" s="18"/>
      <c r="R24" s="18"/>
    </row>
    <row r="25" spans="1:18" ht="15.75" customHeight="1" x14ac:dyDescent="0.25">
      <c r="A25" s="9" t="s">
        <v>132</v>
      </c>
      <c r="B25" s="18">
        <v>13</v>
      </c>
      <c r="C25" s="18"/>
      <c r="D25" s="39">
        <v>45546</v>
      </c>
      <c r="E25" s="39">
        <v>45546</v>
      </c>
      <c r="F25" s="38">
        <v>1</v>
      </c>
      <c r="G25" s="18">
        <v>-45.036999999999999</v>
      </c>
      <c r="H25" s="18">
        <v>0</v>
      </c>
      <c r="I25" s="13">
        <v>0</v>
      </c>
      <c r="J25" s="13">
        <v>0</v>
      </c>
      <c r="K25" s="38">
        <v>0</v>
      </c>
      <c r="L25" s="18">
        <v>0</v>
      </c>
      <c r="M25" s="18">
        <v>64.950199999999995</v>
      </c>
      <c r="N25" s="18">
        <v>1.1678999999999999</v>
      </c>
      <c r="O25" s="18"/>
      <c r="P25" s="18"/>
      <c r="Q25" s="18"/>
      <c r="R25" s="18"/>
    </row>
    <row r="26" spans="1:18" ht="15" customHeight="1" x14ac:dyDescent="0.25">
      <c r="A26" s="9" t="s">
        <v>133</v>
      </c>
      <c r="B26" s="18">
        <v>13</v>
      </c>
      <c r="C26" s="18"/>
      <c r="D26" s="39">
        <v>45547</v>
      </c>
      <c r="E26" s="39">
        <v>45547</v>
      </c>
      <c r="F26" s="38">
        <v>1</v>
      </c>
      <c r="G26" s="18">
        <v>-44.970500000000001</v>
      </c>
      <c r="H26" s="18">
        <v>0</v>
      </c>
      <c r="I26" s="13">
        <v>0</v>
      </c>
      <c r="J26" s="13">
        <v>0</v>
      </c>
      <c r="K26" s="38">
        <v>0</v>
      </c>
      <c r="L26" s="18">
        <v>0</v>
      </c>
      <c r="M26" s="18">
        <v>99.302199999999999</v>
      </c>
      <c r="N26" s="18">
        <v>1.7725</v>
      </c>
      <c r="O26" s="18"/>
      <c r="P26" s="18"/>
      <c r="Q26" s="18"/>
      <c r="R26" s="18"/>
    </row>
    <row r="27" spans="1:18" ht="15" customHeight="1" x14ac:dyDescent="0.25">
      <c r="A27" s="9" t="s">
        <v>134</v>
      </c>
      <c r="B27" s="18">
        <v>13</v>
      </c>
      <c r="C27" s="18"/>
      <c r="D27" s="39">
        <v>45548</v>
      </c>
      <c r="E27" s="39">
        <v>45548</v>
      </c>
      <c r="F27" s="38">
        <v>1</v>
      </c>
      <c r="G27" s="18">
        <v>-44.278500000000001</v>
      </c>
      <c r="H27" s="18">
        <v>0</v>
      </c>
      <c r="I27" s="13">
        <v>0</v>
      </c>
      <c r="J27" s="13">
        <v>0</v>
      </c>
      <c r="K27" s="38">
        <v>0</v>
      </c>
      <c r="L27" s="18">
        <v>0</v>
      </c>
      <c r="M27" s="18">
        <v>57.603900000000003</v>
      </c>
      <c r="N27" s="18">
        <v>1.0232000000000001</v>
      </c>
      <c r="O27" s="18"/>
      <c r="P27" s="18"/>
      <c r="Q27" s="18"/>
      <c r="R27" s="18"/>
    </row>
    <row r="28" spans="1:18" ht="15" customHeight="1" x14ac:dyDescent="0.25">
      <c r="A28" s="9" t="s">
        <v>135</v>
      </c>
      <c r="B28" s="18">
        <v>13</v>
      </c>
      <c r="C28" s="18"/>
      <c r="D28" s="39">
        <v>45551</v>
      </c>
      <c r="E28" s="39">
        <v>45551</v>
      </c>
      <c r="F28" s="38">
        <v>1</v>
      </c>
      <c r="G28" s="18">
        <v>-44.365400000000001</v>
      </c>
      <c r="H28" s="18">
        <v>0</v>
      </c>
      <c r="I28" s="13">
        <v>0</v>
      </c>
      <c r="J28" s="13">
        <v>0</v>
      </c>
      <c r="K28" s="38">
        <v>0</v>
      </c>
      <c r="L28" s="18">
        <v>0</v>
      </c>
      <c r="M28" s="18">
        <v>135.7937</v>
      </c>
      <c r="N28" s="18">
        <v>2.3826999999999998</v>
      </c>
      <c r="O28" s="18"/>
      <c r="P28" s="18"/>
      <c r="Q28" s="18"/>
      <c r="R28" s="18"/>
    </row>
    <row r="29" spans="1:18" ht="15.75" customHeight="1" x14ac:dyDescent="0.25">
      <c r="A29" s="9" t="s">
        <v>136</v>
      </c>
      <c r="B29" s="18">
        <v>14</v>
      </c>
      <c r="C29" s="18"/>
      <c r="D29" s="39">
        <v>45552</v>
      </c>
      <c r="E29" s="39">
        <v>45552</v>
      </c>
      <c r="F29" s="38">
        <v>1</v>
      </c>
      <c r="G29" s="18">
        <v>-44.0045</v>
      </c>
      <c r="H29" s="18">
        <v>0</v>
      </c>
      <c r="I29" s="13">
        <v>0</v>
      </c>
      <c r="J29" s="13">
        <v>0</v>
      </c>
      <c r="K29" s="38">
        <v>0</v>
      </c>
      <c r="L29" s="18">
        <v>0</v>
      </c>
      <c r="M29" s="18">
        <v>100.7042</v>
      </c>
      <c r="N29" s="18">
        <v>1.7666999999999999</v>
      </c>
      <c r="O29" s="18"/>
      <c r="P29" s="18"/>
      <c r="Q29" s="18"/>
      <c r="R29" s="18"/>
    </row>
    <row r="30" spans="1:18" ht="15" customHeight="1" x14ac:dyDescent="0.25">
      <c r="A30" s="9" t="s">
        <v>137</v>
      </c>
      <c r="B30" s="18">
        <v>13</v>
      </c>
      <c r="C30" s="18"/>
      <c r="D30" s="39">
        <v>45553</v>
      </c>
      <c r="E30" s="39">
        <v>45553</v>
      </c>
      <c r="F30" s="38">
        <v>1</v>
      </c>
      <c r="G30" s="18">
        <v>-43.658799999999999</v>
      </c>
      <c r="H30" s="18">
        <v>0</v>
      </c>
      <c r="I30" s="13">
        <v>0</v>
      </c>
      <c r="J30" s="13">
        <v>0</v>
      </c>
      <c r="K30" s="38">
        <v>0</v>
      </c>
      <c r="L30" s="18">
        <v>0</v>
      </c>
      <c r="M30" s="18">
        <v>45.882100000000001</v>
      </c>
      <c r="N30" s="18">
        <v>0.80779999999999996</v>
      </c>
      <c r="O30" s="18"/>
      <c r="P30" s="18"/>
      <c r="Q30" s="18"/>
      <c r="R30" s="18"/>
    </row>
    <row r="31" spans="1:18" ht="15" customHeight="1" x14ac:dyDescent="0.25">
      <c r="A31" s="9" t="s">
        <v>138</v>
      </c>
      <c r="B31" s="18">
        <v>13</v>
      </c>
      <c r="C31" s="18"/>
      <c r="D31" s="39">
        <v>45554</v>
      </c>
      <c r="E31" s="39">
        <v>45554</v>
      </c>
      <c r="F31" s="38">
        <v>1</v>
      </c>
      <c r="G31" s="18">
        <v>-43.506599999999999</v>
      </c>
      <c r="H31" s="18">
        <v>0</v>
      </c>
      <c r="I31" s="13">
        <v>0</v>
      </c>
      <c r="J31" s="13">
        <v>0</v>
      </c>
      <c r="K31" s="38">
        <v>0</v>
      </c>
      <c r="L31" s="18">
        <v>0</v>
      </c>
      <c r="M31" s="18">
        <v>128.65870000000001</v>
      </c>
      <c r="N31" s="18">
        <v>2.2267000000000001</v>
      </c>
      <c r="O31" s="18"/>
      <c r="P31" s="18"/>
      <c r="Q31" s="18"/>
      <c r="R31" s="18"/>
    </row>
    <row r="32" spans="1:18" ht="15" customHeight="1" x14ac:dyDescent="0.25">
      <c r="A32" s="9" t="s">
        <v>139</v>
      </c>
      <c r="B32" s="18">
        <v>14</v>
      </c>
      <c r="C32" s="18"/>
      <c r="D32" s="39">
        <v>45555</v>
      </c>
      <c r="E32" s="39">
        <v>45555</v>
      </c>
      <c r="F32" s="38">
        <v>1</v>
      </c>
      <c r="G32" s="18">
        <v>-43.391399999999997</v>
      </c>
      <c r="H32" s="18">
        <v>0</v>
      </c>
      <c r="I32" s="13">
        <v>0</v>
      </c>
      <c r="J32" s="13">
        <v>0</v>
      </c>
      <c r="K32" s="38">
        <v>0</v>
      </c>
      <c r="L32" s="18">
        <v>0</v>
      </c>
      <c r="M32" s="18">
        <v>101.1371</v>
      </c>
      <c r="N32" s="18">
        <v>1.7552000000000001</v>
      </c>
      <c r="O32" s="18"/>
      <c r="P32" s="18"/>
      <c r="Q32" s="18"/>
      <c r="R32" s="18"/>
    </row>
    <row r="33" spans="1:18" ht="15.75" customHeight="1" x14ac:dyDescent="0.25">
      <c r="A33" s="9" t="s">
        <v>140</v>
      </c>
      <c r="B33" s="18">
        <v>14</v>
      </c>
      <c r="C33" s="18"/>
      <c r="D33" s="39">
        <v>45558</v>
      </c>
      <c r="E33" s="39">
        <v>45558</v>
      </c>
      <c r="F33" s="38">
        <v>1</v>
      </c>
      <c r="G33" s="18">
        <v>-43.386499999999998</v>
      </c>
      <c r="H33" s="18">
        <v>0</v>
      </c>
      <c r="I33" s="13">
        <v>0</v>
      </c>
      <c r="J33" s="13">
        <v>0</v>
      </c>
      <c r="K33" s="38">
        <v>0</v>
      </c>
      <c r="L33" s="18">
        <v>0</v>
      </c>
      <c r="M33" s="18">
        <v>115.39660000000001</v>
      </c>
      <c r="N33" s="18">
        <v>1.9976</v>
      </c>
      <c r="O33" s="18"/>
      <c r="P33" s="18"/>
      <c r="Q33" s="18"/>
      <c r="R33" s="18"/>
    </row>
    <row r="34" spans="1:18" ht="15" customHeight="1" x14ac:dyDescent="0.25">
      <c r="A34" s="9" t="s">
        <v>141</v>
      </c>
      <c r="B34" s="18">
        <v>14</v>
      </c>
      <c r="C34" s="18"/>
      <c r="D34" s="39">
        <v>45559</v>
      </c>
      <c r="E34" s="39">
        <v>45559</v>
      </c>
      <c r="F34" s="38">
        <v>1</v>
      </c>
      <c r="G34" s="18">
        <v>-43.5976</v>
      </c>
      <c r="H34" s="18">
        <v>0</v>
      </c>
      <c r="I34" s="13">
        <v>0</v>
      </c>
      <c r="J34" s="13">
        <v>0</v>
      </c>
      <c r="K34" s="38">
        <v>0</v>
      </c>
      <c r="L34" s="18">
        <v>0</v>
      </c>
      <c r="M34" s="18">
        <v>151.76130000000001</v>
      </c>
      <c r="N34" s="18">
        <v>2.6202000000000001</v>
      </c>
      <c r="O34" s="18"/>
      <c r="P34" s="18"/>
      <c r="Q34" s="18"/>
      <c r="R34" s="18"/>
    </row>
    <row r="35" spans="1:18" ht="15" customHeight="1" x14ac:dyDescent="0.25">
      <c r="A35" s="9" t="s">
        <v>142</v>
      </c>
      <c r="B35" s="18">
        <v>13</v>
      </c>
      <c r="C35" s="18"/>
      <c r="D35" s="39">
        <v>45560</v>
      </c>
      <c r="E35" s="39">
        <v>45560</v>
      </c>
      <c r="F35" s="38">
        <v>1</v>
      </c>
      <c r="G35" s="18">
        <v>-43.500999999999998</v>
      </c>
      <c r="H35" s="18">
        <v>0</v>
      </c>
      <c r="I35" s="13">
        <v>0</v>
      </c>
      <c r="J35" s="13">
        <v>0</v>
      </c>
      <c r="K35" s="38">
        <v>0</v>
      </c>
      <c r="L35" s="18">
        <v>0</v>
      </c>
      <c r="M35" s="18">
        <v>129.09989999999999</v>
      </c>
      <c r="N35" s="18">
        <v>2.2339000000000002</v>
      </c>
      <c r="O35" s="18"/>
      <c r="P35" s="18"/>
      <c r="Q35" s="18"/>
      <c r="R35" s="18"/>
    </row>
    <row r="36" spans="1:18" ht="15" customHeight="1" x14ac:dyDescent="0.25">
      <c r="A36" s="9" t="s">
        <v>143</v>
      </c>
      <c r="B36" s="18">
        <v>14</v>
      </c>
      <c r="C36" s="18"/>
      <c r="D36" s="39">
        <v>45561</v>
      </c>
      <c r="E36" s="39">
        <v>45561</v>
      </c>
      <c r="F36" s="38">
        <v>1</v>
      </c>
      <c r="G36" s="18">
        <v>-43.640599999999999</v>
      </c>
      <c r="H36" s="18">
        <v>0</v>
      </c>
      <c r="I36" s="13">
        <v>0</v>
      </c>
      <c r="J36" s="13">
        <v>0</v>
      </c>
      <c r="K36" s="38">
        <v>0</v>
      </c>
      <c r="L36" s="18">
        <v>0</v>
      </c>
      <c r="M36" s="18">
        <v>168.55889999999999</v>
      </c>
      <c r="N36" s="18">
        <v>2.9039000000000001</v>
      </c>
      <c r="O36" s="18"/>
      <c r="P36" s="18"/>
      <c r="Q36" s="18"/>
      <c r="R36" s="18"/>
    </row>
    <row r="37" spans="1:18" ht="15.75" customHeight="1" x14ac:dyDescent="0.25">
      <c r="A37" s="9" t="s">
        <v>144</v>
      </c>
      <c r="B37" s="18">
        <v>14</v>
      </c>
      <c r="C37" s="18"/>
      <c r="D37" s="39">
        <v>45562</v>
      </c>
      <c r="E37" s="39">
        <v>45562</v>
      </c>
      <c r="F37" s="38">
        <v>1</v>
      </c>
      <c r="G37" s="18">
        <v>-43.4422</v>
      </c>
      <c r="H37" s="18">
        <v>0</v>
      </c>
      <c r="I37" s="13">
        <v>0</v>
      </c>
      <c r="J37" s="13">
        <v>0</v>
      </c>
      <c r="K37" s="38">
        <v>0</v>
      </c>
      <c r="L37" s="18">
        <v>0</v>
      </c>
      <c r="M37" s="18">
        <v>135.46780000000001</v>
      </c>
      <c r="N37" s="18">
        <v>2.3391999999999999</v>
      </c>
      <c r="O37" s="18"/>
      <c r="P37" s="18"/>
      <c r="Q37" s="18"/>
      <c r="R37" s="18"/>
    </row>
    <row r="38" spans="1:18" ht="15" customHeight="1" x14ac:dyDescent="0.25">
      <c r="A38" s="9" t="s">
        <v>145</v>
      </c>
      <c r="B38" s="18">
        <v>14</v>
      </c>
      <c r="C38" s="18"/>
      <c r="D38" s="39">
        <v>45565</v>
      </c>
      <c r="E38" s="39">
        <v>45565</v>
      </c>
      <c r="F38" s="38">
        <v>1</v>
      </c>
      <c r="G38" s="18">
        <v>-43.091900000000003</v>
      </c>
      <c r="H38" s="18">
        <v>0</v>
      </c>
      <c r="I38" s="13">
        <v>0</v>
      </c>
      <c r="J38" s="13">
        <v>0</v>
      </c>
      <c r="K38" s="38">
        <v>0</v>
      </c>
      <c r="L38" s="18">
        <v>0</v>
      </c>
      <c r="M38" s="18">
        <v>123.4355</v>
      </c>
      <c r="N38" s="18">
        <v>2.1230000000000002</v>
      </c>
      <c r="O38" s="18"/>
      <c r="P38" s="18"/>
      <c r="Q38" s="18"/>
      <c r="R38" s="18"/>
    </row>
    <row r="39" spans="1:18" ht="15" customHeight="1" x14ac:dyDescent="0.25">
      <c r="A39" s="9" t="s">
        <v>146</v>
      </c>
      <c r="B39" s="18">
        <v>13</v>
      </c>
      <c r="C39" s="18"/>
      <c r="D39" s="39">
        <v>45566</v>
      </c>
      <c r="E39" s="39">
        <v>45566</v>
      </c>
      <c r="F39" s="38">
        <v>1</v>
      </c>
      <c r="G39" s="18">
        <v>-43.048200000000001</v>
      </c>
      <c r="H39" s="18">
        <v>0</v>
      </c>
      <c r="I39" s="13">
        <v>0</v>
      </c>
      <c r="J39" s="13">
        <v>0</v>
      </c>
      <c r="K39" s="38">
        <v>0</v>
      </c>
      <c r="L39" s="18">
        <v>0</v>
      </c>
      <c r="M39" s="18">
        <v>64.571899999999999</v>
      </c>
      <c r="N39" s="18">
        <v>1.1211</v>
      </c>
      <c r="O39" s="18"/>
      <c r="P39" s="18"/>
      <c r="Q39" s="18"/>
      <c r="R39" s="18"/>
    </row>
    <row r="40" spans="1:18" ht="15" customHeight="1" x14ac:dyDescent="0.25">
      <c r="A40" s="9" t="s">
        <v>147</v>
      </c>
      <c r="B40" s="18">
        <v>14</v>
      </c>
      <c r="C40" s="18"/>
      <c r="D40" s="39">
        <v>45567</v>
      </c>
      <c r="E40" s="39">
        <v>45567</v>
      </c>
      <c r="F40" s="38">
        <v>1</v>
      </c>
      <c r="G40" s="18">
        <v>-42.952199999999998</v>
      </c>
      <c r="H40" s="18">
        <v>0</v>
      </c>
      <c r="I40" s="13">
        <v>0</v>
      </c>
      <c r="J40" s="13">
        <v>0</v>
      </c>
      <c r="K40" s="38">
        <v>0</v>
      </c>
      <c r="L40" s="18">
        <v>0</v>
      </c>
      <c r="M40" s="18">
        <v>55.4664</v>
      </c>
      <c r="N40" s="18">
        <v>0.96289999999999998</v>
      </c>
      <c r="O40" s="18"/>
      <c r="P40" s="18"/>
      <c r="Q40" s="18"/>
      <c r="R40" s="18"/>
    </row>
    <row r="41" spans="1:18" ht="15.75" customHeight="1" x14ac:dyDescent="0.25">
      <c r="A41" s="9" t="s">
        <v>148</v>
      </c>
      <c r="B41" s="18">
        <v>13</v>
      </c>
      <c r="C41" s="18"/>
      <c r="D41" s="39">
        <v>45568</v>
      </c>
      <c r="E41" s="39">
        <v>45568</v>
      </c>
      <c r="F41" s="38">
        <v>1</v>
      </c>
      <c r="G41" s="18">
        <v>-42.974699999999999</v>
      </c>
      <c r="H41" s="18">
        <v>0</v>
      </c>
      <c r="I41" s="13">
        <v>0</v>
      </c>
      <c r="J41" s="13">
        <v>0</v>
      </c>
      <c r="K41" s="38">
        <v>0</v>
      </c>
      <c r="L41" s="18">
        <v>0</v>
      </c>
      <c r="M41" s="18">
        <v>46.974200000000003</v>
      </c>
      <c r="N41" s="18">
        <v>0.81699999999999995</v>
      </c>
      <c r="O41" s="18"/>
      <c r="P41" s="18"/>
      <c r="Q41" s="18"/>
      <c r="R41" s="18"/>
    </row>
    <row r="42" spans="1:18" ht="15" customHeight="1" x14ac:dyDescent="0.25">
      <c r="A42" s="9" t="s">
        <v>149</v>
      </c>
      <c r="B42" s="18">
        <v>13</v>
      </c>
      <c r="C42" s="18"/>
      <c r="D42" s="39">
        <v>45569</v>
      </c>
      <c r="E42" s="39">
        <v>45569</v>
      </c>
      <c r="F42" s="38">
        <v>1</v>
      </c>
      <c r="G42" s="18">
        <v>-42.9146</v>
      </c>
      <c r="H42" s="18">
        <v>0</v>
      </c>
      <c r="I42" s="13">
        <v>0</v>
      </c>
      <c r="J42" s="13">
        <v>0</v>
      </c>
      <c r="K42" s="38">
        <v>0</v>
      </c>
      <c r="L42" s="18">
        <v>0</v>
      </c>
      <c r="M42" s="18">
        <v>91.464200000000005</v>
      </c>
      <c r="N42" s="18">
        <v>1.577</v>
      </c>
      <c r="O42" s="18"/>
      <c r="P42" s="18"/>
      <c r="Q42" s="18"/>
      <c r="R42" s="18"/>
    </row>
    <row r="43" spans="1:18" ht="15" customHeight="1" x14ac:dyDescent="0.25">
      <c r="A43" s="9" t="s">
        <v>150</v>
      </c>
      <c r="B43" s="18">
        <v>13</v>
      </c>
      <c r="C43" s="18"/>
      <c r="D43" s="39">
        <v>45572</v>
      </c>
      <c r="E43" s="39">
        <v>45572</v>
      </c>
      <c r="F43" s="38">
        <v>1</v>
      </c>
      <c r="G43" s="18">
        <v>-42.887799999999999</v>
      </c>
      <c r="H43" s="18">
        <v>0</v>
      </c>
      <c r="I43" s="13">
        <v>0</v>
      </c>
      <c r="J43" s="13">
        <v>0</v>
      </c>
      <c r="K43" s="38">
        <v>0</v>
      </c>
      <c r="L43" s="18">
        <v>0</v>
      </c>
      <c r="M43" s="18">
        <v>33.530999999999999</v>
      </c>
      <c r="N43" s="18">
        <v>0.5837</v>
      </c>
      <c r="O43" s="18"/>
      <c r="P43" s="18"/>
      <c r="Q43" s="18"/>
      <c r="R43" s="18"/>
    </row>
    <row r="44" spans="1:18" ht="15" customHeight="1" x14ac:dyDescent="0.25">
      <c r="A44" s="9" t="s">
        <v>151</v>
      </c>
      <c r="B44" s="18">
        <v>14</v>
      </c>
      <c r="C44" s="18"/>
      <c r="D44" s="39">
        <v>45573</v>
      </c>
      <c r="E44" s="39">
        <v>45573</v>
      </c>
      <c r="F44" s="38">
        <v>1</v>
      </c>
      <c r="G44" s="18">
        <v>-42.788400000000003</v>
      </c>
      <c r="H44" s="18">
        <v>0</v>
      </c>
      <c r="I44" s="13">
        <v>0</v>
      </c>
      <c r="J44" s="13">
        <v>0</v>
      </c>
      <c r="K44" s="38">
        <v>0</v>
      </c>
      <c r="L44" s="18">
        <v>0</v>
      </c>
      <c r="M44" s="18">
        <v>79.340299999999999</v>
      </c>
      <c r="N44" s="18">
        <v>1.3677999999999999</v>
      </c>
      <c r="O44" s="18"/>
      <c r="P44" s="18"/>
      <c r="Q44" s="18"/>
      <c r="R44" s="18"/>
    </row>
    <row r="45" spans="1:18" ht="15.75" customHeight="1" x14ac:dyDescent="0.25">
      <c r="A45" s="9" t="s">
        <v>152</v>
      </c>
      <c r="B45" s="18">
        <v>13</v>
      </c>
      <c r="C45" s="18"/>
      <c r="D45" s="39">
        <v>45574</v>
      </c>
      <c r="E45" s="39">
        <v>45574</v>
      </c>
      <c r="F45" s="38">
        <v>1</v>
      </c>
      <c r="G45" s="18">
        <v>-42.650399999999998</v>
      </c>
      <c r="H45" s="18">
        <v>0</v>
      </c>
      <c r="I45" s="13">
        <v>0</v>
      </c>
      <c r="J45" s="13">
        <v>0</v>
      </c>
      <c r="K45" s="38">
        <v>0</v>
      </c>
      <c r="L45" s="18">
        <v>0</v>
      </c>
      <c r="M45" s="18">
        <v>106.2851</v>
      </c>
      <c r="N45" s="18">
        <v>1.8196000000000001</v>
      </c>
      <c r="O45" s="18"/>
      <c r="P45" s="18"/>
      <c r="Q45" s="18"/>
      <c r="R45" s="18"/>
    </row>
    <row r="46" spans="1:18" ht="15" customHeight="1" x14ac:dyDescent="0.25">
      <c r="A46" s="9" t="s">
        <v>153</v>
      </c>
      <c r="B46" s="18">
        <v>14</v>
      </c>
      <c r="C46" s="18"/>
      <c r="D46" s="39">
        <v>45575</v>
      </c>
      <c r="E46" s="39">
        <v>45575</v>
      </c>
      <c r="F46" s="38">
        <v>1</v>
      </c>
      <c r="G46" s="18">
        <v>-42.2089</v>
      </c>
      <c r="H46" s="18">
        <v>0</v>
      </c>
      <c r="I46" s="13">
        <v>0</v>
      </c>
      <c r="J46" s="13">
        <v>0</v>
      </c>
      <c r="K46" s="38">
        <v>0</v>
      </c>
      <c r="L46" s="18">
        <v>0</v>
      </c>
      <c r="M46" s="18">
        <v>49.887</v>
      </c>
      <c r="N46" s="18">
        <v>0.85580000000000001</v>
      </c>
      <c r="O46" s="18"/>
      <c r="P46" s="18"/>
      <c r="Q46" s="18"/>
      <c r="R46" s="18"/>
    </row>
    <row r="47" spans="1:18" ht="15" customHeight="1" x14ac:dyDescent="0.25">
      <c r="A47" s="9" t="s">
        <v>154</v>
      </c>
      <c r="B47" s="18">
        <v>13</v>
      </c>
      <c r="C47" s="18"/>
      <c r="D47" s="39">
        <v>45576</v>
      </c>
      <c r="E47" s="39">
        <v>45576</v>
      </c>
      <c r="F47" s="38">
        <v>1</v>
      </c>
      <c r="G47" s="18">
        <v>-42.435200000000002</v>
      </c>
      <c r="H47" s="18">
        <v>0</v>
      </c>
      <c r="I47" s="13">
        <v>0</v>
      </c>
      <c r="J47" s="13">
        <v>0</v>
      </c>
      <c r="K47" s="38">
        <v>0</v>
      </c>
      <c r="L47" s="18">
        <v>0</v>
      </c>
      <c r="M47" s="18">
        <v>103.2719</v>
      </c>
      <c r="N47" s="18">
        <v>1.7624</v>
      </c>
      <c r="O47" s="18"/>
      <c r="P47" s="18"/>
      <c r="Q47" s="18"/>
      <c r="R47" s="18"/>
    </row>
    <row r="48" spans="1:18" ht="15" customHeight="1" x14ac:dyDescent="0.25">
      <c r="A48" s="9" t="s">
        <v>155</v>
      </c>
      <c r="B48" s="18">
        <v>14</v>
      </c>
      <c r="C48" s="18"/>
      <c r="D48" s="39">
        <v>45579</v>
      </c>
      <c r="E48" s="39">
        <v>45579</v>
      </c>
      <c r="F48" s="38">
        <v>1</v>
      </c>
      <c r="G48" s="18">
        <v>-42.297499999999999</v>
      </c>
      <c r="H48" s="18">
        <v>0</v>
      </c>
      <c r="I48" s="13">
        <v>0</v>
      </c>
      <c r="J48" s="13">
        <v>0</v>
      </c>
      <c r="K48" s="38">
        <v>0</v>
      </c>
      <c r="L48" s="18">
        <v>0</v>
      </c>
      <c r="M48" s="18">
        <v>137.9974</v>
      </c>
      <c r="N48" s="18">
        <v>2.3357000000000001</v>
      </c>
      <c r="O48" s="18"/>
      <c r="P48" s="18"/>
      <c r="Q48" s="18"/>
      <c r="R48" s="18"/>
    </row>
    <row r="49" spans="1:18" ht="15.75" customHeight="1" x14ac:dyDescent="0.25">
      <c r="A49" s="9" t="s">
        <v>156</v>
      </c>
      <c r="B49" s="18">
        <v>14</v>
      </c>
      <c r="C49" s="18"/>
      <c r="D49" s="39">
        <v>45580</v>
      </c>
      <c r="E49" s="39">
        <v>45580</v>
      </c>
      <c r="F49" s="38">
        <v>1</v>
      </c>
      <c r="G49" s="18">
        <v>-42.185600000000001</v>
      </c>
      <c r="H49" s="18">
        <v>0</v>
      </c>
      <c r="I49" s="13">
        <v>0</v>
      </c>
      <c r="J49" s="13">
        <v>0</v>
      </c>
      <c r="K49" s="38">
        <v>0</v>
      </c>
      <c r="L49" s="18">
        <v>0</v>
      </c>
      <c r="M49" s="18">
        <v>81.314400000000006</v>
      </c>
      <c r="N49" s="18">
        <v>1.387</v>
      </c>
      <c r="O49" s="18"/>
      <c r="P49" s="18"/>
      <c r="Q49" s="18"/>
      <c r="R49" s="18"/>
    </row>
    <row r="50" spans="1:18" ht="15.75" customHeight="1" x14ac:dyDescent="0.25">
      <c r="A50" s="9" t="s">
        <v>157</v>
      </c>
      <c r="B50" s="18">
        <v>14</v>
      </c>
      <c r="C50" s="18"/>
      <c r="D50" s="39">
        <v>45581</v>
      </c>
      <c r="E50" s="39">
        <v>45581</v>
      </c>
      <c r="F50" s="38">
        <v>1</v>
      </c>
      <c r="G50" s="18">
        <v>-42.104399999999998</v>
      </c>
      <c r="H50" s="18">
        <v>0</v>
      </c>
      <c r="I50" s="13">
        <v>0</v>
      </c>
      <c r="J50" s="13">
        <v>0</v>
      </c>
      <c r="K50" s="38">
        <v>0</v>
      </c>
      <c r="L50" s="18">
        <v>0</v>
      </c>
      <c r="M50" s="18">
        <v>97.435400000000001</v>
      </c>
      <c r="N50" s="18">
        <v>1.6551</v>
      </c>
      <c r="O50" s="18"/>
      <c r="P50" s="18"/>
      <c r="Q50" s="18"/>
      <c r="R50" s="18"/>
    </row>
    <row r="51" spans="1:18" ht="15.75" customHeight="1" x14ac:dyDescent="0.25">
      <c r="A51" s="9" t="s">
        <v>158</v>
      </c>
      <c r="B51" s="18">
        <v>13</v>
      </c>
      <c r="C51" s="18"/>
      <c r="D51" s="39">
        <v>45582</v>
      </c>
      <c r="E51" s="39">
        <v>45582</v>
      </c>
      <c r="F51" s="38">
        <v>1</v>
      </c>
      <c r="G51" s="18">
        <v>-42.028300000000002</v>
      </c>
      <c r="H51" s="18">
        <v>0</v>
      </c>
      <c r="I51" s="13">
        <v>0</v>
      </c>
      <c r="J51" s="13">
        <v>0</v>
      </c>
      <c r="K51" s="38">
        <v>0</v>
      </c>
      <c r="L51" s="18">
        <v>0</v>
      </c>
      <c r="M51" s="18">
        <v>89.827200000000005</v>
      </c>
      <c r="N51" s="18">
        <v>1.5259</v>
      </c>
      <c r="O51" s="18"/>
      <c r="P51" s="18"/>
      <c r="Q51" s="18"/>
      <c r="R51" s="18"/>
    </row>
    <row r="52" spans="1:18" ht="15.75" customHeight="1" x14ac:dyDescent="0.25">
      <c r="A52" s="9" t="s">
        <v>159</v>
      </c>
      <c r="B52" s="18">
        <v>13</v>
      </c>
      <c r="C52" s="18"/>
      <c r="D52" s="39">
        <v>45583</v>
      </c>
      <c r="E52" s="39">
        <v>45583</v>
      </c>
      <c r="F52" s="38">
        <v>1</v>
      </c>
      <c r="G52" s="18">
        <v>-41.926000000000002</v>
      </c>
      <c r="H52" s="18">
        <v>0</v>
      </c>
      <c r="I52" s="13">
        <v>0</v>
      </c>
      <c r="J52" s="13">
        <v>0</v>
      </c>
      <c r="K52" s="38">
        <v>0</v>
      </c>
      <c r="L52" s="18">
        <v>0</v>
      </c>
      <c r="M52" s="18">
        <v>98.5976</v>
      </c>
      <c r="N52" s="18">
        <v>1.6694</v>
      </c>
      <c r="O52" s="18"/>
      <c r="P52" s="18"/>
      <c r="Q52" s="18"/>
      <c r="R52" s="18"/>
    </row>
    <row r="53" spans="1:18" ht="15.75" customHeight="1" x14ac:dyDescent="0.25">
      <c r="A53" s="9" t="s">
        <v>160</v>
      </c>
      <c r="B53" s="18">
        <v>14</v>
      </c>
      <c r="C53" s="18"/>
      <c r="D53" s="39">
        <v>45586</v>
      </c>
      <c r="E53" s="39">
        <v>45586</v>
      </c>
      <c r="F53" s="38">
        <v>1</v>
      </c>
      <c r="G53" s="18">
        <v>-41.849800000000002</v>
      </c>
      <c r="H53" s="18">
        <v>0</v>
      </c>
      <c r="I53" s="13">
        <v>0</v>
      </c>
      <c r="J53" s="13">
        <v>0</v>
      </c>
      <c r="K53" s="38">
        <v>0</v>
      </c>
      <c r="L53" s="18">
        <v>0</v>
      </c>
      <c r="M53" s="18">
        <v>81.229699999999994</v>
      </c>
      <c r="N53" s="18">
        <v>1.3776999999999999</v>
      </c>
      <c r="O53" s="18"/>
      <c r="P53" s="18"/>
      <c r="Q53" s="18"/>
      <c r="R53" s="18"/>
    </row>
    <row r="54" spans="1:18" ht="15.75" customHeight="1" x14ac:dyDescent="0.25">
      <c r="A54" s="9" t="s">
        <v>161</v>
      </c>
      <c r="B54" s="18">
        <v>13</v>
      </c>
      <c r="C54" s="18"/>
      <c r="D54" s="39">
        <v>45587</v>
      </c>
      <c r="E54" s="39">
        <v>45587</v>
      </c>
      <c r="F54" s="38">
        <v>1</v>
      </c>
      <c r="G54" s="18">
        <v>-41.758800000000001</v>
      </c>
      <c r="H54" s="18">
        <v>0</v>
      </c>
      <c r="I54" s="13">
        <v>0</v>
      </c>
      <c r="J54" s="13">
        <v>0</v>
      </c>
      <c r="K54" s="38">
        <v>0</v>
      </c>
      <c r="L54" s="18">
        <v>0</v>
      </c>
      <c r="M54" s="18">
        <v>68.379599999999996</v>
      </c>
      <c r="N54" s="18">
        <v>1.1605000000000001</v>
      </c>
      <c r="O54" s="18"/>
      <c r="P54" s="18"/>
      <c r="Q54" s="18"/>
      <c r="R54" s="18"/>
    </row>
    <row r="55" spans="1:18" ht="15.75" customHeight="1" x14ac:dyDescent="0.25">
      <c r="A55" s="9" t="s">
        <v>162</v>
      </c>
      <c r="B55" s="18">
        <v>14</v>
      </c>
      <c r="C55" s="18"/>
      <c r="D55" s="39">
        <v>45588</v>
      </c>
      <c r="E55" s="39">
        <v>45588</v>
      </c>
      <c r="F55" s="38">
        <v>1</v>
      </c>
      <c r="G55" s="18">
        <v>-41.7181</v>
      </c>
      <c r="H55" s="18">
        <v>0</v>
      </c>
      <c r="I55" s="13">
        <v>0</v>
      </c>
      <c r="J55" s="13">
        <v>0</v>
      </c>
      <c r="K55" s="38">
        <v>0</v>
      </c>
      <c r="L55" s="18">
        <v>0</v>
      </c>
      <c r="M55" s="18">
        <v>9.5634999999999994</v>
      </c>
      <c r="N55" s="18">
        <v>0.1638</v>
      </c>
      <c r="O55" s="18"/>
      <c r="P55" s="18"/>
      <c r="Q55" s="18"/>
      <c r="R55" s="18"/>
    </row>
    <row r="56" spans="1:18" ht="15.75" customHeight="1" x14ac:dyDescent="0.25">
      <c r="A56" s="9" t="s">
        <v>163</v>
      </c>
      <c r="B56" s="18">
        <v>13</v>
      </c>
      <c r="C56" s="18"/>
      <c r="D56" s="39">
        <v>45589</v>
      </c>
      <c r="E56" s="39">
        <v>45589</v>
      </c>
      <c r="F56" s="38">
        <v>1</v>
      </c>
      <c r="G56" s="18">
        <v>-41.697699999999998</v>
      </c>
      <c r="H56" s="18">
        <v>0</v>
      </c>
      <c r="I56" s="13">
        <v>0</v>
      </c>
      <c r="J56" s="13">
        <v>0</v>
      </c>
      <c r="K56" s="38">
        <v>0</v>
      </c>
      <c r="L56" s="18">
        <v>0</v>
      </c>
      <c r="M56" s="18">
        <v>18.7743</v>
      </c>
      <c r="N56" s="18">
        <v>0.32100000000000001</v>
      </c>
      <c r="O56" s="18"/>
      <c r="P56" s="18"/>
      <c r="Q56" s="18"/>
      <c r="R56" s="18"/>
    </row>
    <row r="57" spans="1:18" ht="15.75" customHeight="1" x14ac:dyDescent="0.25">
      <c r="A57" s="9" t="s">
        <v>164</v>
      </c>
      <c r="B57" s="18">
        <v>13</v>
      </c>
      <c r="C57" s="18"/>
      <c r="D57" s="39">
        <v>45590</v>
      </c>
      <c r="E57" s="39">
        <v>45590</v>
      </c>
      <c r="F57" s="38">
        <v>1</v>
      </c>
      <c r="G57" s="18">
        <v>-41.657499999999999</v>
      </c>
      <c r="H57" s="18">
        <v>0</v>
      </c>
      <c r="I57" s="13">
        <v>0</v>
      </c>
      <c r="J57" s="13">
        <v>0</v>
      </c>
      <c r="K57" s="38">
        <v>0</v>
      </c>
      <c r="L57" s="18">
        <v>0</v>
      </c>
      <c r="M57" s="18">
        <v>11.7498</v>
      </c>
      <c r="N57" s="18">
        <v>0.20100000000000001</v>
      </c>
      <c r="O57" s="18"/>
      <c r="P57" s="18"/>
      <c r="Q57" s="18"/>
      <c r="R57" s="18"/>
    </row>
    <row r="58" spans="1:18" ht="15.75" customHeight="1" x14ac:dyDescent="0.25">
      <c r="A58" s="9" t="s">
        <v>165</v>
      </c>
      <c r="B58" s="18">
        <v>13</v>
      </c>
      <c r="C58" s="18"/>
      <c r="D58" s="39">
        <v>45593</v>
      </c>
      <c r="E58" s="39">
        <v>45593</v>
      </c>
      <c r="F58" s="38">
        <v>1</v>
      </c>
      <c r="G58" s="18">
        <v>-41.644199999999998</v>
      </c>
      <c r="H58" s="18">
        <v>0</v>
      </c>
      <c r="I58" s="13">
        <v>0</v>
      </c>
      <c r="J58" s="13">
        <v>0</v>
      </c>
      <c r="K58" s="38">
        <v>0</v>
      </c>
      <c r="L58" s="18">
        <v>0</v>
      </c>
      <c r="M58" s="18">
        <v>25.915099999999999</v>
      </c>
      <c r="N58" s="18">
        <v>0.44209999999999999</v>
      </c>
      <c r="O58" s="18"/>
      <c r="P58" s="18"/>
      <c r="Q58" s="18"/>
      <c r="R58" s="18"/>
    </row>
    <row r="59" spans="1:18" ht="15.75" customHeight="1" x14ac:dyDescent="0.25">
      <c r="A59" s="9" t="s">
        <v>166</v>
      </c>
      <c r="B59" s="18">
        <v>14</v>
      </c>
      <c r="C59" s="18"/>
      <c r="D59" s="39">
        <v>45594</v>
      </c>
      <c r="E59" s="39">
        <v>45594</v>
      </c>
      <c r="F59" s="38">
        <v>1</v>
      </c>
      <c r="G59" s="18">
        <v>-41.6492</v>
      </c>
      <c r="H59" s="18">
        <v>0</v>
      </c>
      <c r="I59" s="13">
        <v>0</v>
      </c>
      <c r="J59" s="13">
        <v>0</v>
      </c>
      <c r="K59" s="38">
        <v>0</v>
      </c>
      <c r="L59" s="18">
        <v>0</v>
      </c>
      <c r="M59" s="18">
        <v>35.922699999999999</v>
      </c>
      <c r="N59" s="18">
        <v>0.6119</v>
      </c>
      <c r="O59" s="18"/>
      <c r="P59" s="18"/>
      <c r="Q59" s="18"/>
      <c r="R59" s="18"/>
    </row>
    <row r="60" spans="1:18" ht="15.75" customHeight="1" x14ac:dyDescent="0.25">
      <c r="A60" s="9" t="s">
        <v>167</v>
      </c>
      <c r="B60" s="18">
        <v>13</v>
      </c>
      <c r="C60" s="18"/>
      <c r="D60" s="39">
        <v>45595</v>
      </c>
      <c r="E60" s="39">
        <v>45595</v>
      </c>
      <c r="F60" s="38">
        <v>1</v>
      </c>
      <c r="G60" s="18">
        <v>-41.5595</v>
      </c>
      <c r="H60" s="18">
        <v>0</v>
      </c>
      <c r="I60" s="13">
        <v>0</v>
      </c>
      <c r="J60" s="13">
        <v>0</v>
      </c>
      <c r="K60" s="38">
        <v>0</v>
      </c>
      <c r="L60" s="18">
        <v>0</v>
      </c>
      <c r="M60" s="18">
        <v>7.9508000000000001</v>
      </c>
      <c r="N60" s="18">
        <v>0.13589999999999999</v>
      </c>
      <c r="O60" s="18"/>
      <c r="P60" s="18"/>
      <c r="Q60" s="18"/>
      <c r="R60" s="18"/>
    </row>
    <row r="61" spans="1:18" ht="15.75" customHeight="1" x14ac:dyDescent="0.25">
      <c r="A61" s="9" t="s">
        <v>168</v>
      </c>
      <c r="B61" s="18">
        <v>14</v>
      </c>
      <c r="C61" s="18"/>
      <c r="D61" s="39">
        <v>45596</v>
      </c>
      <c r="E61" s="39">
        <v>45596</v>
      </c>
      <c r="F61" s="38">
        <v>1</v>
      </c>
      <c r="G61" s="18">
        <v>-41.567799999999998</v>
      </c>
      <c r="H61" s="18">
        <v>0</v>
      </c>
      <c r="I61" s="13">
        <v>0</v>
      </c>
      <c r="J61" s="13">
        <v>0</v>
      </c>
      <c r="K61" s="38">
        <v>0</v>
      </c>
      <c r="L61" s="18">
        <v>0</v>
      </c>
      <c r="M61" s="18">
        <v>104.7234</v>
      </c>
      <c r="N61" s="18">
        <v>1.8249</v>
      </c>
      <c r="O61" s="18"/>
      <c r="P61" s="18"/>
      <c r="Q61" s="18"/>
      <c r="R61" s="18"/>
    </row>
    <row r="62" spans="1:18" ht="15.75" customHeight="1" x14ac:dyDescent="0.25">
      <c r="A62" s="9" t="s">
        <v>169</v>
      </c>
      <c r="B62" s="18">
        <v>14</v>
      </c>
      <c r="C62" s="18"/>
      <c r="D62" s="39">
        <v>45597</v>
      </c>
      <c r="E62" s="39">
        <v>45597</v>
      </c>
      <c r="F62" s="38">
        <v>1</v>
      </c>
      <c r="G62" s="18">
        <v>-42.165999999999997</v>
      </c>
      <c r="H62" s="18">
        <v>0</v>
      </c>
      <c r="I62" s="13">
        <v>0</v>
      </c>
      <c r="J62" s="13">
        <v>0</v>
      </c>
      <c r="K62" s="38">
        <v>0</v>
      </c>
      <c r="L62" s="18">
        <v>0</v>
      </c>
      <c r="M62" s="18">
        <v>25.145099999999999</v>
      </c>
      <c r="N62" s="18">
        <v>0.43669999999999998</v>
      </c>
      <c r="O62" s="18"/>
      <c r="P62" s="18"/>
      <c r="Q62" s="18"/>
      <c r="R62" s="18"/>
    </row>
    <row r="63" spans="1:18" ht="15.75" customHeight="1" x14ac:dyDescent="0.25">
      <c r="A63" s="9" t="s">
        <v>170</v>
      </c>
      <c r="B63" s="18">
        <v>13</v>
      </c>
      <c r="C63" s="18"/>
      <c r="D63" s="39">
        <v>45600</v>
      </c>
      <c r="E63" s="39">
        <v>45600</v>
      </c>
      <c r="F63" s="38">
        <v>1</v>
      </c>
      <c r="G63" s="18">
        <v>-42.690199999999997</v>
      </c>
      <c r="H63" s="18">
        <v>0</v>
      </c>
      <c r="I63" s="13">
        <v>0</v>
      </c>
      <c r="J63" s="13">
        <v>0</v>
      </c>
      <c r="K63" s="38">
        <v>0</v>
      </c>
      <c r="L63" s="18">
        <v>0</v>
      </c>
      <c r="M63" s="18">
        <v>12.267300000000001</v>
      </c>
      <c r="N63" s="18">
        <v>0.21360000000000001</v>
      </c>
      <c r="O63" s="18"/>
      <c r="P63" s="18"/>
      <c r="Q63" s="18"/>
      <c r="R63" s="18"/>
    </row>
    <row r="64" spans="1:18" ht="15.75" customHeight="1" x14ac:dyDescent="0.25">
      <c r="A64" s="9" t="s">
        <v>171</v>
      </c>
      <c r="B64" s="18">
        <v>14</v>
      </c>
      <c r="C64" s="18"/>
      <c r="D64" s="39">
        <v>45601</v>
      </c>
      <c r="E64" s="39">
        <v>45601</v>
      </c>
      <c r="F64" s="38">
        <v>1</v>
      </c>
      <c r="G64" s="18">
        <v>-42.648699999999998</v>
      </c>
      <c r="H64" s="18">
        <v>0</v>
      </c>
      <c r="I64" s="13">
        <v>0</v>
      </c>
      <c r="J64" s="13">
        <v>0</v>
      </c>
      <c r="K64" s="38">
        <v>0</v>
      </c>
      <c r="L64" s="18">
        <v>0</v>
      </c>
      <c r="M64" s="18">
        <v>77.124899999999997</v>
      </c>
      <c r="N64" s="18">
        <v>1.3269</v>
      </c>
      <c r="O64" s="18"/>
      <c r="P64" s="18"/>
      <c r="Q64" s="18"/>
      <c r="R64" s="18"/>
    </row>
    <row r="65" spans="1:18" ht="15.75" customHeight="1" x14ac:dyDescent="0.25">
      <c r="A65" s="9" t="s">
        <v>172</v>
      </c>
      <c r="B65" s="18">
        <v>14</v>
      </c>
      <c r="C65" s="18"/>
      <c r="D65" s="39">
        <v>45602</v>
      </c>
      <c r="E65" s="39">
        <v>45602</v>
      </c>
      <c r="F65" s="38">
        <v>1</v>
      </c>
      <c r="G65" s="18">
        <v>-41.930300000000003</v>
      </c>
      <c r="H65" s="18">
        <v>0</v>
      </c>
      <c r="I65" s="13">
        <v>0</v>
      </c>
      <c r="J65" s="13">
        <v>0</v>
      </c>
      <c r="K65" s="38">
        <v>0</v>
      </c>
      <c r="L65" s="18">
        <v>0</v>
      </c>
      <c r="M65" s="18">
        <v>151.28319999999999</v>
      </c>
      <c r="N65" s="18">
        <v>2.5390999999999999</v>
      </c>
      <c r="O65" s="18"/>
      <c r="P65" s="18"/>
      <c r="Q65" s="18"/>
      <c r="R65" s="18"/>
    </row>
    <row r="66" spans="1:18" ht="15.75" customHeight="1" x14ac:dyDescent="0.25">
      <c r="A66" s="9" t="s">
        <v>173</v>
      </c>
      <c r="B66" s="18">
        <v>14</v>
      </c>
      <c r="C66" s="18"/>
      <c r="D66" s="39">
        <v>45603</v>
      </c>
      <c r="E66" s="39">
        <v>45603</v>
      </c>
      <c r="F66" s="38">
        <v>1</v>
      </c>
      <c r="G66" s="18">
        <v>-41.453899999999997</v>
      </c>
      <c r="H66" s="18">
        <v>0</v>
      </c>
      <c r="I66" s="13">
        <v>0</v>
      </c>
      <c r="J66" s="13">
        <v>0</v>
      </c>
      <c r="K66" s="38">
        <v>0</v>
      </c>
      <c r="L66" s="18">
        <v>0</v>
      </c>
      <c r="M66" s="18">
        <v>149.13820000000001</v>
      </c>
      <c r="N66" s="18">
        <v>2.4841000000000002</v>
      </c>
      <c r="O66" s="18"/>
      <c r="P66" s="18"/>
      <c r="Q66" s="18"/>
      <c r="R66" s="18"/>
    </row>
    <row r="67" spans="1:18" ht="15.75" customHeight="1" x14ac:dyDescent="0.25">
      <c r="A67" s="9" t="s">
        <v>174</v>
      </c>
      <c r="B67" s="18">
        <v>14</v>
      </c>
      <c r="C67" s="18"/>
      <c r="D67" s="39">
        <v>45604</v>
      </c>
      <c r="E67" s="39">
        <v>45604</v>
      </c>
      <c r="F67" s="38">
        <v>1</v>
      </c>
      <c r="G67" s="18">
        <v>-41.405000000000001</v>
      </c>
      <c r="H67" s="18">
        <v>0</v>
      </c>
      <c r="I67" s="13">
        <v>0</v>
      </c>
      <c r="J67" s="13">
        <v>0</v>
      </c>
      <c r="K67" s="38">
        <v>0</v>
      </c>
      <c r="L67" s="18">
        <v>0</v>
      </c>
      <c r="M67" s="18">
        <v>165.7475</v>
      </c>
      <c r="N67" s="18">
        <v>2.7509000000000001</v>
      </c>
      <c r="O67" s="18"/>
      <c r="P67" s="18"/>
      <c r="Q67" s="18"/>
      <c r="R67" s="18"/>
    </row>
    <row r="68" spans="1:18" ht="15.75" customHeight="1" x14ac:dyDescent="0.25">
      <c r="A68" s="9" t="s">
        <v>175</v>
      </c>
      <c r="B68" s="18">
        <v>13</v>
      </c>
      <c r="C68" s="18"/>
      <c r="D68" s="39">
        <v>45607</v>
      </c>
      <c r="E68" s="39">
        <v>45607</v>
      </c>
      <c r="F68" s="38">
        <v>1</v>
      </c>
      <c r="G68" s="18">
        <v>-41.380200000000002</v>
      </c>
      <c r="H68" s="18">
        <v>0</v>
      </c>
      <c r="I68" s="13">
        <v>0</v>
      </c>
      <c r="J68" s="13">
        <v>0</v>
      </c>
      <c r="K68" s="38">
        <v>0</v>
      </c>
      <c r="L68" s="18">
        <v>0</v>
      </c>
      <c r="M68" s="18">
        <v>169.77449999999999</v>
      </c>
      <c r="N68" s="18">
        <v>2.8147000000000002</v>
      </c>
      <c r="O68" s="18"/>
      <c r="P68" s="18"/>
      <c r="Q68" s="18"/>
      <c r="R68" s="18"/>
    </row>
    <row r="69" spans="1:18" ht="15.75" customHeight="1" x14ac:dyDescent="0.25">
      <c r="A69" s="9" t="s">
        <v>176</v>
      </c>
      <c r="B69" s="18">
        <v>14</v>
      </c>
      <c r="C69" s="18"/>
      <c r="D69" s="39">
        <v>45608</v>
      </c>
      <c r="E69" s="39">
        <v>45608</v>
      </c>
      <c r="F69" s="38">
        <v>1</v>
      </c>
      <c r="G69" s="18">
        <v>-41.445599999999999</v>
      </c>
      <c r="H69" s="18">
        <v>0</v>
      </c>
      <c r="I69" s="13">
        <v>0</v>
      </c>
      <c r="J69" s="13">
        <v>0</v>
      </c>
      <c r="K69" s="38">
        <v>0</v>
      </c>
      <c r="L69" s="18">
        <v>0</v>
      </c>
      <c r="M69" s="18">
        <v>157.56370000000001</v>
      </c>
      <c r="N69" s="18">
        <v>2.6204000000000001</v>
      </c>
      <c r="O69" s="18"/>
      <c r="P69" s="18"/>
      <c r="Q69" s="18"/>
      <c r="R69" s="18"/>
    </row>
    <row r="70" spans="1:18" ht="15.75" customHeight="1" x14ac:dyDescent="0.25">
      <c r="A70" s="9" t="s">
        <v>177</v>
      </c>
      <c r="B70" s="18">
        <v>13</v>
      </c>
      <c r="C70" s="18"/>
      <c r="D70" s="39">
        <v>45609</v>
      </c>
      <c r="E70" s="39">
        <v>45609</v>
      </c>
      <c r="F70" s="38">
        <v>1</v>
      </c>
      <c r="G70" s="18">
        <v>-41.334099999999999</v>
      </c>
      <c r="H70" s="18">
        <v>0</v>
      </c>
      <c r="I70" s="13">
        <v>0</v>
      </c>
      <c r="J70" s="13">
        <v>0</v>
      </c>
      <c r="K70" s="38">
        <v>0</v>
      </c>
      <c r="L70" s="18">
        <v>0</v>
      </c>
      <c r="M70" s="18">
        <v>149.40710000000001</v>
      </c>
      <c r="N70" s="18">
        <v>2.4834999999999998</v>
      </c>
      <c r="O70" s="18"/>
      <c r="P70" s="18"/>
      <c r="Q70" s="18"/>
      <c r="R70" s="18"/>
    </row>
    <row r="71" spans="1:18" ht="15.75" customHeight="1" x14ac:dyDescent="0.25">
      <c r="A71" s="9" t="s">
        <v>178</v>
      </c>
      <c r="B71" s="18">
        <v>13</v>
      </c>
      <c r="C71" s="18"/>
      <c r="D71" s="39">
        <v>45610</v>
      </c>
      <c r="E71" s="39">
        <v>45610</v>
      </c>
      <c r="F71" s="38">
        <v>1</v>
      </c>
      <c r="G71" s="18">
        <v>-41.440199999999997</v>
      </c>
      <c r="H71" s="18">
        <v>0</v>
      </c>
      <c r="I71" s="13">
        <v>0</v>
      </c>
      <c r="J71" s="13">
        <v>0</v>
      </c>
      <c r="K71" s="38">
        <v>0</v>
      </c>
      <c r="L71" s="18">
        <v>0</v>
      </c>
      <c r="M71" s="18">
        <v>122.26900000000001</v>
      </c>
      <c r="N71" s="18">
        <v>2.0451999999999999</v>
      </c>
      <c r="O71" s="18"/>
      <c r="P71" s="18"/>
      <c r="Q71" s="18"/>
      <c r="R71" s="18"/>
    </row>
    <row r="72" spans="1:18" ht="15.75" customHeight="1" x14ac:dyDescent="0.25">
      <c r="A72" s="9" t="s">
        <v>179</v>
      </c>
      <c r="B72" s="18">
        <v>13</v>
      </c>
      <c r="C72" s="18"/>
      <c r="D72" s="39">
        <v>45611</v>
      </c>
      <c r="E72" s="39">
        <v>45611</v>
      </c>
      <c r="F72" s="38">
        <v>1</v>
      </c>
      <c r="G72" s="18">
        <v>-41.259</v>
      </c>
      <c r="H72" s="18">
        <v>0</v>
      </c>
      <c r="I72" s="13">
        <v>0</v>
      </c>
      <c r="J72" s="13">
        <v>0</v>
      </c>
      <c r="K72" s="38">
        <v>0</v>
      </c>
      <c r="L72" s="18">
        <v>0</v>
      </c>
      <c r="M72" s="18">
        <v>22.4025</v>
      </c>
      <c r="N72" s="18">
        <v>0.37990000000000002</v>
      </c>
      <c r="O72" s="18"/>
      <c r="P72" s="18"/>
      <c r="Q72" s="18"/>
      <c r="R72" s="18"/>
    </row>
    <row r="73" spans="1:18" ht="15.75" customHeight="1" x14ac:dyDescent="0.25">
      <c r="A73" s="9" t="s">
        <v>180</v>
      </c>
      <c r="B73" s="18">
        <v>14</v>
      </c>
      <c r="C73" s="18"/>
      <c r="D73" s="39">
        <v>45614</v>
      </c>
      <c r="E73" s="39">
        <v>45614</v>
      </c>
      <c r="F73" s="38">
        <v>1</v>
      </c>
      <c r="G73" s="18">
        <v>-41.296799999999998</v>
      </c>
      <c r="H73" s="18">
        <v>0</v>
      </c>
      <c r="I73" s="13">
        <v>0</v>
      </c>
      <c r="J73" s="13">
        <v>0</v>
      </c>
      <c r="K73" s="38">
        <v>0</v>
      </c>
      <c r="L73" s="18">
        <v>0</v>
      </c>
      <c r="M73" s="18">
        <v>49.680399999999999</v>
      </c>
      <c r="N73" s="18">
        <v>0.83919999999999995</v>
      </c>
      <c r="O73" s="18"/>
      <c r="P73" s="18"/>
      <c r="Q73" s="18"/>
      <c r="R73" s="18"/>
    </row>
    <row r="74" spans="1:18" ht="15.75" customHeight="1" x14ac:dyDescent="0.25">
      <c r="A74" s="9" t="s">
        <v>181</v>
      </c>
      <c r="B74" s="18">
        <v>13</v>
      </c>
      <c r="C74" s="18"/>
      <c r="D74" s="39">
        <v>45615</v>
      </c>
      <c r="E74" s="39">
        <v>45615</v>
      </c>
      <c r="F74" s="38">
        <v>1</v>
      </c>
      <c r="G74" s="18">
        <v>-41.01</v>
      </c>
      <c r="H74" s="18">
        <v>0</v>
      </c>
      <c r="I74" s="13">
        <v>0</v>
      </c>
      <c r="J74" s="13">
        <v>0</v>
      </c>
      <c r="K74" s="38">
        <v>0</v>
      </c>
      <c r="L74" s="18">
        <v>0</v>
      </c>
      <c r="M74" s="18">
        <v>39.754899999999999</v>
      </c>
      <c r="N74" s="18">
        <v>0.6694</v>
      </c>
      <c r="O74" s="18"/>
      <c r="P74" s="18"/>
      <c r="Q74" s="18"/>
      <c r="R74" s="18"/>
    </row>
    <row r="75" spans="1:18" ht="15.75" customHeight="1" x14ac:dyDescent="0.25">
      <c r="A75" s="9" t="s">
        <v>182</v>
      </c>
      <c r="B75" s="18">
        <v>13</v>
      </c>
      <c r="C75" s="18"/>
      <c r="D75" s="39">
        <v>45616</v>
      </c>
      <c r="E75" s="39">
        <v>45616</v>
      </c>
      <c r="F75" s="38">
        <v>1</v>
      </c>
      <c r="G75" s="18">
        <v>-40.966200000000001</v>
      </c>
      <c r="H75" s="18">
        <v>0</v>
      </c>
      <c r="I75" s="13">
        <v>0</v>
      </c>
      <c r="J75" s="13">
        <v>0</v>
      </c>
      <c r="K75" s="38">
        <v>0</v>
      </c>
      <c r="L75" s="18">
        <v>0</v>
      </c>
      <c r="M75" s="18">
        <v>34.373899999999999</v>
      </c>
      <c r="N75" s="18">
        <v>0.57889999999999997</v>
      </c>
      <c r="O75" s="18"/>
      <c r="P75" s="18"/>
      <c r="Q75" s="18"/>
      <c r="R75" s="18"/>
    </row>
    <row r="76" spans="1:18" ht="15.75" customHeight="1" x14ac:dyDescent="0.25">
      <c r="A76" s="9" t="s">
        <v>183</v>
      </c>
      <c r="B76" s="18">
        <v>13</v>
      </c>
      <c r="C76" s="18"/>
      <c r="D76" s="39">
        <v>45617</v>
      </c>
      <c r="E76" s="39">
        <v>45617</v>
      </c>
      <c r="F76" s="38">
        <v>1</v>
      </c>
      <c r="G76" s="18">
        <v>-40.961199999999998</v>
      </c>
      <c r="H76" s="18">
        <v>0</v>
      </c>
      <c r="I76" s="13">
        <v>0</v>
      </c>
      <c r="J76" s="13">
        <v>0</v>
      </c>
      <c r="K76" s="38">
        <v>0</v>
      </c>
      <c r="L76" s="18">
        <v>0</v>
      </c>
      <c r="M76" s="18">
        <v>66.620199999999997</v>
      </c>
      <c r="N76" s="18">
        <v>1.1157999999999999</v>
      </c>
      <c r="O76" s="18"/>
      <c r="P76" s="18"/>
      <c r="Q76" s="18"/>
      <c r="R76" s="18"/>
    </row>
    <row r="77" spans="1:18" ht="15.75" customHeight="1" x14ac:dyDescent="0.25">
      <c r="A77" s="9" t="s">
        <v>184</v>
      </c>
      <c r="B77" s="18">
        <v>13</v>
      </c>
      <c r="C77" s="18"/>
      <c r="D77" s="39">
        <v>45618</v>
      </c>
      <c r="E77" s="39">
        <v>45618</v>
      </c>
      <c r="F77" s="38">
        <v>1</v>
      </c>
      <c r="G77" s="18">
        <v>-40.4726</v>
      </c>
      <c r="H77" s="18">
        <v>0</v>
      </c>
      <c r="I77" s="13">
        <v>0</v>
      </c>
      <c r="J77" s="13">
        <v>0</v>
      </c>
      <c r="K77" s="38">
        <v>0</v>
      </c>
      <c r="L77" s="18">
        <v>0</v>
      </c>
      <c r="M77" s="18">
        <v>34.262700000000002</v>
      </c>
      <c r="N77" s="18">
        <v>0.57230000000000003</v>
      </c>
      <c r="O77" s="18"/>
      <c r="P77" s="18"/>
      <c r="Q77" s="18"/>
      <c r="R77" s="18"/>
    </row>
    <row r="78" spans="1:18" ht="15.75" customHeight="1" x14ac:dyDescent="0.25">
      <c r="A78" s="9" t="s">
        <v>185</v>
      </c>
      <c r="B78" s="18">
        <v>13</v>
      </c>
      <c r="C78" s="18"/>
      <c r="D78" s="39">
        <v>45621</v>
      </c>
      <c r="E78" s="39">
        <v>45621</v>
      </c>
      <c r="F78" s="38">
        <v>1</v>
      </c>
      <c r="G78" s="18">
        <v>-40.299599999999998</v>
      </c>
      <c r="H78" s="18">
        <v>0</v>
      </c>
      <c r="I78" s="13">
        <v>0</v>
      </c>
      <c r="J78" s="13">
        <v>0</v>
      </c>
      <c r="K78" s="38">
        <v>0</v>
      </c>
      <c r="L78" s="18">
        <v>0</v>
      </c>
      <c r="M78" s="18">
        <v>31.7104</v>
      </c>
      <c r="N78" s="18">
        <v>0.52839999999999998</v>
      </c>
      <c r="O78" s="18"/>
      <c r="P78" s="18"/>
      <c r="Q78" s="18"/>
      <c r="R78" s="18"/>
    </row>
    <row r="79" spans="1:18" ht="15.75" customHeight="1" x14ac:dyDescent="0.25">
      <c r="A79" s="9" t="s">
        <v>186</v>
      </c>
      <c r="B79" s="18">
        <v>13</v>
      </c>
      <c r="C79" s="18"/>
      <c r="D79" s="39">
        <v>45622</v>
      </c>
      <c r="E79" s="39">
        <v>45622</v>
      </c>
      <c r="F79" s="38">
        <v>1</v>
      </c>
      <c r="G79" s="18">
        <v>-40.786999999999999</v>
      </c>
      <c r="H79" s="18">
        <v>0</v>
      </c>
      <c r="I79" s="13">
        <v>0</v>
      </c>
      <c r="J79" s="13">
        <v>0</v>
      </c>
      <c r="K79" s="38">
        <v>0</v>
      </c>
      <c r="L79" s="18">
        <v>0</v>
      </c>
      <c r="M79" s="18">
        <v>116.9461</v>
      </c>
      <c r="N79" s="18">
        <v>1.9368000000000001</v>
      </c>
      <c r="O79" s="18"/>
      <c r="P79" s="18"/>
      <c r="Q79" s="18"/>
      <c r="R79" s="18"/>
    </row>
    <row r="80" spans="1:18" ht="15.75" customHeight="1" x14ac:dyDescent="0.25">
      <c r="A80" s="9" t="s">
        <v>187</v>
      </c>
      <c r="B80" s="18">
        <v>13</v>
      </c>
      <c r="C80" s="18"/>
      <c r="D80" s="39">
        <v>45623</v>
      </c>
      <c r="E80" s="39">
        <v>45623</v>
      </c>
      <c r="F80" s="38">
        <v>1</v>
      </c>
      <c r="G80" s="18">
        <v>-40.5961</v>
      </c>
      <c r="H80" s="18">
        <v>0</v>
      </c>
      <c r="I80" s="13">
        <v>0</v>
      </c>
      <c r="J80" s="13">
        <v>0</v>
      </c>
      <c r="K80" s="38">
        <v>0</v>
      </c>
      <c r="L80" s="18">
        <v>0</v>
      </c>
      <c r="M80" s="18">
        <v>74.608400000000003</v>
      </c>
      <c r="N80" s="18">
        <v>1.2403999999999999</v>
      </c>
      <c r="O80" s="18"/>
      <c r="P80" s="18"/>
      <c r="Q80" s="18"/>
      <c r="R80" s="18"/>
    </row>
    <row r="81" spans="1:18" ht="15.75" customHeight="1" x14ac:dyDescent="0.25">
      <c r="A81" s="9" t="s">
        <v>188</v>
      </c>
      <c r="B81" s="18">
        <v>14</v>
      </c>
      <c r="C81" s="18"/>
      <c r="D81" s="39">
        <v>45625</v>
      </c>
      <c r="E81" s="39">
        <v>45625</v>
      </c>
      <c r="F81" s="38">
        <v>1</v>
      </c>
      <c r="G81" s="18">
        <v>-40.502299999999998</v>
      </c>
      <c r="H81" s="18">
        <v>0</v>
      </c>
      <c r="I81" s="13">
        <v>0</v>
      </c>
      <c r="J81" s="13">
        <v>0</v>
      </c>
      <c r="K81" s="38">
        <v>0</v>
      </c>
      <c r="L81" s="18">
        <v>0</v>
      </c>
      <c r="M81" s="18">
        <v>101.72880000000001</v>
      </c>
      <c r="N81" s="18">
        <v>1.6811</v>
      </c>
      <c r="O81" s="18"/>
      <c r="P81" s="18"/>
      <c r="Q81" s="18"/>
      <c r="R81" s="18"/>
    </row>
    <row r="82" spans="1:18" ht="15.75" customHeight="1" x14ac:dyDescent="0.25">
      <c r="A82" s="9" t="s">
        <v>189</v>
      </c>
      <c r="B82" s="18">
        <v>13</v>
      </c>
      <c r="C82" s="18"/>
      <c r="D82" s="39">
        <v>45628</v>
      </c>
      <c r="E82" s="39">
        <v>45628</v>
      </c>
      <c r="F82" s="38">
        <v>1</v>
      </c>
      <c r="G82" s="18">
        <v>-40.346699999999998</v>
      </c>
      <c r="H82" s="18">
        <v>0</v>
      </c>
      <c r="I82" s="13">
        <v>0</v>
      </c>
      <c r="J82" s="13">
        <v>0</v>
      </c>
      <c r="K82" s="38">
        <v>0</v>
      </c>
      <c r="L82" s="18">
        <v>0</v>
      </c>
      <c r="M82" s="18">
        <v>96.424199999999999</v>
      </c>
      <c r="N82" s="18">
        <v>1.5907</v>
      </c>
      <c r="O82" s="18"/>
      <c r="P82" s="18"/>
      <c r="Q82" s="18"/>
      <c r="R82" s="18"/>
    </row>
    <row r="83" spans="1:18" ht="15.75" customHeight="1" x14ac:dyDescent="0.25">
      <c r="A83" s="9" t="s">
        <v>190</v>
      </c>
      <c r="B83" s="18">
        <v>13</v>
      </c>
      <c r="C83" s="18"/>
      <c r="D83" s="39">
        <v>45629</v>
      </c>
      <c r="E83" s="39">
        <v>45629</v>
      </c>
      <c r="F83" s="38">
        <v>1</v>
      </c>
      <c r="G83" s="18">
        <v>-40.334000000000003</v>
      </c>
      <c r="H83" s="18">
        <v>0</v>
      </c>
      <c r="I83" s="13">
        <v>0</v>
      </c>
      <c r="J83" s="13">
        <v>0</v>
      </c>
      <c r="K83" s="38">
        <v>0</v>
      </c>
      <c r="L83" s="18">
        <v>0</v>
      </c>
      <c r="M83" s="18">
        <v>96.651200000000003</v>
      </c>
      <c r="N83" s="18">
        <v>1.5940000000000001</v>
      </c>
      <c r="O83" s="18"/>
      <c r="P83" s="18"/>
      <c r="Q83" s="18"/>
      <c r="R83" s="18"/>
    </row>
    <row r="84" spans="1:18" ht="15.75" customHeight="1" x14ac:dyDescent="0.25">
      <c r="A84" s="9" t="s">
        <v>191</v>
      </c>
      <c r="B84" s="18">
        <v>14</v>
      </c>
      <c r="C84" s="18"/>
      <c r="D84" s="39">
        <v>45630</v>
      </c>
      <c r="E84" s="39">
        <v>45630</v>
      </c>
      <c r="F84" s="38">
        <v>1</v>
      </c>
      <c r="G84" s="18">
        <v>-40.217300000000002</v>
      </c>
      <c r="H84" s="18">
        <v>0</v>
      </c>
      <c r="I84" s="13">
        <v>0</v>
      </c>
      <c r="J84" s="13">
        <v>0</v>
      </c>
      <c r="K84" s="38">
        <v>0</v>
      </c>
      <c r="L84" s="18">
        <v>0</v>
      </c>
      <c r="M84" s="18">
        <v>120.2324</v>
      </c>
      <c r="N84" s="18">
        <v>1.9715</v>
      </c>
      <c r="O84" s="18"/>
      <c r="P84" s="18"/>
      <c r="Q84" s="18"/>
      <c r="R84" s="18"/>
    </row>
    <row r="85" spans="1:18" ht="15.75" customHeight="1" x14ac:dyDescent="0.25">
      <c r="A85" s="9" t="s">
        <v>192</v>
      </c>
      <c r="B85" s="18">
        <v>13</v>
      </c>
      <c r="C85" s="18"/>
      <c r="D85" s="39">
        <v>45631</v>
      </c>
      <c r="E85" s="39">
        <v>45631</v>
      </c>
      <c r="F85" s="38">
        <v>1</v>
      </c>
      <c r="G85" s="18">
        <v>-40.127800000000001</v>
      </c>
      <c r="H85" s="18">
        <v>0</v>
      </c>
      <c r="I85" s="13">
        <v>0</v>
      </c>
      <c r="J85" s="13">
        <v>0</v>
      </c>
      <c r="K85" s="38">
        <v>0</v>
      </c>
      <c r="L85" s="18">
        <v>0</v>
      </c>
      <c r="M85" s="18">
        <v>101.53319999999999</v>
      </c>
      <c r="N85" s="18">
        <v>1.6676</v>
      </c>
      <c r="O85" s="18"/>
      <c r="P85" s="18"/>
      <c r="Q85" s="18"/>
      <c r="R85" s="18"/>
    </row>
    <row r="86" spans="1:18" ht="15.75" customHeight="1" x14ac:dyDescent="0.25">
      <c r="A86" s="9" t="s">
        <v>193</v>
      </c>
      <c r="B86" s="18">
        <v>13</v>
      </c>
      <c r="C86" s="18"/>
      <c r="D86" s="39">
        <v>45632</v>
      </c>
      <c r="E86" s="39">
        <v>45632</v>
      </c>
      <c r="F86" s="38">
        <v>1</v>
      </c>
      <c r="G86" s="18">
        <v>-40.043599999999998</v>
      </c>
      <c r="H86" s="18">
        <v>0</v>
      </c>
      <c r="I86" s="13">
        <v>0</v>
      </c>
      <c r="J86" s="13">
        <v>0</v>
      </c>
      <c r="K86" s="38">
        <v>0</v>
      </c>
      <c r="L86" s="18">
        <v>0</v>
      </c>
      <c r="M86" s="18">
        <v>103.35590000000001</v>
      </c>
      <c r="N86" s="18">
        <v>1.6946000000000001</v>
      </c>
      <c r="O86" s="18"/>
      <c r="P86" s="18"/>
      <c r="Q86" s="18"/>
      <c r="R86" s="18"/>
    </row>
    <row r="87" spans="1:18" ht="15.75" customHeight="1" x14ac:dyDescent="0.25">
      <c r="A87" s="9" t="s">
        <v>194</v>
      </c>
      <c r="B87" s="18">
        <v>14</v>
      </c>
      <c r="C87" s="18"/>
      <c r="D87" s="39">
        <v>45635</v>
      </c>
      <c r="E87" s="39">
        <v>45635</v>
      </c>
      <c r="F87" s="38">
        <v>1</v>
      </c>
      <c r="G87" s="18">
        <v>-39.958199999999998</v>
      </c>
      <c r="H87" s="18">
        <v>0</v>
      </c>
      <c r="I87" s="13">
        <v>0</v>
      </c>
      <c r="J87" s="13">
        <v>0</v>
      </c>
      <c r="K87" s="38">
        <v>0</v>
      </c>
      <c r="L87" s="18">
        <v>0</v>
      </c>
      <c r="M87" s="18">
        <v>61.573599999999999</v>
      </c>
      <c r="N87" s="18">
        <v>1.0150999999999999</v>
      </c>
      <c r="O87" s="18"/>
      <c r="P87" s="18"/>
      <c r="Q87" s="18"/>
      <c r="R87" s="18"/>
    </row>
    <row r="88" spans="1:18" ht="15.75" customHeight="1" x14ac:dyDescent="0.25">
      <c r="A88" s="9" t="s">
        <v>195</v>
      </c>
      <c r="B88" s="18">
        <v>13</v>
      </c>
      <c r="C88" s="18"/>
      <c r="D88" s="39">
        <v>45636</v>
      </c>
      <c r="E88" s="39">
        <v>45636</v>
      </c>
      <c r="F88" s="38">
        <v>1</v>
      </c>
      <c r="G88" s="18">
        <v>-39.883699999999997</v>
      </c>
      <c r="H88" s="18">
        <v>0</v>
      </c>
      <c r="I88" s="13">
        <v>0</v>
      </c>
      <c r="J88" s="13">
        <v>0</v>
      </c>
      <c r="K88" s="38">
        <v>0</v>
      </c>
      <c r="L88" s="18">
        <v>0</v>
      </c>
      <c r="M88" s="18">
        <v>34.619799999999998</v>
      </c>
      <c r="N88" s="18">
        <v>0.5726</v>
      </c>
      <c r="O88" s="18"/>
      <c r="P88" s="18"/>
      <c r="Q88" s="18"/>
      <c r="R88" s="18"/>
    </row>
    <row r="89" spans="1:18" ht="15.75" customHeight="1" x14ac:dyDescent="0.25">
      <c r="A89" s="9" t="s">
        <v>196</v>
      </c>
      <c r="B89" s="18">
        <v>13</v>
      </c>
      <c r="C89" s="18"/>
      <c r="D89" s="39">
        <v>45637</v>
      </c>
      <c r="E89" s="39">
        <v>45637</v>
      </c>
      <c r="F89" s="38">
        <v>1</v>
      </c>
      <c r="G89" s="18">
        <v>-39.848799999999997</v>
      </c>
      <c r="H89" s="18">
        <v>0</v>
      </c>
      <c r="I89" s="13">
        <v>0</v>
      </c>
      <c r="J89" s="13">
        <v>0</v>
      </c>
      <c r="K89" s="38">
        <v>0</v>
      </c>
      <c r="L89" s="18">
        <v>0</v>
      </c>
      <c r="M89" s="18">
        <v>77.627899999999997</v>
      </c>
      <c r="N89" s="18">
        <v>1.2741</v>
      </c>
      <c r="O89" s="18"/>
      <c r="P89" s="18"/>
      <c r="Q89" s="18"/>
      <c r="R89" s="18"/>
    </row>
    <row r="90" spans="1:18" ht="15.75" customHeight="1" x14ac:dyDescent="0.25">
      <c r="A90" s="9" t="s">
        <v>197</v>
      </c>
      <c r="B90" s="18">
        <v>13</v>
      </c>
      <c r="C90" s="18"/>
      <c r="D90" s="39">
        <v>45638</v>
      </c>
      <c r="E90" s="39">
        <v>45638</v>
      </c>
      <c r="F90" s="38">
        <v>1</v>
      </c>
      <c r="G90" s="18">
        <v>-39.7438</v>
      </c>
      <c r="H90" s="18">
        <v>0</v>
      </c>
      <c r="I90" s="13">
        <v>0</v>
      </c>
      <c r="J90" s="13">
        <v>0</v>
      </c>
      <c r="K90" s="38">
        <v>0</v>
      </c>
      <c r="L90" s="18">
        <v>0</v>
      </c>
      <c r="M90" s="18">
        <v>35.131900000000002</v>
      </c>
      <c r="N90" s="18">
        <v>0.57969999999999999</v>
      </c>
      <c r="O90" s="18"/>
      <c r="P90" s="18"/>
      <c r="Q90" s="18"/>
      <c r="R90" s="18"/>
    </row>
    <row r="91" spans="1:18" ht="15.75" customHeight="1" x14ac:dyDescent="0.25">
      <c r="A91" s="9" t="s">
        <v>198</v>
      </c>
      <c r="B91" s="18">
        <v>14</v>
      </c>
      <c r="C91" s="18"/>
      <c r="D91" s="39">
        <v>45639</v>
      </c>
      <c r="E91" s="39">
        <v>45639</v>
      </c>
      <c r="F91" s="38">
        <v>1</v>
      </c>
      <c r="G91" s="18">
        <v>-39.772599999999997</v>
      </c>
      <c r="H91" s="18">
        <v>0</v>
      </c>
      <c r="I91" s="13">
        <v>0</v>
      </c>
      <c r="J91" s="13">
        <v>0</v>
      </c>
      <c r="K91" s="38">
        <v>0</v>
      </c>
      <c r="L91" s="18">
        <v>0</v>
      </c>
      <c r="M91" s="18">
        <v>32.762</v>
      </c>
      <c r="N91" s="18">
        <v>0.54100000000000004</v>
      </c>
      <c r="O91" s="18"/>
      <c r="P91" s="18"/>
      <c r="Q91" s="18"/>
      <c r="R91" s="18"/>
    </row>
    <row r="92" spans="1:18" ht="15.75" customHeight="1" x14ac:dyDescent="0.25">
      <c r="A92" s="9" t="s">
        <v>199</v>
      </c>
      <c r="B92" s="18">
        <v>14</v>
      </c>
      <c r="C92" s="18"/>
      <c r="D92" s="39">
        <v>45642</v>
      </c>
      <c r="E92" s="39">
        <v>45642</v>
      </c>
      <c r="F92" s="38">
        <v>1</v>
      </c>
      <c r="G92" s="18">
        <v>-39.685899999999997</v>
      </c>
      <c r="H92" s="18">
        <v>0</v>
      </c>
      <c r="I92" s="13">
        <v>0</v>
      </c>
      <c r="J92" s="13">
        <v>0</v>
      </c>
      <c r="K92" s="38">
        <v>0</v>
      </c>
      <c r="L92" s="18">
        <v>0</v>
      </c>
      <c r="M92" s="18">
        <v>122.59099999999999</v>
      </c>
      <c r="N92" s="18">
        <v>1.9921</v>
      </c>
      <c r="O92" s="18"/>
      <c r="P92" s="18"/>
      <c r="Q92" s="18"/>
      <c r="R92" s="18"/>
    </row>
    <row r="93" spans="1:18" ht="15.75" customHeight="1" x14ac:dyDescent="0.25">
      <c r="A93" s="9" t="s">
        <v>200</v>
      </c>
      <c r="B93" s="18">
        <v>13</v>
      </c>
      <c r="C93" s="18"/>
      <c r="D93" s="39">
        <v>45643</v>
      </c>
      <c r="E93" s="39">
        <v>45643</v>
      </c>
      <c r="F93" s="38">
        <v>1</v>
      </c>
      <c r="G93" s="18">
        <v>-39.639099999999999</v>
      </c>
      <c r="H93" s="18">
        <v>0</v>
      </c>
      <c r="I93" s="13">
        <v>0</v>
      </c>
      <c r="J93" s="13">
        <v>0</v>
      </c>
      <c r="K93" s="38">
        <v>0</v>
      </c>
      <c r="L93" s="18">
        <v>0</v>
      </c>
      <c r="M93" s="18">
        <v>91.164000000000001</v>
      </c>
      <c r="N93" s="18">
        <v>1.4878</v>
      </c>
      <c r="O93" s="18"/>
      <c r="P93" s="18"/>
      <c r="Q93" s="18"/>
      <c r="R93" s="18"/>
    </row>
    <row r="94" spans="1:18" ht="15.75" customHeight="1" x14ac:dyDescent="0.25">
      <c r="A94" s="9" t="s">
        <v>201</v>
      </c>
      <c r="B94" s="18">
        <v>14</v>
      </c>
      <c r="C94" s="18"/>
      <c r="D94" s="39">
        <v>45644</v>
      </c>
      <c r="E94" s="39">
        <v>45644</v>
      </c>
      <c r="F94" s="38">
        <v>1</v>
      </c>
      <c r="G94" s="18">
        <v>-39.566299999999998</v>
      </c>
      <c r="H94" s="18">
        <v>0</v>
      </c>
      <c r="I94" s="13">
        <v>0</v>
      </c>
      <c r="J94" s="13">
        <v>0</v>
      </c>
      <c r="K94" s="38">
        <v>0</v>
      </c>
      <c r="L94" s="18">
        <v>0</v>
      </c>
      <c r="M94" s="18">
        <v>103.1182</v>
      </c>
      <c r="N94" s="18">
        <v>1.7359</v>
      </c>
      <c r="O94" s="18"/>
      <c r="P94" s="18"/>
      <c r="Q94" s="18"/>
      <c r="R94" s="18"/>
    </row>
    <row r="95" spans="1:18" ht="15.75" customHeight="1" x14ac:dyDescent="0.25">
      <c r="A95" s="9" t="s">
        <v>202</v>
      </c>
      <c r="B95" s="18">
        <v>14</v>
      </c>
      <c r="C95" s="18"/>
      <c r="D95" s="39">
        <v>45645</v>
      </c>
      <c r="E95" s="39">
        <v>45645</v>
      </c>
      <c r="F95" s="38">
        <v>1</v>
      </c>
      <c r="G95" s="18">
        <v>-40.348500000000001</v>
      </c>
      <c r="H95" s="18">
        <v>0</v>
      </c>
      <c r="I95" s="13">
        <v>0</v>
      </c>
      <c r="J95" s="13">
        <v>0</v>
      </c>
      <c r="K95" s="38">
        <v>0</v>
      </c>
      <c r="L95" s="18">
        <v>0</v>
      </c>
      <c r="M95" s="18">
        <v>31.1496</v>
      </c>
      <c r="N95" s="18">
        <v>0.52490000000000003</v>
      </c>
      <c r="O95" s="18"/>
      <c r="P95" s="18"/>
      <c r="Q95" s="18"/>
      <c r="R95" s="18"/>
    </row>
    <row r="96" spans="1:18" ht="15.75" customHeight="1" x14ac:dyDescent="0.25">
      <c r="A96" s="9" t="s">
        <v>203</v>
      </c>
      <c r="B96" s="18">
        <v>14</v>
      </c>
      <c r="C96" s="18"/>
      <c r="D96" s="39">
        <v>45646</v>
      </c>
      <c r="E96" s="39">
        <v>45646</v>
      </c>
      <c r="F96" s="38">
        <v>1</v>
      </c>
      <c r="G96" s="18">
        <v>-41.179900000000004</v>
      </c>
      <c r="H96" s="18">
        <v>0</v>
      </c>
      <c r="I96" s="13">
        <v>0</v>
      </c>
      <c r="J96" s="13">
        <v>0</v>
      </c>
      <c r="K96" s="38">
        <v>0</v>
      </c>
      <c r="L96" s="18">
        <v>0</v>
      </c>
      <c r="M96" s="18">
        <v>119.74469999999999</v>
      </c>
      <c r="N96" s="18">
        <v>1.9952000000000001</v>
      </c>
      <c r="O96" s="18"/>
      <c r="P96" s="18"/>
      <c r="Q96" s="18"/>
      <c r="R96" s="18"/>
    </row>
    <row r="97" spans="1:18" ht="15.75" customHeight="1" x14ac:dyDescent="0.25">
      <c r="A97" s="9" t="s">
        <v>204</v>
      </c>
      <c r="B97" s="18">
        <v>13</v>
      </c>
      <c r="C97" s="18"/>
      <c r="D97" s="39">
        <v>45649</v>
      </c>
      <c r="E97" s="39">
        <v>45649</v>
      </c>
      <c r="F97" s="38">
        <v>1</v>
      </c>
      <c r="G97" s="18">
        <v>-41.2196</v>
      </c>
      <c r="H97" s="18">
        <v>0</v>
      </c>
      <c r="I97" s="13">
        <v>0</v>
      </c>
      <c r="J97" s="13">
        <v>0</v>
      </c>
      <c r="K97" s="38">
        <v>0</v>
      </c>
      <c r="L97" s="18">
        <v>0</v>
      </c>
      <c r="M97" s="18">
        <v>157.95679999999999</v>
      </c>
      <c r="N97" s="18">
        <v>2.6168999999999998</v>
      </c>
      <c r="O97" s="18"/>
      <c r="P97" s="18"/>
      <c r="Q97" s="18"/>
      <c r="R97" s="18"/>
    </row>
    <row r="98" spans="1:18" ht="15.75" customHeight="1" x14ac:dyDescent="0.25">
      <c r="A98" s="9" t="s">
        <v>205</v>
      </c>
      <c r="B98" s="18">
        <v>13</v>
      </c>
      <c r="C98" s="18"/>
      <c r="D98" s="39">
        <v>45650</v>
      </c>
      <c r="E98" s="39">
        <v>45650</v>
      </c>
      <c r="F98" s="38">
        <v>1</v>
      </c>
      <c r="G98" s="18">
        <v>-39.645699999999998</v>
      </c>
      <c r="H98" s="18">
        <v>0</v>
      </c>
      <c r="I98" s="13">
        <v>0</v>
      </c>
      <c r="J98" s="13">
        <v>0</v>
      </c>
      <c r="K98" s="38">
        <v>0</v>
      </c>
      <c r="L98" s="18">
        <v>0</v>
      </c>
      <c r="M98" s="18">
        <v>62.568399999999997</v>
      </c>
      <c r="N98" s="18">
        <v>1.026</v>
      </c>
      <c r="O98" s="18"/>
      <c r="P98" s="18"/>
      <c r="Q98" s="18"/>
      <c r="R98" s="18"/>
    </row>
    <row r="99" spans="1:18" ht="15.75" customHeight="1" x14ac:dyDescent="0.25">
      <c r="A99" s="9" t="s">
        <v>206</v>
      </c>
      <c r="B99" s="18">
        <v>14</v>
      </c>
      <c r="C99" s="18"/>
      <c r="D99" s="39">
        <v>45652</v>
      </c>
      <c r="E99" s="39">
        <v>45652</v>
      </c>
      <c r="F99" s="38">
        <v>1</v>
      </c>
      <c r="G99" s="18">
        <v>-39.441899999999997</v>
      </c>
      <c r="H99" s="18">
        <v>0</v>
      </c>
      <c r="I99" s="13">
        <v>0</v>
      </c>
      <c r="J99" s="13">
        <v>0</v>
      </c>
      <c r="K99" s="38">
        <v>0</v>
      </c>
      <c r="L99" s="18">
        <v>0</v>
      </c>
      <c r="M99" s="18">
        <v>39.443100000000001</v>
      </c>
      <c r="N99" s="18">
        <v>0.64710000000000001</v>
      </c>
      <c r="O99" s="18"/>
      <c r="P99" s="18"/>
      <c r="Q99" s="18"/>
      <c r="R99" s="18"/>
    </row>
    <row r="100" spans="1:18" ht="15.75" customHeight="1" x14ac:dyDescent="0.25">
      <c r="A100" s="9" t="s">
        <v>207</v>
      </c>
      <c r="B100" s="18">
        <v>13</v>
      </c>
      <c r="C100" s="18"/>
      <c r="D100" s="39">
        <v>45653</v>
      </c>
      <c r="E100" s="39">
        <v>45653</v>
      </c>
      <c r="F100" s="38">
        <v>1</v>
      </c>
      <c r="G100" s="18">
        <v>-39.5244</v>
      </c>
      <c r="H100" s="18">
        <v>0</v>
      </c>
      <c r="I100" s="13">
        <v>0</v>
      </c>
      <c r="J100" s="13">
        <v>0</v>
      </c>
      <c r="K100" s="38">
        <v>0</v>
      </c>
      <c r="L100" s="18">
        <v>0</v>
      </c>
      <c r="M100" s="18">
        <v>20.558299999999999</v>
      </c>
      <c r="N100" s="18">
        <v>0.34110000000000001</v>
      </c>
      <c r="O100" s="18"/>
      <c r="P100" s="18"/>
      <c r="Q100" s="18"/>
      <c r="R100" s="18"/>
    </row>
    <row r="101" spans="1:18" ht="15.75" customHeight="1" x14ac:dyDescent="0.25">
      <c r="A101" s="9" t="s">
        <v>208</v>
      </c>
      <c r="B101" s="18">
        <v>13</v>
      </c>
      <c r="C101" s="18"/>
      <c r="D101" s="39">
        <v>45656</v>
      </c>
      <c r="E101" s="39">
        <v>45656</v>
      </c>
      <c r="F101" s="38">
        <v>1</v>
      </c>
      <c r="G101" s="18">
        <v>-39.653100000000002</v>
      </c>
      <c r="H101" s="18">
        <v>0</v>
      </c>
      <c r="I101" s="13">
        <v>0</v>
      </c>
      <c r="J101" s="13">
        <v>0</v>
      </c>
      <c r="K101" s="38">
        <v>0</v>
      </c>
      <c r="L101" s="18">
        <v>0</v>
      </c>
      <c r="M101" s="18">
        <v>75.936099999999996</v>
      </c>
      <c r="N101" s="18">
        <v>1.2744</v>
      </c>
      <c r="O101" s="18"/>
      <c r="P101" s="18"/>
      <c r="Q101" s="18"/>
      <c r="R101" s="18"/>
    </row>
    <row r="102" spans="1:18" ht="15.75" customHeight="1" x14ac:dyDescent="0.25">
      <c r="A102" s="9" t="s">
        <v>209</v>
      </c>
      <c r="B102" s="18">
        <v>14</v>
      </c>
      <c r="C102" s="18"/>
      <c r="D102" s="39">
        <v>45657</v>
      </c>
      <c r="E102" s="39">
        <v>45657</v>
      </c>
      <c r="F102" s="38">
        <v>1</v>
      </c>
      <c r="G102" s="18">
        <v>-40.8005</v>
      </c>
      <c r="H102" s="18">
        <v>0</v>
      </c>
      <c r="I102" s="13">
        <v>0</v>
      </c>
      <c r="J102" s="13">
        <v>0</v>
      </c>
      <c r="K102" s="38">
        <v>0</v>
      </c>
      <c r="L102" s="18">
        <v>0</v>
      </c>
      <c r="M102" s="18">
        <v>15.798999999999999</v>
      </c>
      <c r="N102" s="18">
        <v>0.26619999999999999</v>
      </c>
      <c r="O102" s="18"/>
      <c r="P102" s="18"/>
      <c r="Q102" s="18"/>
      <c r="R102" s="18"/>
    </row>
    <row r="103" spans="1:18" ht="15.75" customHeight="1" x14ac:dyDescent="0.25">
      <c r="A103" s="9" t="s">
        <v>210</v>
      </c>
      <c r="B103" s="18">
        <v>14</v>
      </c>
      <c r="C103" s="18"/>
      <c r="D103" s="39">
        <v>45659</v>
      </c>
      <c r="E103" s="39">
        <v>45659</v>
      </c>
      <c r="F103" s="38">
        <v>1</v>
      </c>
      <c r="G103" s="18">
        <v>-40.8782</v>
      </c>
      <c r="H103" s="18">
        <v>0</v>
      </c>
      <c r="I103" s="13">
        <v>0</v>
      </c>
      <c r="J103" s="13">
        <v>0</v>
      </c>
      <c r="K103" s="38">
        <v>0</v>
      </c>
      <c r="L103" s="18">
        <v>0</v>
      </c>
      <c r="M103" s="18">
        <v>4.3163</v>
      </c>
      <c r="N103" s="18">
        <v>7.2999999999999995E-2</v>
      </c>
      <c r="O103" s="18"/>
      <c r="P103" s="18"/>
      <c r="Q103" s="18"/>
      <c r="R103" s="18"/>
    </row>
    <row r="104" spans="1:18" ht="15.75" customHeight="1" x14ac:dyDescent="0.25">
      <c r="A104" s="9" t="s">
        <v>211</v>
      </c>
      <c r="B104" s="18">
        <v>14</v>
      </c>
      <c r="C104" s="18"/>
      <c r="D104" s="39">
        <v>45660</v>
      </c>
      <c r="E104" s="39">
        <v>45660</v>
      </c>
      <c r="F104" s="38">
        <v>1</v>
      </c>
      <c r="G104" s="18">
        <v>-40.5505</v>
      </c>
      <c r="H104" s="18">
        <v>0</v>
      </c>
      <c r="I104" s="13">
        <v>0</v>
      </c>
      <c r="J104" s="13">
        <v>0</v>
      </c>
      <c r="K104" s="38">
        <v>0</v>
      </c>
      <c r="L104" s="18">
        <v>0</v>
      </c>
      <c r="M104" s="18">
        <v>44.551900000000003</v>
      </c>
      <c r="N104" s="18">
        <v>0.74380000000000002</v>
      </c>
      <c r="O104" s="18"/>
      <c r="P104" s="18"/>
      <c r="Q104" s="18"/>
      <c r="R104" s="18"/>
    </row>
    <row r="105" spans="1:18" ht="15.75" customHeight="1" x14ac:dyDescent="0.25">
      <c r="A105" s="9" t="s">
        <v>212</v>
      </c>
      <c r="B105" s="18">
        <v>13</v>
      </c>
      <c r="C105" s="18"/>
      <c r="D105" s="39">
        <v>45663</v>
      </c>
      <c r="E105" s="39">
        <v>45663</v>
      </c>
      <c r="F105" s="38">
        <v>1</v>
      </c>
      <c r="G105" s="18">
        <v>-40.330100000000002</v>
      </c>
      <c r="H105" s="18">
        <v>0</v>
      </c>
      <c r="I105" s="13">
        <v>0</v>
      </c>
      <c r="J105" s="13">
        <v>0</v>
      </c>
      <c r="K105" s="38">
        <v>0</v>
      </c>
      <c r="L105" s="18">
        <v>0</v>
      </c>
      <c r="M105" s="18">
        <v>53.510599999999997</v>
      </c>
      <c r="N105" s="18">
        <v>0.88880000000000003</v>
      </c>
      <c r="O105" s="18"/>
      <c r="P105" s="18"/>
      <c r="Q105" s="18"/>
      <c r="R105" s="18"/>
    </row>
    <row r="106" spans="1:18" ht="15.75" customHeight="1" x14ac:dyDescent="0.25">
      <c r="A106" s="9" t="s">
        <v>213</v>
      </c>
      <c r="B106" s="18">
        <v>14</v>
      </c>
      <c r="C106" s="18"/>
      <c r="D106" s="39">
        <v>45664</v>
      </c>
      <c r="E106" s="39">
        <v>45664</v>
      </c>
      <c r="F106" s="38">
        <v>1</v>
      </c>
      <c r="G106" s="18">
        <v>-39.4465</v>
      </c>
      <c r="H106" s="18">
        <v>0</v>
      </c>
      <c r="I106" s="13">
        <v>0</v>
      </c>
      <c r="J106" s="13">
        <v>0</v>
      </c>
      <c r="K106" s="38">
        <v>0</v>
      </c>
      <c r="L106" s="18">
        <v>0</v>
      </c>
      <c r="M106" s="18">
        <v>101.10209999999999</v>
      </c>
      <c r="N106" s="18">
        <v>1.698</v>
      </c>
      <c r="O106" s="18"/>
      <c r="P106" s="18"/>
      <c r="Q106" s="18"/>
      <c r="R106" s="18"/>
    </row>
    <row r="107" spans="1:18" ht="15.75" customHeight="1" x14ac:dyDescent="0.25">
      <c r="A107" s="9" t="s">
        <v>214</v>
      </c>
      <c r="B107" s="18">
        <v>13</v>
      </c>
      <c r="C107" s="18"/>
      <c r="D107" s="39">
        <v>45665</v>
      </c>
      <c r="E107" s="39">
        <v>45665</v>
      </c>
      <c r="F107" s="38">
        <v>1</v>
      </c>
      <c r="G107" s="18">
        <v>-40.353099999999998</v>
      </c>
      <c r="H107" s="18">
        <v>0</v>
      </c>
      <c r="I107" s="13">
        <v>0</v>
      </c>
      <c r="J107" s="13">
        <v>0</v>
      </c>
      <c r="K107" s="38">
        <v>0</v>
      </c>
      <c r="L107" s="18">
        <v>0</v>
      </c>
      <c r="M107" s="18">
        <v>5.4402999999999997</v>
      </c>
      <c r="N107" s="18">
        <v>9.1300000000000006E-2</v>
      </c>
      <c r="O107" s="18"/>
      <c r="P107" s="18"/>
      <c r="Q107" s="18"/>
      <c r="R107" s="18"/>
    </row>
    <row r="108" spans="1:18" ht="15.75" customHeight="1" x14ac:dyDescent="0.25">
      <c r="A108" s="9" t="s">
        <v>215</v>
      </c>
      <c r="B108" s="18">
        <v>14</v>
      </c>
      <c r="C108" s="18"/>
      <c r="D108" s="39">
        <v>45666</v>
      </c>
      <c r="E108" s="39">
        <v>45666</v>
      </c>
      <c r="F108" s="38">
        <v>1</v>
      </c>
      <c r="G108" s="18">
        <v>-40.377099999999999</v>
      </c>
      <c r="H108" s="18">
        <v>0</v>
      </c>
      <c r="I108" s="13">
        <v>0</v>
      </c>
      <c r="J108" s="13">
        <v>0</v>
      </c>
      <c r="K108" s="38">
        <v>0</v>
      </c>
      <c r="L108" s="18">
        <v>0</v>
      </c>
      <c r="M108" s="18">
        <v>17.543500000000002</v>
      </c>
      <c r="N108" s="18">
        <v>0.29509999999999997</v>
      </c>
      <c r="O108" s="18"/>
      <c r="P108" s="18"/>
      <c r="Q108" s="18"/>
      <c r="R108" s="18"/>
    </row>
    <row r="109" spans="1:18" ht="15.75" customHeight="1" x14ac:dyDescent="0.25">
      <c r="A109" s="9" t="s">
        <v>216</v>
      </c>
      <c r="B109" s="18">
        <v>14</v>
      </c>
      <c r="C109" s="18"/>
      <c r="D109" s="39">
        <v>45670</v>
      </c>
      <c r="E109" s="39">
        <v>45670</v>
      </c>
      <c r="F109" s="38">
        <v>1</v>
      </c>
      <c r="G109" s="18">
        <v>-41.032499999999999</v>
      </c>
      <c r="H109" s="18">
        <v>0</v>
      </c>
      <c r="I109" s="13">
        <v>0</v>
      </c>
      <c r="J109" s="13">
        <v>0</v>
      </c>
      <c r="K109" s="38">
        <v>0</v>
      </c>
      <c r="L109" s="18">
        <v>0</v>
      </c>
      <c r="M109" s="18">
        <v>30.4954</v>
      </c>
      <c r="N109" s="18">
        <v>0.51980000000000004</v>
      </c>
      <c r="O109" s="18"/>
      <c r="P109" s="18"/>
      <c r="Q109" s="18"/>
      <c r="R109" s="18"/>
    </row>
    <row r="110" spans="1:18" ht="15.75" customHeight="1" x14ac:dyDescent="0.25">
      <c r="A110" s="9" t="s">
        <v>217</v>
      </c>
      <c r="B110" s="18">
        <v>13</v>
      </c>
      <c r="C110" s="18"/>
      <c r="D110" s="39">
        <v>45671</v>
      </c>
      <c r="E110" s="39">
        <v>45671</v>
      </c>
      <c r="F110" s="38">
        <v>1</v>
      </c>
      <c r="G110" s="18">
        <v>-41.094700000000003</v>
      </c>
      <c r="H110" s="18">
        <v>0</v>
      </c>
      <c r="I110" s="13">
        <v>0</v>
      </c>
      <c r="J110" s="13">
        <v>0</v>
      </c>
      <c r="K110" s="38">
        <v>0</v>
      </c>
      <c r="L110" s="18">
        <v>0</v>
      </c>
      <c r="M110" s="18">
        <v>16.028600000000001</v>
      </c>
      <c r="N110" s="18">
        <v>0.27289999999999998</v>
      </c>
      <c r="O110" s="18"/>
      <c r="P110" s="18"/>
      <c r="Q110" s="18"/>
      <c r="R110" s="18"/>
    </row>
    <row r="111" spans="1:18" ht="15.75" customHeight="1" x14ac:dyDescent="0.25">
      <c r="A111" s="9" t="s">
        <v>218</v>
      </c>
      <c r="B111" s="18">
        <v>13</v>
      </c>
      <c r="C111" s="18"/>
      <c r="D111" s="39">
        <v>45672</v>
      </c>
      <c r="E111" s="39">
        <v>45672</v>
      </c>
      <c r="F111" s="38">
        <v>1</v>
      </c>
      <c r="G111" s="18">
        <v>-41.086500000000001</v>
      </c>
      <c r="H111" s="18">
        <v>0</v>
      </c>
      <c r="I111" s="13">
        <v>0</v>
      </c>
      <c r="J111" s="13">
        <v>0</v>
      </c>
      <c r="K111" s="38">
        <v>0</v>
      </c>
      <c r="L111" s="18">
        <v>0</v>
      </c>
      <c r="M111" s="18">
        <v>9.0989000000000004</v>
      </c>
      <c r="N111" s="18">
        <v>0.1547</v>
      </c>
      <c r="O111" s="18"/>
      <c r="P111" s="18"/>
      <c r="Q111" s="18"/>
      <c r="R111" s="18"/>
    </row>
    <row r="112" spans="1:18" ht="15.75" customHeight="1" x14ac:dyDescent="0.25">
      <c r="A112" s="9" t="s">
        <v>219</v>
      </c>
      <c r="B112" s="18">
        <v>13</v>
      </c>
      <c r="C112" s="18"/>
      <c r="D112" s="39">
        <v>45673</v>
      </c>
      <c r="E112" s="39">
        <v>45673</v>
      </c>
      <c r="F112" s="38">
        <v>1</v>
      </c>
      <c r="G112" s="18">
        <v>-40.438099999999999</v>
      </c>
      <c r="H112" s="18">
        <v>0</v>
      </c>
      <c r="I112" s="13">
        <v>0</v>
      </c>
      <c r="J112" s="13">
        <v>0</v>
      </c>
      <c r="K112" s="38">
        <v>0</v>
      </c>
      <c r="L112" s="18">
        <v>0</v>
      </c>
      <c r="M112" s="18">
        <v>19.3081</v>
      </c>
      <c r="N112" s="18">
        <v>0.3231</v>
      </c>
      <c r="O112" s="18"/>
      <c r="P112" s="18"/>
      <c r="Q112" s="18"/>
      <c r="R112" s="18"/>
    </row>
    <row r="113" spans="1:18" ht="15.75" customHeight="1" x14ac:dyDescent="0.25">
      <c r="A113" s="9" t="s">
        <v>220</v>
      </c>
      <c r="B113" s="18">
        <v>13</v>
      </c>
      <c r="C113" s="18"/>
      <c r="D113" s="39">
        <v>45674</v>
      </c>
      <c r="E113" s="39">
        <v>45674</v>
      </c>
      <c r="F113" s="38">
        <v>1</v>
      </c>
      <c r="G113" s="18">
        <v>-40.248699999999999</v>
      </c>
      <c r="H113" s="18">
        <v>0</v>
      </c>
      <c r="I113" s="13">
        <v>0</v>
      </c>
      <c r="J113" s="13">
        <v>0</v>
      </c>
      <c r="K113" s="38">
        <v>0</v>
      </c>
      <c r="L113" s="18">
        <v>0</v>
      </c>
      <c r="M113" s="18">
        <v>58.371000000000002</v>
      </c>
      <c r="N113" s="18">
        <v>0.96740000000000004</v>
      </c>
      <c r="O113" s="18"/>
      <c r="P113" s="18"/>
      <c r="Q113" s="18"/>
      <c r="R113" s="18"/>
    </row>
    <row r="114" spans="1:18" ht="15.75" customHeight="1" x14ac:dyDescent="0.25">
      <c r="A114" s="9" t="s">
        <v>221</v>
      </c>
      <c r="B114" s="18">
        <v>14</v>
      </c>
      <c r="C114" s="18"/>
      <c r="D114" s="39">
        <v>45678</v>
      </c>
      <c r="E114" s="39">
        <v>45678</v>
      </c>
      <c r="F114" s="38">
        <v>1</v>
      </c>
      <c r="G114" s="18">
        <v>-39.517800000000001</v>
      </c>
      <c r="H114" s="18">
        <v>0</v>
      </c>
      <c r="I114" s="13">
        <v>0</v>
      </c>
      <c r="J114" s="13">
        <v>0</v>
      </c>
      <c r="K114" s="38">
        <v>0</v>
      </c>
      <c r="L114" s="18">
        <v>0</v>
      </c>
      <c r="M114" s="18">
        <v>36.033000000000001</v>
      </c>
      <c r="N114" s="18">
        <v>0.59219999999999995</v>
      </c>
      <c r="O114" s="18"/>
      <c r="P114" s="18"/>
      <c r="Q114" s="18"/>
      <c r="R114" s="18"/>
    </row>
    <row r="115" spans="1:18" ht="15.75" customHeight="1" x14ac:dyDescent="0.25">
      <c r="A115" s="9" t="s">
        <v>222</v>
      </c>
      <c r="B115" s="18">
        <v>13</v>
      </c>
      <c r="C115" s="18"/>
      <c r="D115" s="39">
        <v>45679</v>
      </c>
      <c r="E115" s="39">
        <v>45679</v>
      </c>
      <c r="F115" s="38">
        <v>1</v>
      </c>
      <c r="G115" s="18">
        <v>-39.816499999999998</v>
      </c>
      <c r="H115" s="18">
        <v>0</v>
      </c>
      <c r="I115" s="13">
        <v>0</v>
      </c>
      <c r="J115" s="13">
        <v>0</v>
      </c>
      <c r="K115" s="38">
        <v>0</v>
      </c>
      <c r="L115" s="18">
        <v>0</v>
      </c>
      <c r="M115" s="18">
        <v>102.1499</v>
      </c>
      <c r="N115" s="18">
        <v>1.669</v>
      </c>
      <c r="O115" s="18"/>
      <c r="P115" s="18"/>
      <c r="Q115" s="18"/>
      <c r="R115" s="18"/>
    </row>
    <row r="116" spans="1:18" ht="15.75" customHeight="1" x14ac:dyDescent="0.25">
      <c r="A116" s="9" t="s">
        <v>223</v>
      </c>
      <c r="B116" s="18">
        <v>13</v>
      </c>
      <c r="C116" s="18"/>
      <c r="D116" s="39">
        <v>45680</v>
      </c>
      <c r="E116" s="39">
        <v>45680</v>
      </c>
      <c r="F116" s="38">
        <v>1</v>
      </c>
      <c r="G116" s="18">
        <v>-39.843200000000003</v>
      </c>
      <c r="H116" s="18">
        <v>0</v>
      </c>
      <c r="I116" s="13">
        <v>0</v>
      </c>
      <c r="J116" s="13">
        <v>0</v>
      </c>
      <c r="K116" s="38">
        <v>0</v>
      </c>
      <c r="L116" s="18">
        <v>0</v>
      </c>
      <c r="M116" s="18">
        <v>136.32130000000001</v>
      </c>
      <c r="N116" s="18">
        <v>2.2159</v>
      </c>
      <c r="O116" s="18"/>
      <c r="P116" s="18"/>
      <c r="Q116" s="18"/>
      <c r="R116" s="18"/>
    </row>
    <row r="117" spans="1:18" ht="15.75" customHeight="1" x14ac:dyDescent="0.25">
      <c r="A117" s="9" t="s">
        <v>224</v>
      </c>
      <c r="B117" s="18">
        <v>14</v>
      </c>
      <c r="C117" s="18"/>
      <c r="D117" s="39">
        <v>45681</v>
      </c>
      <c r="E117" s="39">
        <v>45681</v>
      </c>
      <c r="F117" s="38">
        <v>1</v>
      </c>
      <c r="G117" s="18">
        <v>-39.502499999999998</v>
      </c>
      <c r="H117" s="18">
        <v>0</v>
      </c>
      <c r="I117" s="13">
        <v>0</v>
      </c>
      <c r="J117" s="13">
        <v>0</v>
      </c>
      <c r="K117" s="38">
        <v>0</v>
      </c>
      <c r="L117" s="18">
        <v>0</v>
      </c>
      <c r="M117" s="18">
        <v>83.497200000000007</v>
      </c>
      <c r="N117" s="18">
        <v>1.3613999999999999</v>
      </c>
      <c r="O117" s="18"/>
      <c r="P117" s="18"/>
      <c r="Q117" s="18"/>
      <c r="R117" s="18"/>
    </row>
    <row r="118" spans="1:18" ht="15.75" customHeight="1" x14ac:dyDescent="0.25">
      <c r="A118" s="9" t="s">
        <v>225</v>
      </c>
      <c r="B118" s="18">
        <v>13</v>
      </c>
      <c r="C118" s="18"/>
      <c r="D118" s="39">
        <v>45684</v>
      </c>
      <c r="E118" s="39">
        <v>45684</v>
      </c>
      <c r="F118" s="38">
        <v>1</v>
      </c>
      <c r="G118" s="18">
        <v>-39.537700000000001</v>
      </c>
      <c r="H118" s="18">
        <v>0</v>
      </c>
      <c r="I118" s="13">
        <v>0</v>
      </c>
      <c r="J118" s="13">
        <v>0</v>
      </c>
      <c r="K118" s="38">
        <v>0</v>
      </c>
      <c r="L118" s="18">
        <v>0</v>
      </c>
      <c r="M118" s="18">
        <v>0.51719999999999999</v>
      </c>
      <c r="N118" s="18">
        <v>8.6E-3</v>
      </c>
      <c r="O118" s="18"/>
      <c r="P118" s="18"/>
      <c r="Q118" s="18"/>
      <c r="R118" s="18"/>
    </row>
    <row r="119" spans="1:18" ht="15.75" customHeight="1" x14ac:dyDescent="0.25">
      <c r="A119" s="9" t="s">
        <v>226</v>
      </c>
      <c r="B119" s="18">
        <v>14</v>
      </c>
      <c r="C119" s="18"/>
      <c r="D119" s="39">
        <v>45685</v>
      </c>
      <c r="E119" s="39">
        <v>45685</v>
      </c>
      <c r="F119" s="38">
        <v>1</v>
      </c>
      <c r="G119" s="18">
        <v>-39.535800000000002</v>
      </c>
      <c r="H119" s="18">
        <v>0</v>
      </c>
      <c r="I119" s="13">
        <v>0</v>
      </c>
      <c r="J119" s="13">
        <v>0</v>
      </c>
      <c r="K119" s="38">
        <v>0</v>
      </c>
      <c r="L119" s="18">
        <v>0</v>
      </c>
      <c r="M119" s="18">
        <v>50.578800000000001</v>
      </c>
      <c r="N119" s="18">
        <v>0.8296</v>
      </c>
      <c r="O119" s="18"/>
      <c r="P119" s="18"/>
      <c r="Q119" s="18"/>
      <c r="R119" s="18"/>
    </row>
    <row r="120" spans="1:18" ht="15.75" customHeight="1" x14ac:dyDescent="0.25">
      <c r="A120" s="9" t="s">
        <v>227</v>
      </c>
      <c r="B120" s="18">
        <v>13</v>
      </c>
      <c r="C120" s="18"/>
      <c r="D120" s="39">
        <v>45686</v>
      </c>
      <c r="E120" s="39">
        <v>45686</v>
      </c>
      <c r="F120" s="38">
        <v>1</v>
      </c>
      <c r="G120" s="18">
        <v>-39.448399999999999</v>
      </c>
      <c r="H120" s="18">
        <v>0</v>
      </c>
      <c r="I120" s="13">
        <v>0</v>
      </c>
      <c r="J120" s="13">
        <v>0</v>
      </c>
      <c r="K120" s="38">
        <v>0</v>
      </c>
      <c r="L120" s="18">
        <v>0</v>
      </c>
      <c r="M120" s="18">
        <v>12.340299999999999</v>
      </c>
      <c r="N120" s="18">
        <v>0.2034</v>
      </c>
      <c r="O120" s="18"/>
      <c r="P120" s="18"/>
      <c r="Q120" s="18"/>
      <c r="R120" s="18"/>
    </row>
    <row r="121" spans="1:18" ht="15.75" customHeight="1" x14ac:dyDescent="0.25">
      <c r="A121" s="9" t="s">
        <v>228</v>
      </c>
      <c r="B121" s="18">
        <v>13</v>
      </c>
      <c r="C121" s="18"/>
      <c r="D121" s="39">
        <v>45687</v>
      </c>
      <c r="E121" s="39">
        <v>45687</v>
      </c>
      <c r="F121" s="38">
        <v>1</v>
      </c>
      <c r="G121" s="18">
        <v>-39.318899999999999</v>
      </c>
      <c r="H121" s="18">
        <v>0</v>
      </c>
      <c r="I121" s="13">
        <v>0</v>
      </c>
      <c r="J121" s="13">
        <v>0</v>
      </c>
      <c r="K121" s="38">
        <v>0</v>
      </c>
      <c r="L121" s="18">
        <v>0</v>
      </c>
      <c r="M121" s="18">
        <v>31.1387</v>
      </c>
      <c r="N121" s="18">
        <v>0.51049999999999995</v>
      </c>
      <c r="O121" s="18"/>
      <c r="P121" s="18"/>
      <c r="Q121" s="18"/>
      <c r="R121" s="18"/>
    </row>
    <row r="122" spans="1:18" ht="15.75" customHeight="1" x14ac:dyDescent="0.25">
      <c r="A122" s="9" t="s">
        <v>229</v>
      </c>
      <c r="B122" s="18">
        <v>14</v>
      </c>
      <c r="C122" s="18"/>
      <c r="D122" s="39">
        <v>45688</v>
      </c>
      <c r="E122" s="39">
        <v>45688</v>
      </c>
      <c r="F122" s="38">
        <v>1</v>
      </c>
      <c r="G122" s="18">
        <v>-38.657499999999999</v>
      </c>
      <c r="H122" s="18">
        <v>0</v>
      </c>
      <c r="I122" s="13">
        <v>0</v>
      </c>
      <c r="J122" s="13">
        <v>0</v>
      </c>
      <c r="K122" s="38">
        <v>0</v>
      </c>
      <c r="L122" s="18">
        <v>0</v>
      </c>
      <c r="M122" s="18">
        <v>67</v>
      </c>
      <c r="N122" s="18">
        <v>1.1043000000000001</v>
      </c>
      <c r="O122" s="18"/>
      <c r="P122" s="18"/>
      <c r="Q122" s="18"/>
      <c r="R122" s="18"/>
    </row>
    <row r="123" spans="1:18" ht="15.75" customHeight="1" x14ac:dyDescent="0.25">
      <c r="A123" s="9" t="s">
        <v>230</v>
      </c>
      <c r="B123" s="18">
        <v>14</v>
      </c>
      <c r="C123" s="18"/>
      <c r="D123" s="39">
        <v>45691</v>
      </c>
      <c r="E123" s="39">
        <v>45691</v>
      </c>
      <c r="F123" s="38">
        <v>1</v>
      </c>
      <c r="G123" s="18">
        <v>-39.428199999999997</v>
      </c>
      <c r="H123" s="18">
        <v>0</v>
      </c>
      <c r="I123" s="13">
        <v>0</v>
      </c>
      <c r="J123" s="13">
        <v>0</v>
      </c>
      <c r="K123" s="38">
        <v>0</v>
      </c>
      <c r="L123" s="18">
        <v>0</v>
      </c>
      <c r="M123" s="18">
        <v>34.932200000000002</v>
      </c>
      <c r="N123" s="18">
        <v>0.58009999999999995</v>
      </c>
      <c r="O123" s="18"/>
      <c r="P123" s="18"/>
      <c r="Q123" s="18"/>
      <c r="R123" s="18"/>
    </row>
    <row r="124" spans="1:18" ht="15.75" customHeight="1" x14ac:dyDescent="0.25">
      <c r="A124" s="9" t="s">
        <v>231</v>
      </c>
      <c r="B124" s="18">
        <v>14</v>
      </c>
      <c r="C124" s="18"/>
      <c r="D124" s="39">
        <v>45692</v>
      </c>
      <c r="E124" s="39">
        <v>45692</v>
      </c>
      <c r="F124" s="38">
        <v>1</v>
      </c>
      <c r="G124" s="18">
        <v>-39.904699999999998</v>
      </c>
      <c r="H124" s="18">
        <v>0</v>
      </c>
      <c r="I124" s="13">
        <v>0</v>
      </c>
      <c r="J124" s="13">
        <v>0</v>
      </c>
      <c r="K124" s="38">
        <v>0</v>
      </c>
      <c r="L124" s="18">
        <v>0</v>
      </c>
      <c r="M124" s="18">
        <v>53.473700000000001</v>
      </c>
      <c r="N124" s="18">
        <v>0.88200000000000001</v>
      </c>
      <c r="O124" s="18"/>
      <c r="P124" s="18"/>
      <c r="Q124" s="18"/>
      <c r="R124" s="18"/>
    </row>
    <row r="125" spans="1:18" ht="15.75" customHeight="1" x14ac:dyDescent="0.25">
      <c r="A125" s="9" t="s">
        <v>232</v>
      </c>
      <c r="B125" s="18">
        <v>13</v>
      </c>
      <c r="C125" s="18"/>
      <c r="D125" s="39">
        <v>45693</v>
      </c>
      <c r="E125" s="39">
        <v>45693</v>
      </c>
      <c r="F125" s="38">
        <v>1</v>
      </c>
      <c r="G125" s="18">
        <v>-39.569499999999998</v>
      </c>
      <c r="H125" s="18">
        <v>0</v>
      </c>
      <c r="I125" s="13">
        <v>0</v>
      </c>
      <c r="J125" s="13">
        <v>0</v>
      </c>
      <c r="K125" s="38">
        <v>0</v>
      </c>
      <c r="L125" s="18">
        <v>0</v>
      </c>
      <c r="M125" s="18">
        <v>43.450400000000002</v>
      </c>
      <c r="N125" s="18">
        <v>0.71389999999999998</v>
      </c>
      <c r="O125" s="18"/>
      <c r="P125" s="18"/>
      <c r="Q125" s="18"/>
      <c r="R125" s="18"/>
    </row>
    <row r="126" spans="1:18" ht="15.75" customHeight="1" x14ac:dyDescent="0.25">
      <c r="A126" s="9" t="s">
        <v>233</v>
      </c>
      <c r="B126" s="18">
        <v>14</v>
      </c>
      <c r="C126" s="18"/>
      <c r="D126" s="39">
        <v>45694</v>
      </c>
      <c r="E126" s="39">
        <v>45694</v>
      </c>
      <c r="F126" s="38">
        <v>1</v>
      </c>
      <c r="G126" s="18">
        <v>-39.539099999999998</v>
      </c>
      <c r="H126" s="18">
        <v>0</v>
      </c>
      <c r="I126" s="13">
        <v>0</v>
      </c>
      <c r="J126" s="13">
        <v>0</v>
      </c>
      <c r="K126" s="38">
        <v>0</v>
      </c>
      <c r="L126" s="18">
        <v>0</v>
      </c>
      <c r="M126" s="18">
        <v>59.9071</v>
      </c>
      <c r="N126" s="18">
        <v>0.98109999999999997</v>
      </c>
      <c r="O126" s="18"/>
      <c r="P126" s="18"/>
      <c r="Q126" s="18"/>
      <c r="R126" s="18"/>
    </row>
    <row r="127" spans="1:18" ht="15.75" customHeight="1" x14ac:dyDescent="0.25">
      <c r="A127" s="9" t="s">
        <v>234</v>
      </c>
      <c r="B127" s="18">
        <v>13</v>
      </c>
      <c r="C127" s="18"/>
      <c r="D127" s="39">
        <v>45695</v>
      </c>
      <c r="E127" s="39">
        <v>45695</v>
      </c>
      <c r="F127" s="38">
        <v>1</v>
      </c>
      <c r="G127" s="18">
        <v>-39.463900000000002</v>
      </c>
      <c r="H127" s="18">
        <v>0</v>
      </c>
      <c r="I127" s="13">
        <v>0</v>
      </c>
      <c r="J127" s="13">
        <v>0</v>
      </c>
      <c r="K127" s="38">
        <v>0</v>
      </c>
      <c r="L127" s="18">
        <v>0</v>
      </c>
      <c r="M127" s="18">
        <v>4.1102999999999996</v>
      </c>
      <c r="N127" s="18">
        <v>6.7900000000000002E-2</v>
      </c>
      <c r="O127" s="18"/>
      <c r="P127" s="18"/>
      <c r="Q127" s="18"/>
      <c r="R127" s="18"/>
    </row>
    <row r="128" spans="1:18" ht="15.75" customHeight="1" x14ac:dyDescent="0.25">
      <c r="A128" s="9" t="s">
        <v>235</v>
      </c>
      <c r="B128" s="18">
        <v>13</v>
      </c>
      <c r="C128" s="18"/>
      <c r="D128" s="39">
        <v>45698</v>
      </c>
      <c r="E128" s="39">
        <v>45698</v>
      </c>
      <c r="F128" s="38">
        <v>1</v>
      </c>
      <c r="G128" s="18">
        <v>-39.694600000000001</v>
      </c>
      <c r="H128" s="18">
        <v>0</v>
      </c>
      <c r="I128" s="13">
        <v>0</v>
      </c>
      <c r="J128" s="13">
        <v>0</v>
      </c>
      <c r="K128" s="38">
        <v>0</v>
      </c>
      <c r="L128" s="18">
        <v>0</v>
      </c>
      <c r="M128" s="18">
        <v>58.212899999999998</v>
      </c>
      <c r="N128" s="18">
        <v>0.95609999999999995</v>
      </c>
      <c r="O128" s="18"/>
      <c r="P128" s="18"/>
      <c r="Q128" s="18"/>
      <c r="R128" s="18"/>
    </row>
    <row r="129" spans="1:18" ht="15.75" customHeight="1" x14ac:dyDescent="0.25">
      <c r="A129" s="9" t="s">
        <v>236</v>
      </c>
      <c r="B129" s="18">
        <v>14</v>
      </c>
      <c r="C129" s="18"/>
      <c r="D129" s="39">
        <v>45699</v>
      </c>
      <c r="E129" s="39">
        <v>45699</v>
      </c>
      <c r="F129" s="38">
        <v>1</v>
      </c>
      <c r="G129" s="18">
        <v>-39.583599999999997</v>
      </c>
      <c r="H129" s="18">
        <v>0</v>
      </c>
      <c r="I129" s="13">
        <v>0</v>
      </c>
      <c r="J129" s="13">
        <v>0</v>
      </c>
      <c r="K129" s="38">
        <v>0</v>
      </c>
      <c r="L129" s="18">
        <v>0</v>
      </c>
      <c r="M129" s="18">
        <v>50.608800000000002</v>
      </c>
      <c r="N129" s="18">
        <v>0.83069999999999999</v>
      </c>
      <c r="O129" s="18"/>
      <c r="P129" s="18"/>
      <c r="Q129" s="18"/>
      <c r="R129" s="18"/>
    </row>
    <row r="130" spans="1:18" ht="15.75" customHeight="1" x14ac:dyDescent="0.25">
      <c r="A130" s="9" t="s">
        <v>237</v>
      </c>
      <c r="B130" s="18">
        <v>14</v>
      </c>
      <c r="C130" s="18"/>
      <c r="D130" s="39">
        <v>45700</v>
      </c>
      <c r="E130" s="39">
        <v>45700</v>
      </c>
      <c r="F130" s="38">
        <v>1</v>
      </c>
      <c r="G130" s="18">
        <v>-39.481400000000001</v>
      </c>
      <c r="H130" s="18">
        <v>0</v>
      </c>
      <c r="I130" s="13">
        <v>0</v>
      </c>
      <c r="J130" s="13">
        <v>0</v>
      </c>
      <c r="K130" s="38">
        <v>0</v>
      </c>
      <c r="L130" s="18">
        <v>0</v>
      </c>
      <c r="M130" s="18">
        <v>20.890599999999999</v>
      </c>
      <c r="N130" s="18">
        <v>0.34399999999999997</v>
      </c>
      <c r="O130" s="18"/>
      <c r="P130" s="18"/>
      <c r="Q130" s="18"/>
      <c r="R130" s="18"/>
    </row>
    <row r="131" spans="1:18" ht="15.75" customHeight="1" x14ac:dyDescent="0.25">
      <c r="A131" s="9" t="s">
        <v>238</v>
      </c>
      <c r="B131" s="18">
        <v>13</v>
      </c>
      <c r="C131" s="18"/>
      <c r="D131" s="39">
        <v>45701</v>
      </c>
      <c r="E131" s="39">
        <v>45701</v>
      </c>
      <c r="F131" s="38">
        <v>1</v>
      </c>
      <c r="G131" s="18">
        <v>-39.372</v>
      </c>
      <c r="H131" s="18">
        <v>0</v>
      </c>
      <c r="I131" s="13">
        <v>0</v>
      </c>
      <c r="J131" s="13">
        <v>0</v>
      </c>
      <c r="K131" s="38">
        <v>0</v>
      </c>
      <c r="L131" s="18">
        <v>0</v>
      </c>
      <c r="M131" s="18">
        <v>72.452200000000005</v>
      </c>
      <c r="N131" s="18">
        <v>1.1809000000000001</v>
      </c>
      <c r="O131" s="18"/>
      <c r="P131" s="18"/>
      <c r="Q131" s="18"/>
      <c r="R131" s="18"/>
    </row>
    <row r="132" spans="1:18" ht="15.75" customHeight="1" x14ac:dyDescent="0.25">
      <c r="A132" s="9" t="s">
        <v>239</v>
      </c>
      <c r="B132" s="18">
        <v>14</v>
      </c>
      <c r="C132" s="18"/>
      <c r="D132" s="39">
        <v>45702</v>
      </c>
      <c r="E132" s="39">
        <v>45702</v>
      </c>
      <c r="F132" s="38">
        <v>1</v>
      </c>
      <c r="G132" s="18">
        <v>-39.253799999999998</v>
      </c>
      <c r="H132" s="18">
        <v>0</v>
      </c>
      <c r="I132" s="13">
        <v>0</v>
      </c>
      <c r="J132" s="13">
        <v>0</v>
      </c>
      <c r="K132" s="38">
        <v>0</v>
      </c>
      <c r="L132" s="18">
        <v>0</v>
      </c>
      <c r="M132" s="18">
        <v>57.377400000000002</v>
      </c>
      <c r="N132" s="18">
        <v>0.93569999999999998</v>
      </c>
      <c r="O132" s="18"/>
      <c r="P132" s="18"/>
      <c r="Q132" s="18"/>
      <c r="R132" s="18"/>
    </row>
    <row r="133" spans="1:18" ht="15.75" customHeight="1" x14ac:dyDescent="0.25">
      <c r="A133" s="9" t="s">
        <v>240</v>
      </c>
      <c r="B133" s="18">
        <v>13</v>
      </c>
      <c r="C133" s="18"/>
      <c r="D133" s="39">
        <v>45706</v>
      </c>
      <c r="E133" s="39">
        <v>45706</v>
      </c>
      <c r="F133" s="38">
        <v>1</v>
      </c>
      <c r="G133" s="18">
        <v>-39.483499999999999</v>
      </c>
      <c r="H133" s="18">
        <v>0</v>
      </c>
      <c r="I133" s="13">
        <v>0</v>
      </c>
      <c r="J133" s="13">
        <v>0</v>
      </c>
      <c r="K133" s="38">
        <v>0</v>
      </c>
      <c r="L133" s="18">
        <v>0</v>
      </c>
      <c r="M133" s="18">
        <v>95.102199999999996</v>
      </c>
      <c r="N133" s="18">
        <v>1.5471999999999999</v>
      </c>
      <c r="O133" s="18"/>
      <c r="P133" s="18"/>
      <c r="Q133" s="18"/>
      <c r="R133" s="18"/>
    </row>
    <row r="134" spans="1:18" ht="15.75" customHeight="1" x14ac:dyDescent="0.25">
      <c r="A134" s="9" t="s">
        <v>241</v>
      </c>
      <c r="B134" s="18">
        <v>14</v>
      </c>
      <c r="C134" s="18"/>
      <c r="D134" s="39">
        <v>45707</v>
      </c>
      <c r="E134" s="39">
        <v>45707</v>
      </c>
      <c r="F134" s="38">
        <v>1</v>
      </c>
      <c r="G134" s="18">
        <v>-39.284199999999998</v>
      </c>
      <c r="H134" s="18">
        <v>0</v>
      </c>
      <c r="I134" s="13">
        <v>0</v>
      </c>
      <c r="J134" s="13">
        <v>0</v>
      </c>
      <c r="K134" s="38">
        <v>0</v>
      </c>
      <c r="L134" s="18">
        <v>0</v>
      </c>
      <c r="M134" s="18">
        <v>91.423199999999994</v>
      </c>
      <c r="N134" s="18">
        <v>1.4834000000000001</v>
      </c>
      <c r="O134" s="18"/>
      <c r="P134" s="18"/>
      <c r="Q134" s="18"/>
      <c r="R134" s="18"/>
    </row>
    <row r="135" spans="1:18" ht="15.75" customHeight="1" x14ac:dyDescent="0.25">
      <c r="A135" s="9" t="s">
        <v>242</v>
      </c>
      <c r="B135" s="18">
        <v>14</v>
      </c>
      <c r="C135" s="18"/>
      <c r="D135" s="39">
        <v>45708</v>
      </c>
      <c r="E135" s="39">
        <v>45708</v>
      </c>
      <c r="F135" s="38">
        <v>1</v>
      </c>
      <c r="G135" s="18">
        <v>-39.220599999999997</v>
      </c>
      <c r="H135" s="18">
        <v>0</v>
      </c>
      <c r="I135" s="13">
        <v>0</v>
      </c>
      <c r="J135" s="13">
        <v>0</v>
      </c>
      <c r="K135" s="38">
        <v>0</v>
      </c>
      <c r="L135" s="18">
        <v>0</v>
      </c>
      <c r="M135" s="18">
        <v>58.560499999999998</v>
      </c>
      <c r="N135" s="18">
        <v>0.95430000000000004</v>
      </c>
      <c r="O135" s="18"/>
      <c r="P135" s="18"/>
      <c r="Q135" s="18"/>
      <c r="R135" s="18"/>
    </row>
    <row r="136" spans="1:18" ht="15.75" customHeight="1" x14ac:dyDescent="0.25">
      <c r="A136" s="9" t="s">
        <v>243</v>
      </c>
      <c r="B136" s="18">
        <v>13</v>
      </c>
      <c r="C136" s="18"/>
      <c r="D136" s="39">
        <v>45709</v>
      </c>
      <c r="E136" s="39">
        <v>45709</v>
      </c>
      <c r="F136" s="38">
        <v>1</v>
      </c>
      <c r="G136" s="18">
        <v>-39.034399999999998</v>
      </c>
      <c r="H136" s="18">
        <v>0</v>
      </c>
      <c r="I136" s="13">
        <v>0</v>
      </c>
      <c r="J136" s="13">
        <v>0</v>
      </c>
      <c r="K136" s="38">
        <v>0</v>
      </c>
      <c r="L136" s="18">
        <v>0</v>
      </c>
      <c r="M136" s="18">
        <v>67.562600000000003</v>
      </c>
      <c r="N136" s="18">
        <v>1.1206</v>
      </c>
      <c r="O136" s="18"/>
      <c r="P136" s="18"/>
      <c r="Q136" s="18"/>
      <c r="R136" s="18"/>
    </row>
    <row r="137" spans="1:18" ht="15.75" customHeight="1" x14ac:dyDescent="0.25">
      <c r="A137" s="9" t="s">
        <v>244</v>
      </c>
      <c r="B137" s="18">
        <v>13</v>
      </c>
      <c r="C137" s="18"/>
      <c r="D137" s="39">
        <v>45712</v>
      </c>
      <c r="E137" s="39">
        <v>45712</v>
      </c>
      <c r="F137" s="38">
        <v>1</v>
      </c>
      <c r="G137" s="18">
        <v>-39.690399999999997</v>
      </c>
      <c r="H137" s="18">
        <v>0</v>
      </c>
      <c r="I137" s="13">
        <v>0</v>
      </c>
      <c r="J137" s="13">
        <v>0</v>
      </c>
      <c r="K137" s="38">
        <v>0</v>
      </c>
      <c r="L137" s="18">
        <v>0</v>
      </c>
      <c r="M137" s="18">
        <v>30.209199999999999</v>
      </c>
      <c r="N137" s="18">
        <v>0.50339999999999996</v>
      </c>
      <c r="O137" s="18"/>
      <c r="P137" s="18"/>
      <c r="Q137" s="18"/>
      <c r="R137" s="18"/>
    </row>
    <row r="138" spans="1:18" ht="15.75" customHeight="1" x14ac:dyDescent="0.25">
      <c r="A138" s="9" t="s">
        <v>245</v>
      </c>
      <c r="B138" s="18">
        <v>13</v>
      </c>
      <c r="C138" s="18"/>
      <c r="D138" s="39">
        <v>45713</v>
      </c>
      <c r="E138" s="39">
        <v>45713</v>
      </c>
      <c r="F138" s="38">
        <v>1</v>
      </c>
      <c r="G138" s="18">
        <v>-39.715499999999999</v>
      </c>
      <c r="H138" s="18">
        <v>0</v>
      </c>
      <c r="I138" s="13">
        <v>0</v>
      </c>
      <c r="J138" s="13">
        <v>0</v>
      </c>
      <c r="K138" s="38">
        <v>0</v>
      </c>
      <c r="L138" s="18">
        <v>0</v>
      </c>
      <c r="M138" s="18">
        <v>58.452500000000001</v>
      </c>
      <c r="N138" s="18">
        <v>0.97909999999999997</v>
      </c>
      <c r="O138" s="18"/>
      <c r="P138" s="18"/>
      <c r="Q138" s="18"/>
      <c r="R138" s="18"/>
    </row>
    <row r="139" spans="1:18" ht="15.75" customHeight="1" x14ac:dyDescent="0.25">
      <c r="A139" s="9" t="s">
        <v>246</v>
      </c>
      <c r="B139" s="18">
        <v>14</v>
      </c>
      <c r="C139" s="18"/>
      <c r="D139" s="39">
        <v>45714</v>
      </c>
      <c r="E139" s="39">
        <v>45714</v>
      </c>
      <c r="F139" s="38">
        <v>1</v>
      </c>
      <c r="G139" s="18">
        <v>-40.291899999999998</v>
      </c>
      <c r="H139" s="18">
        <v>0</v>
      </c>
      <c r="I139" s="13">
        <v>0</v>
      </c>
      <c r="J139" s="13">
        <v>0</v>
      </c>
      <c r="K139" s="38">
        <v>0</v>
      </c>
      <c r="L139" s="18">
        <v>0</v>
      </c>
      <c r="M139" s="18">
        <v>6.3500000000000001E-2</v>
      </c>
      <c r="N139" s="18">
        <v>1.1000000000000001E-3</v>
      </c>
      <c r="O139" s="18"/>
      <c r="P139" s="18"/>
      <c r="Q139" s="18"/>
      <c r="R139" s="18"/>
    </row>
    <row r="140" spans="1:18" ht="15.75" customHeight="1" x14ac:dyDescent="0.25">
      <c r="A140" s="9" t="s">
        <v>247</v>
      </c>
      <c r="B140" s="18">
        <v>13</v>
      </c>
      <c r="C140" s="18"/>
      <c r="D140" s="39">
        <v>45715</v>
      </c>
      <c r="E140" s="39">
        <v>45715</v>
      </c>
      <c r="F140" s="38">
        <v>1</v>
      </c>
      <c r="G140" s="18">
        <v>-40.417099999999998</v>
      </c>
      <c r="H140" s="18">
        <v>0</v>
      </c>
      <c r="I140" s="13">
        <v>0</v>
      </c>
      <c r="J140" s="13">
        <v>0</v>
      </c>
      <c r="K140" s="38">
        <v>0</v>
      </c>
      <c r="L140" s="18">
        <v>0</v>
      </c>
      <c r="M140" s="18">
        <v>82.042199999999994</v>
      </c>
      <c r="N140" s="18">
        <v>1.3962000000000001</v>
      </c>
      <c r="O140" s="18"/>
      <c r="P140" s="18"/>
      <c r="Q140" s="18"/>
      <c r="R140" s="18"/>
    </row>
    <row r="141" spans="1:18" ht="15.75" customHeight="1" x14ac:dyDescent="0.25">
      <c r="A141" s="9" t="s">
        <v>248</v>
      </c>
      <c r="B141" s="18">
        <v>14</v>
      </c>
      <c r="C141" s="18"/>
      <c r="D141" s="39">
        <v>45716</v>
      </c>
      <c r="E141" s="39">
        <v>45716</v>
      </c>
      <c r="F141" s="38">
        <v>1</v>
      </c>
      <c r="G141" s="18">
        <v>-40.952100000000002</v>
      </c>
      <c r="H141" s="18">
        <v>0</v>
      </c>
      <c r="I141" s="13">
        <v>0</v>
      </c>
      <c r="J141" s="13">
        <v>0</v>
      </c>
      <c r="K141" s="38">
        <v>0</v>
      </c>
      <c r="L141" s="18">
        <v>0</v>
      </c>
      <c r="M141" s="18">
        <v>58.455500000000001</v>
      </c>
      <c r="N141" s="18">
        <v>0.98029999999999995</v>
      </c>
      <c r="O141" s="18"/>
      <c r="P141" s="18"/>
      <c r="Q141" s="18"/>
      <c r="R141" s="18"/>
    </row>
    <row r="142" spans="1:18" ht="15.75" customHeight="1" x14ac:dyDescent="0.25">
      <c r="A142" s="9" t="s">
        <v>249</v>
      </c>
      <c r="B142" s="18">
        <v>14</v>
      </c>
      <c r="C142" s="18"/>
      <c r="D142" s="39">
        <v>45719</v>
      </c>
      <c r="E142" s="39">
        <v>45719</v>
      </c>
      <c r="F142" s="38">
        <v>1</v>
      </c>
      <c r="G142" s="18">
        <v>-40.196199999999997</v>
      </c>
      <c r="H142" s="18">
        <v>0</v>
      </c>
      <c r="I142" s="13">
        <v>0</v>
      </c>
      <c r="J142" s="13">
        <v>0</v>
      </c>
      <c r="K142" s="38">
        <v>0</v>
      </c>
      <c r="L142" s="18">
        <v>0</v>
      </c>
      <c r="M142" s="18">
        <v>119.62909999999999</v>
      </c>
      <c r="N142" s="18">
        <v>2.0411999999999999</v>
      </c>
      <c r="O142" s="18"/>
      <c r="P142" s="18"/>
      <c r="Q142" s="18"/>
      <c r="R142" s="18"/>
    </row>
    <row r="143" spans="1:18" ht="15.75" customHeight="1" x14ac:dyDescent="0.25">
      <c r="A143" s="9" t="s">
        <v>250</v>
      </c>
      <c r="B143" s="18">
        <v>14</v>
      </c>
      <c r="C143" s="18"/>
      <c r="D143" s="39">
        <v>45720</v>
      </c>
      <c r="E143" s="39">
        <v>45720</v>
      </c>
      <c r="F143" s="38">
        <v>1</v>
      </c>
      <c r="G143" s="18">
        <v>-41.064900000000002</v>
      </c>
      <c r="H143" s="18">
        <v>0</v>
      </c>
      <c r="I143" s="13">
        <v>0</v>
      </c>
      <c r="J143" s="13">
        <v>0</v>
      </c>
      <c r="K143" s="38">
        <v>0</v>
      </c>
      <c r="L143" s="18">
        <v>0</v>
      </c>
      <c r="M143" s="18">
        <v>104.01260000000001</v>
      </c>
      <c r="N143" s="18">
        <v>1.7966</v>
      </c>
      <c r="O143" s="18"/>
      <c r="P143" s="18"/>
      <c r="Q143" s="18"/>
      <c r="R143" s="18"/>
    </row>
    <row r="144" spans="1:18" ht="15.75" customHeight="1" x14ac:dyDescent="0.25">
      <c r="A144" s="9" t="s">
        <v>251</v>
      </c>
      <c r="B144" s="18">
        <v>14</v>
      </c>
      <c r="C144" s="18"/>
      <c r="D144" s="39">
        <v>45721</v>
      </c>
      <c r="E144" s="39">
        <v>45721</v>
      </c>
      <c r="F144" s="38">
        <v>1</v>
      </c>
      <c r="G144" s="18">
        <v>-41.344799999999999</v>
      </c>
      <c r="H144" s="18">
        <v>0</v>
      </c>
      <c r="I144" s="13">
        <v>0</v>
      </c>
      <c r="J144" s="13">
        <v>0</v>
      </c>
      <c r="K144" s="38">
        <v>0</v>
      </c>
      <c r="L144" s="18">
        <v>0</v>
      </c>
      <c r="M144" s="18">
        <v>14.270899999999999</v>
      </c>
      <c r="N144" s="18">
        <v>0.24390000000000001</v>
      </c>
      <c r="O144" s="18"/>
      <c r="P144" s="18"/>
      <c r="Q144" s="18"/>
      <c r="R144" s="18"/>
    </row>
    <row r="145" spans="1:18" ht="15.75" customHeight="1" x14ac:dyDescent="0.25">
      <c r="A145" s="9" t="s">
        <v>252</v>
      </c>
      <c r="B145" s="18">
        <v>13</v>
      </c>
      <c r="C145" s="18"/>
      <c r="D145" s="39">
        <v>45722</v>
      </c>
      <c r="E145" s="39">
        <v>45722</v>
      </c>
      <c r="F145" s="38">
        <v>1</v>
      </c>
      <c r="G145" s="18">
        <v>-41.264899999999997</v>
      </c>
      <c r="H145" s="18">
        <v>0</v>
      </c>
      <c r="I145" s="13">
        <v>0</v>
      </c>
      <c r="J145" s="13">
        <v>0</v>
      </c>
      <c r="K145" s="38">
        <v>0</v>
      </c>
      <c r="L145" s="18">
        <v>0</v>
      </c>
      <c r="M145" s="18">
        <v>127.2627</v>
      </c>
      <c r="N145" s="18">
        <v>2.2147000000000001</v>
      </c>
      <c r="O145" s="18"/>
      <c r="P145" s="18"/>
      <c r="Q145" s="18"/>
      <c r="R145" s="18"/>
    </row>
    <row r="146" spans="1:18" ht="15.75" customHeight="1" x14ac:dyDescent="0.25">
      <c r="A146" s="9" t="s">
        <v>253</v>
      </c>
      <c r="B146" s="18">
        <v>13</v>
      </c>
      <c r="C146" s="18"/>
      <c r="D146" s="39">
        <v>45723</v>
      </c>
      <c r="E146" s="39">
        <v>45723</v>
      </c>
      <c r="F146" s="38">
        <v>1</v>
      </c>
      <c r="G146" s="18">
        <v>-41.544400000000003</v>
      </c>
      <c r="H146" s="18">
        <v>0</v>
      </c>
      <c r="I146" s="13">
        <v>0</v>
      </c>
      <c r="J146" s="13">
        <v>0</v>
      </c>
      <c r="K146" s="38">
        <v>0</v>
      </c>
      <c r="L146" s="18">
        <v>0</v>
      </c>
      <c r="M146" s="18">
        <v>69.557900000000004</v>
      </c>
      <c r="N146" s="18">
        <v>1.2042999999999999</v>
      </c>
      <c r="O146" s="18"/>
      <c r="P146" s="18"/>
      <c r="Q146" s="18"/>
      <c r="R146" s="18"/>
    </row>
    <row r="147" spans="1:18" ht="15.75" customHeight="1" x14ac:dyDescent="0.25">
      <c r="A147" s="9" t="s">
        <v>254</v>
      </c>
      <c r="B147" s="18">
        <v>14</v>
      </c>
      <c r="C147" s="18"/>
      <c r="D147" s="39">
        <v>45726</v>
      </c>
      <c r="E147" s="39">
        <v>45726</v>
      </c>
      <c r="F147" s="38">
        <v>1</v>
      </c>
      <c r="G147" s="18">
        <v>-41.875300000000003</v>
      </c>
      <c r="H147" s="18">
        <v>0</v>
      </c>
      <c r="I147" s="13">
        <v>0</v>
      </c>
      <c r="J147" s="13">
        <v>0</v>
      </c>
      <c r="K147" s="38">
        <v>0</v>
      </c>
      <c r="L147" s="18">
        <v>0</v>
      </c>
      <c r="M147" s="18">
        <v>191.71940000000001</v>
      </c>
      <c r="N147" s="18">
        <v>3.4108999999999998</v>
      </c>
      <c r="O147" s="18"/>
      <c r="P147" s="18"/>
      <c r="Q147" s="18"/>
      <c r="R147" s="18"/>
    </row>
    <row r="148" spans="1:18" ht="15.75" customHeight="1" x14ac:dyDescent="0.25">
      <c r="A148" s="9" t="s">
        <v>255</v>
      </c>
      <c r="B148" s="18">
        <v>13</v>
      </c>
      <c r="C148" s="18"/>
      <c r="D148" s="39">
        <v>45727</v>
      </c>
      <c r="E148" s="39">
        <v>45727</v>
      </c>
      <c r="F148" s="38">
        <v>1</v>
      </c>
      <c r="G148" s="18">
        <v>-43.386000000000003</v>
      </c>
      <c r="H148" s="18">
        <v>0</v>
      </c>
      <c r="I148" s="13">
        <v>0</v>
      </c>
      <c r="J148" s="13">
        <v>0</v>
      </c>
      <c r="K148" s="38">
        <v>0</v>
      </c>
      <c r="L148" s="18">
        <v>0</v>
      </c>
      <c r="M148" s="18">
        <v>84.401399999999995</v>
      </c>
      <c r="N148" s="18">
        <v>1.5134000000000001</v>
      </c>
      <c r="O148" s="18"/>
      <c r="P148" s="18"/>
      <c r="Q148" s="18"/>
      <c r="R148" s="18"/>
    </row>
    <row r="149" spans="1:18" ht="15.75" customHeight="1" x14ac:dyDescent="0.25">
      <c r="A149" s="9" t="s">
        <v>256</v>
      </c>
      <c r="B149" s="18">
        <v>13</v>
      </c>
      <c r="C149" s="18"/>
      <c r="D149" s="39">
        <v>45728</v>
      </c>
      <c r="E149" s="39">
        <v>45728</v>
      </c>
      <c r="F149" s="38">
        <v>1</v>
      </c>
      <c r="G149" s="18">
        <v>-44.244399999999999</v>
      </c>
      <c r="H149" s="18">
        <v>0</v>
      </c>
      <c r="I149" s="13">
        <v>0</v>
      </c>
      <c r="J149" s="13">
        <v>0</v>
      </c>
      <c r="K149" s="38">
        <v>0</v>
      </c>
      <c r="L149" s="18">
        <v>0</v>
      </c>
      <c r="M149" s="18">
        <v>29.189800000000002</v>
      </c>
      <c r="N149" s="18">
        <v>0.52080000000000004</v>
      </c>
      <c r="O149" s="18"/>
      <c r="P149" s="18"/>
      <c r="Q149" s="18"/>
      <c r="R149" s="18"/>
    </row>
    <row r="150" spans="1:18" ht="15.75" customHeight="1" x14ac:dyDescent="0.25">
      <c r="A150" s="9" t="s">
        <v>257</v>
      </c>
      <c r="B150" s="18">
        <v>13</v>
      </c>
      <c r="C150" s="18"/>
      <c r="D150" s="39">
        <v>45729</v>
      </c>
      <c r="E150" s="39">
        <v>45729</v>
      </c>
      <c r="F150" s="38">
        <v>1</v>
      </c>
      <c r="G150" s="18">
        <v>-44.016199999999998</v>
      </c>
      <c r="H150" s="18">
        <v>0</v>
      </c>
      <c r="I150" s="13">
        <v>0</v>
      </c>
      <c r="J150" s="13">
        <v>0</v>
      </c>
      <c r="K150" s="38">
        <v>0</v>
      </c>
      <c r="L150" s="18">
        <v>0</v>
      </c>
      <c r="M150" s="18">
        <v>70.881600000000006</v>
      </c>
      <c r="N150" s="18">
        <v>1.2823</v>
      </c>
      <c r="O150" s="18"/>
      <c r="P150" s="18"/>
      <c r="Q150" s="18"/>
      <c r="R150" s="18"/>
    </row>
    <row r="151" spans="1:18" ht="15.75" customHeight="1" x14ac:dyDescent="0.25">
      <c r="A151" s="9" t="s">
        <v>258</v>
      </c>
      <c r="B151" s="18">
        <v>14</v>
      </c>
      <c r="C151" s="18"/>
      <c r="D151" s="39">
        <v>45730</v>
      </c>
      <c r="E151" s="39">
        <v>45730</v>
      </c>
      <c r="F151" s="38">
        <v>1</v>
      </c>
      <c r="G151" s="18">
        <v>-45.070300000000003</v>
      </c>
      <c r="H151" s="18">
        <v>0</v>
      </c>
      <c r="I151" s="13">
        <v>0</v>
      </c>
      <c r="J151" s="13">
        <v>0</v>
      </c>
      <c r="K151" s="38">
        <v>0</v>
      </c>
      <c r="L151" s="18">
        <v>0</v>
      </c>
      <c r="M151" s="18">
        <v>147.0342</v>
      </c>
      <c r="N151" s="18">
        <v>2.6070000000000002</v>
      </c>
      <c r="O151" s="18"/>
      <c r="P151" s="18"/>
      <c r="Q151" s="18"/>
      <c r="R151" s="18"/>
    </row>
    <row r="152" spans="1:18" ht="15.75" customHeight="1" x14ac:dyDescent="0.25">
      <c r="A152" s="9" t="s">
        <v>259</v>
      </c>
      <c r="B152" s="18">
        <v>14</v>
      </c>
      <c r="C152" s="18"/>
      <c r="D152" s="39">
        <v>45733</v>
      </c>
      <c r="E152" s="39">
        <v>45733</v>
      </c>
      <c r="F152" s="38">
        <v>1</v>
      </c>
      <c r="G152" s="18">
        <v>-43.8504</v>
      </c>
      <c r="H152" s="18">
        <v>0</v>
      </c>
      <c r="I152" s="13">
        <v>0</v>
      </c>
      <c r="J152" s="13">
        <v>0</v>
      </c>
      <c r="K152" s="38">
        <v>0</v>
      </c>
      <c r="L152" s="18">
        <v>0</v>
      </c>
      <c r="M152" s="18">
        <v>117.2878</v>
      </c>
      <c r="N152" s="18">
        <v>2.0461</v>
      </c>
      <c r="O152" s="18"/>
      <c r="P152" s="18"/>
      <c r="Q152" s="18"/>
      <c r="R152" s="18"/>
    </row>
    <row r="153" spans="1:18" ht="15.75" customHeight="1" x14ac:dyDescent="0.25">
      <c r="A153" s="9" t="s">
        <v>260</v>
      </c>
      <c r="B153" s="18">
        <v>13</v>
      </c>
      <c r="C153" s="18"/>
      <c r="D153" s="39">
        <v>45734</v>
      </c>
      <c r="E153" s="39">
        <v>45734</v>
      </c>
      <c r="F153" s="38">
        <v>1</v>
      </c>
      <c r="G153" s="18">
        <v>-43.316299999999998</v>
      </c>
      <c r="H153" s="18">
        <v>0</v>
      </c>
      <c r="I153" s="13">
        <v>0</v>
      </c>
      <c r="J153" s="13">
        <v>0</v>
      </c>
      <c r="K153" s="38">
        <v>0</v>
      </c>
      <c r="L153" s="18">
        <v>0</v>
      </c>
      <c r="M153" s="18">
        <v>0.88019999999999998</v>
      </c>
      <c r="N153" s="18">
        <v>1.55E-2</v>
      </c>
      <c r="O153" s="18"/>
      <c r="P153" s="18"/>
      <c r="Q153" s="18"/>
      <c r="R153" s="18"/>
    </row>
    <row r="154" spans="1:18" ht="15.75" customHeight="1" x14ac:dyDescent="0.25">
      <c r="A154" s="9" t="s">
        <v>261</v>
      </c>
      <c r="B154" s="18">
        <v>14</v>
      </c>
      <c r="C154" s="18"/>
      <c r="D154" s="39">
        <v>45735</v>
      </c>
      <c r="E154" s="39">
        <v>45735</v>
      </c>
      <c r="F154" s="38">
        <v>1</v>
      </c>
      <c r="G154" s="18">
        <v>-43.602899999999998</v>
      </c>
      <c r="H154" s="18">
        <v>0</v>
      </c>
      <c r="I154" s="13">
        <v>0</v>
      </c>
      <c r="J154" s="13">
        <v>0</v>
      </c>
      <c r="K154" s="38">
        <v>0</v>
      </c>
      <c r="L154" s="18">
        <v>0</v>
      </c>
      <c r="M154" s="18">
        <v>90.037300000000002</v>
      </c>
      <c r="N154" s="18">
        <v>1.5713999999999999</v>
      </c>
      <c r="O154" s="18"/>
      <c r="P154" s="18"/>
      <c r="Q154" s="18"/>
      <c r="R154" s="18"/>
    </row>
    <row r="155" spans="1:18" ht="15.75" customHeight="1" x14ac:dyDescent="0.25">
      <c r="A155" s="9" t="s">
        <v>262</v>
      </c>
      <c r="B155" s="18">
        <v>13</v>
      </c>
      <c r="C155" s="18"/>
      <c r="D155" s="39">
        <v>45736</v>
      </c>
      <c r="E155" s="39">
        <v>45736</v>
      </c>
      <c r="F155" s="38">
        <v>1</v>
      </c>
      <c r="G155" s="18">
        <v>-43.9131</v>
      </c>
      <c r="H155" s="18">
        <v>0</v>
      </c>
      <c r="I155" s="13">
        <v>0</v>
      </c>
      <c r="J155" s="13">
        <v>0</v>
      </c>
      <c r="K155" s="38">
        <v>0</v>
      </c>
      <c r="L155" s="18">
        <v>0</v>
      </c>
      <c r="M155" s="18">
        <v>104.0596</v>
      </c>
      <c r="N155" s="18">
        <v>1.8214999999999999</v>
      </c>
      <c r="O155" s="18"/>
      <c r="P155" s="18"/>
      <c r="Q155" s="18"/>
      <c r="R155" s="18"/>
    </row>
    <row r="156" spans="1:18" ht="15.75" customHeight="1" x14ac:dyDescent="0.25">
      <c r="A156" s="9" t="s">
        <v>263</v>
      </c>
      <c r="B156" s="18">
        <v>13</v>
      </c>
      <c r="C156" s="18"/>
      <c r="D156" s="39">
        <v>45737</v>
      </c>
      <c r="E156" s="39">
        <v>45737</v>
      </c>
      <c r="F156" s="38">
        <v>1</v>
      </c>
      <c r="G156" s="18">
        <v>-43.383499999999998</v>
      </c>
      <c r="H156" s="18">
        <v>0</v>
      </c>
      <c r="I156" s="13">
        <v>0</v>
      </c>
      <c r="J156" s="13">
        <v>0</v>
      </c>
      <c r="K156" s="38">
        <v>0</v>
      </c>
      <c r="L156" s="18">
        <v>0</v>
      </c>
      <c r="M156" s="18">
        <v>56.601300000000002</v>
      </c>
      <c r="N156" s="18">
        <v>0.98980000000000001</v>
      </c>
      <c r="O156" s="18"/>
      <c r="P156" s="18"/>
      <c r="Q156" s="18"/>
      <c r="R156" s="18"/>
    </row>
    <row r="157" spans="1:18" ht="15.75" customHeight="1" x14ac:dyDescent="0.25">
      <c r="A157" s="9" t="s">
        <v>264</v>
      </c>
      <c r="B157" s="18">
        <v>13</v>
      </c>
      <c r="C157" s="18"/>
      <c r="D157" s="39">
        <v>45740</v>
      </c>
      <c r="E157" s="39">
        <v>45740</v>
      </c>
      <c r="F157" s="38">
        <v>1</v>
      </c>
      <c r="G157" s="18">
        <v>-43.8217</v>
      </c>
      <c r="H157" s="18">
        <v>0</v>
      </c>
      <c r="I157" s="13">
        <v>0</v>
      </c>
      <c r="J157" s="13">
        <v>0</v>
      </c>
      <c r="K157" s="38">
        <v>0</v>
      </c>
      <c r="L157" s="18">
        <v>0</v>
      </c>
      <c r="M157" s="18">
        <v>197.66800000000001</v>
      </c>
      <c r="N157" s="18">
        <v>3.399</v>
      </c>
      <c r="O157" s="18"/>
      <c r="P157" s="18"/>
      <c r="Q157" s="18"/>
      <c r="R157" s="18"/>
    </row>
    <row r="158" spans="1:18" ht="15.75" customHeight="1" x14ac:dyDescent="0.25">
      <c r="A158" s="9" t="s">
        <v>265</v>
      </c>
      <c r="B158" s="18">
        <v>13</v>
      </c>
      <c r="C158" s="18"/>
      <c r="D158" s="39">
        <v>45741</v>
      </c>
      <c r="E158" s="39">
        <v>45741</v>
      </c>
      <c r="F158" s="38">
        <v>1</v>
      </c>
      <c r="G158" s="18">
        <v>-42.323700000000002</v>
      </c>
      <c r="H158" s="18">
        <v>0</v>
      </c>
      <c r="I158" s="13">
        <v>0</v>
      </c>
      <c r="J158" s="13">
        <v>0</v>
      </c>
      <c r="K158" s="38">
        <v>0</v>
      </c>
      <c r="L158" s="18">
        <v>0</v>
      </c>
      <c r="M158" s="18">
        <v>58.872700000000002</v>
      </c>
      <c r="N158" s="18">
        <v>1.0104</v>
      </c>
      <c r="O158" s="18"/>
      <c r="P158" s="18"/>
      <c r="Q158" s="18"/>
      <c r="R158" s="18"/>
    </row>
    <row r="159" spans="1:18" ht="15.75" customHeight="1" x14ac:dyDescent="0.25">
      <c r="A159" s="9" t="s">
        <v>266</v>
      </c>
      <c r="B159" s="18">
        <v>14</v>
      </c>
      <c r="C159" s="18"/>
      <c r="D159" s="39">
        <v>45742</v>
      </c>
      <c r="E159" s="39">
        <v>45742</v>
      </c>
      <c r="F159" s="38">
        <v>1</v>
      </c>
      <c r="G159" s="18">
        <v>-41.771799999999999</v>
      </c>
      <c r="H159" s="18">
        <v>0</v>
      </c>
      <c r="I159" s="13">
        <v>0</v>
      </c>
      <c r="J159" s="13">
        <v>0</v>
      </c>
      <c r="K159" s="38">
        <v>0</v>
      </c>
      <c r="L159" s="18">
        <v>0</v>
      </c>
      <c r="M159" s="18">
        <v>63.323700000000002</v>
      </c>
      <c r="N159" s="18">
        <v>1.0994999999999999</v>
      </c>
      <c r="O159" s="18"/>
      <c r="P159" s="18"/>
      <c r="Q159" s="18"/>
      <c r="R159" s="18"/>
    </row>
    <row r="160" spans="1:18" ht="15.75" customHeight="1" x14ac:dyDescent="0.25">
      <c r="A160" s="9" t="s">
        <v>267</v>
      </c>
      <c r="B160" s="18">
        <v>13</v>
      </c>
      <c r="C160" s="18"/>
      <c r="D160" s="39">
        <v>45743</v>
      </c>
      <c r="E160" s="39">
        <v>45743</v>
      </c>
      <c r="F160" s="38">
        <v>1</v>
      </c>
      <c r="G160" s="18">
        <v>-42.2408</v>
      </c>
      <c r="H160" s="18">
        <v>0</v>
      </c>
      <c r="I160" s="13">
        <v>0</v>
      </c>
      <c r="J160" s="13">
        <v>0</v>
      </c>
      <c r="K160" s="38">
        <v>0</v>
      </c>
      <c r="L160" s="18">
        <v>0</v>
      </c>
      <c r="M160" s="18">
        <v>36.668599999999998</v>
      </c>
      <c r="N160" s="18">
        <v>0.63890000000000002</v>
      </c>
      <c r="O160" s="18"/>
      <c r="P160" s="18"/>
      <c r="Q160" s="18"/>
      <c r="R160" s="18"/>
    </row>
    <row r="161" spans="1:18" ht="15.75" customHeight="1" x14ac:dyDescent="0.25">
      <c r="A161" s="9" t="s">
        <v>268</v>
      </c>
      <c r="B161" s="18">
        <v>13</v>
      </c>
      <c r="C161" s="18"/>
      <c r="D161" s="39">
        <v>45744</v>
      </c>
      <c r="E161" s="39">
        <v>45744</v>
      </c>
      <c r="F161" s="38">
        <v>1</v>
      </c>
      <c r="G161" s="18">
        <v>-43.2896</v>
      </c>
      <c r="H161" s="18">
        <v>0</v>
      </c>
      <c r="I161" s="13">
        <v>0</v>
      </c>
      <c r="J161" s="13">
        <v>0</v>
      </c>
      <c r="K161" s="38">
        <v>0</v>
      </c>
      <c r="L161" s="18">
        <v>0</v>
      </c>
      <c r="M161" s="18">
        <v>48.038800000000002</v>
      </c>
      <c r="N161" s="18">
        <v>0.85429999999999995</v>
      </c>
      <c r="O161" s="18"/>
      <c r="P161" s="18"/>
      <c r="Q161" s="18"/>
      <c r="R161" s="18"/>
    </row>
    <row r="162" spans="1:18" ht="15.75" customHeight="1" x14ac:dyDescent="0.25">
      <c r="A162" s="9" t="s">
        <v>269</v>
      </c>
      <c r="B162" s="18">
        <v>14</v>
      </c>
      <c r="C162" s="18"/>
      <c r="D162" s="39">
        <v>45747</v>
      </c>
      <c r="E162" s="39">
        <v>45747</v>
      </c>
      <c r="F162" s="38">
        <v>1</v>
      </c>
      <c r="G162" s="18">
        <v>-43.4542</v>
      </c>
      <c r="H162" s="18">
        <v>0</v>
      </c>
      <c r="I162" s="13">
        <v>0</v>
      </c>
      <c r="J162" s="13">
        <v>0</v>
      </c>
      <c r="K162" s="38">
        <v>0</v>
      </c>
      <c r="L162" s="18">
        <v>0</v>
      </c>
      <c r="M162" s="18">
        <v>1.3307</v>
      </c>
      <c r="N162" s="18">
        <v>2.35E-2</v>
      </c>
      <c r="O162" s="18"/>
      <c r="P162" s="18"/>
      <c r="Q162" s="18"/>
      <c r="R162" s="18"/>
    </row>
    <row r="163" spans="1:18" ht="15.75" customHeight="1" x14ac:dyDescent="0.25">
      <c r="A163" s="9" t="s">
        <v>270</v>
      </c>
      <c r="B163" s="18">
        <v>13</v>
      </c>
      <c r="C163" s="18"/>
      <c r="D163" s="39">
        <v>45748</v>
      </c>
      <c r="E163" s="39">
        <v>45748</v>
      </c>
      <c r="F163" s="38">
        <v>1</v>
      </c>
      <c r="G163" s="18">
        <v>-43.775199999999998</v>
      </c>
      <c r="H163" s="18">
        <v>0</v>
      </c>
      <c r="I163" s="13">
        <v>0</v>
      </c>
      <c r="J163" s="13">
        <v>0</v>
      </c>
      <c r="K163" s="38">
        <v>0</v>
      </c>
      <c r="L163" s="18">
        <v>0</v>
      </c>
      <c r="M163" s="18">
        <v>52.0197</v>
      </c>
      <c r="N163" s="18">
        <v>0.91669999999999996</v>
      </c>
      <c r="O163" s="18"/>
      <c r="P163" s="18"/>
      <c r="Q163" s="18"/>
      <c r="R163" s="18"/>
    </row>
    <row r="164" spans="1:18" ht="15.75" customHeight="1" x14ac:dyDescent="0.25">
      <c r="A164" s="9" t="s">
        <v>271</v>
      </c>
      <c r="B164" s="18">
        <v>13</v>
      </c>
      <c r="C164" s="18"/>
      <c r="D164" s="39">
        <v>45749</v>
      </c>
      <c r="E164" s="39">
        <v>45749</v>
      </c>
      <c r="F164" s="38">
        <v>1</v>
      </c>
      <c r="G164" s="18">
        <v>-43.373199999999997</v>
      </c>
      <c r="H164" s="18">
        <v>0</v>
      </c>
      <c r="I164" s="13">
        <v>0</v>
      </c>
      <c r="J164" s="13">
        <v>0</v>
      </c>
      <c r="K164" s="38">
        <v>0</v>
      </c>
      <c r="L164" s="18">
        <v>0</v>
      </c>
      <c r="M164" s="18">
        <v>49.570799999999998</v>
      </c>
      <c r="N164" s="18">
        <v>0.86780000000000002</v>
      </c>
      <c r="O164" s="18"/>
      <c r="P164" s="18"/>
      <c r="Q164" s="18"/>
      <c r="R164" s="18"/>
    </row>
    <row r="165" spans="1:18" ht="15.75" customHeight="1" x14ac:dyDescent="0.25">
      <c r="A165" s="9" t="s">
        <v>272</v>
      </c>
      <c r="B165" s="18">
        <v>14</v>
      </c>
      <c r="C165" s="18"/>
      <c r="D165" s="39">
        <v>45750</v>
      </c>
      <c r="E165" s="39">
        <v>45750</v>
      </c>
      <c r="F165" s="38">
        <v>1</v>
      </c>
      <c r="G165" s="18">
        <v>-43.086500000000001</v>
      </c>
      <c r="H165" s="18">
        <v>0</v>
      </c>
      <c r="I165" s="13">
        <v>0</v>
      </c>
      <c r="J165" s="13">
        <v>0</v>
      </c>
      <c r="K165" s="38">
        <v>0</v>
      </c>
      <c r="L165" s="18">
        <v>0</v>
      </c>
      <c r="M165" s="18">
        <v>258.59750000000003</v>
      </c>
      <c r="N165" s="18">
        <v>4.76</v>
      </c>
      <c r="O165" s="18"/>
      <c r="P165" s="18"/>
      <c r="Q165" s="18"/>
      <c r="R165" s="18"/>
    </row>
    <row r="166" spans="1:18" ht="15.75" customHeight="1" x14ac:dyDescent="0.25">
      <c r="A166" s="9" t="s">
        <v>273</v>
      </c>
      <c r="B166" s="18">
        <v>14</v>
      </c>
      <c r="C166" s="18"/>
      <c r="D166" s="39">
        <v>45751</v>
      </c>
      <c r="E166" s="39">
        <v>45751</v>
      </c>
      <c r="F166" s="38">
        <v>1</v>
      </c>
      <c r="G166" s="18">
        <v>-44.8324</v>
      </c>
      <c r="H166" s="18">
        <v>0</v>
      </c>
      <c r="I166" s="13">
        <v>0</v>
      </c>
      <c r="J166" s="13">
        <v>0</v>
      </c>
      <c r="K166" s="38">
        <v>0</v>
      </c>
      <c r="L166" s="18">
        <v>0</v>
      </c>
      <c r="M166" s="18">
        <v>406.50790000000001</v>
      </c>
      <c r="N166" s="18">
        <v>7.9547999999999996</v>
      </c>
      <c r="O166" s="18"/>
      <c r="P166" s="18"/>
      <c r="Q166" s="18"/>
      <c r="R166" s="18"/>
    </row>
    <row r="167" spans="1:18" ht="15.75" customHeight="1" x14ac:dyDescent="0.25">
      <c r="A167" s="9" t="s">
        <v>274</v>
      </c>
      <c r="B167" s="18">
        <v>13</v>
      </c>
      <c r="C167" s="18"/>
      <c r="D167" s="39">
        <v>45754</v>
      </c>
      <c r="E167" s="39">
        <v>45754</v>
      </c>
      <c r="F167" s="38">
        <v>1</v>
      </c>
      <c r="G167" s="18">
        <v>-47.720599999999997</v>
      </c>
      <c r="H167" s="18">
        <v>0</v>
      </c>
      <c r="I167" s="13">
        <v>0</v>
      </c>
      <c r="J167" s="13">
        <v>0</v>
      </c>
      <c r="K167" s="38">
        <v>0</v>
      </c>
      <c r="L167" s="18">
        <v>0</v>
      </c>
      <c r="M167" s="18">
        <v>130.6885</v>
      </c>
      <c r="N167" s="18">
        <v>2.5638999999999998</v>
      </c>
      <c r="O167" s="18"/>
      <c r="P167" s="18"/>
      <c r="Q167" s="18"/>
      <c r="R167" s="18"/>
    </row>
    <row r="168" spans="1:18" ht="15.75" customHeight="1" x14ac:dyDescent="0.25">
      <c r="A168" s="9" t="s">
        <v>275</v>
      </c>
      <c r="B168" s="18">
        <v>14</v>
      </c>
      <c r="C168" s="18"/>
      <c r="D168" s="39">
        <v>45755</v>
      </c>
      <c r="E168" s="39">
        <v>45755</v>
      </c>
      <c r="F168" s="38">
        <v>1</v>
      </c>
      <c r="G168" s="18">
        <v>-48.036099999999998</v>
      </c>
      <c r="H168" s="18">
        <v>0</v>
      </c>
      <c r="I168" s="13">
        <v>0</v>
      </c>
      <c r="J168" s="13">
        <v>0</v>
      </c>
      <c r="K168" s="38">
        <v>0</v>
      </c>
      <c r="L168" s="18">
        <v>0</v>
      </c>
      <c r="M168" s="18">
        <v>176.13810000000001</v>
      </c>
      <c r="N168" s="18">
        <v>3.5085999999999999</v>
      </c>
      <c r="O168" s="18"/>
      <c r="P168" s="18"/>
      <c r="Q168" s="18"/>
      <c r="R168" s="18"/>
    </row>
    <row r="169" spans="1:18" ht="15.75" customHeight="1" x14ac:dyDescent="0.25">
      <c r="A169" s="9" t="s">
        <v>276</v>
      </c>
      <c r="B169" s="18">
        <v>14</v>
      </c>
      <c r="C169" s="18"/>
      <c r="D169" s="39">
        <v>45756</v>
      </c>
      <c r="E169" s="39">
        <v>45756</v>
      </c>
      <c r="F169" s="38">
        <v>1</v>
      </c>
      <c r="G169" s="18">
        <v>-49.250999999999998</v>
      </c>
      <c r="H169" s="18">
        <v>0</v>
      </c>
      <c r="I169" s="13">
        <v>0</v>
      </c>
      <c r="J169" s="13">
        <v>0</v>
      </c>
      <c r="K169" s="38">
        <v>0</v>
      </c>
      <c r="L169" s="18">
        <v>0</v>
      </c>
      <c r="M169" s="18">
        <v>416.09840000000003</v>
      </c>
      <c r="N169" s="18">
        <v>7.5777999999999999</v>
      </c>
      <c r="O169" s="18"/>
      <c r="P169" s="18"/>
      <c r="Q169" s="18"/>
      <c r="R169" s="18"/>
    </row>
    <row r="170" spans="1:18" ht="15.75" customHeight="1" x14ac:dyDescent="0.25">
      <c r="A170" s="9" t="s">
        <v>277</v>
      </c>
      <c r="B170" s="18">
        <v>13</v>
      </c>
      <c r="C170" s="18"/>
      <c r="D170" s="39">
        <v>45757</v>
      </c>
      <c r="E170" s="39">
        <v>45757</v>
      </c>
      <c r="F170" s="38">
        <v>1</v>
      </c>
      <c r="G170" s="18">
        <v>-45.7134</v>
      </c>
      <c r="H170" s="18">
        <v>0</v>
      </c>
      <c r="I170" s="13">
        <v>0</v>
      </c>
      <c r="J170" s="13">
        <v>0</v>
      </c>
      <c r="K170" s="38">
        <v>0</v>
      </c>
      <c r="L170" s="18">
        <v>0</v>
      </c>
      <c r="M170" s="18">
        <v>126.66379999999999</v>
      </c>
      <c r="N170" s="18">
        <v>2.3889999999999998</v>
      </c>
      <c r="O170" s="18"/>
      <c r="P170" s="18"/>
      <c r="Q170" s="18"/>
      <c r="R170" s="18"/>
    </row>
    <row r="171" spans="1:18" ht="15.75" customHeight="1" x14ac:dyDescent="0.25">
      <c r="A171" s="9" t="s">
        <v>278</v>
      </c>
      <c r="B171" s="18">
        <v>13</v>
      </c>
      <c r="C171" s="18"/>
      <c r="D171" s="39">
        <v>45758</v>
      </c>
      <c r="E171" s="39">
        <v>45758</v>
      </c>
      <c r="F171" s="38">
        <v>1</v>
      </c>
      <c r="G171" s="18">
        <v>-47.274700000000003</v>
      </c>
      <c r="H171" s="18">
        <v>0</v>
      </c>
      <c r="I171" s="13">
        <v>0</v>
      </c>
      <c r="J171" s="13">
        <v>0</v>
      </c>
      <c r="K171" s="38">
        <v>0</v>
      </c>
      <c r="L171" s="18">
        <v>0</v>
      </c>
      <c r="M171" s="18">
        <v>118.715</v>
      </c>
      <c r="N171" s="18">
        <v>2.202</v>
      </c>
      <c r="O171" s="18"/>
      <c r="P171" s="18"/>
      <c r="Q171" s="18"/>
      <c r="R171" s="18"/>
    </row>
    <row r="172" spans="1:18" ht="15.75" customHeight="1" x14ac:dyDescent="0.25">
      <c r="A172" s="9" t="s">
        <v>279</v>
      </c>
      <c r="B172" s="18">
        <v>14</v>
      </c>
      <c r="C172" s="18"/>
      <c r="D172" s="39">
        <v>45761</v>
      </c>
      <c r="E172" s="39">
        <v>45761</v>
      </c>
      <c r="F172" s="38">
        <v>1</v>
      </c>
      <c r="G172" s="18">
        <v>-46.326900000000002</v>
      </c>
      <c r="H172" s="18">
        <v>0</v>
      </c>
      <c r="I172" s="13">
        <v>0</v>
      </c>
      <c r="J172" s="13">
        <v>0</v>
      </c>
      <c r="K172" s="38">
        <v>0</v>
      </c>
      <c r="L172" s="18">
        <v>0</v>
      </c>
      <c r="M172" s="18">
        <v>73.442700000000002</v>
      </c>
      <c r="N172" s="18">
        <v>1.3499000000000001</v>
      </c>
      <c r="O172" s="18"/>
      <c r="P172" s="18"/>
      <c r="Q172" s="18"/>
      <c r="R172" s="18"/>
    </row>
    <row r="173" spans="1:18" ht="15.75" customHeight="1" x14ac:dyDescent="0.25">
      <c r="A173" s="9" t="s">
        <v>280</v>
      </c>
      <c r="B173" s="18">
        <v>13</v>
      </c>
      <c r="C173" s="18"/>
      <c r="D173" s="39">
        <v>45762</v>
      </c>
      <c r="E173" s="39">
        <v>45762</v>
      </c>
      <c r="F173" s="38">
        <v>1</v>
      </c>
      <c r="G173" s="18">
        <v>-45.191000000000003</v>
      </c>
      <c r="H173" s="18">
        <v>0</v>
      </c>
      <c r="I173" s="13">
        <v>0</v>
      </c>
      <c r="J173" s="13">
        <v>0</v>
      </c>
      <c r="K173" s="38">
        <v>0</v>
      </c>
      <c r="L173" s="18">
        <v>0</v>
      </c>
      <c r="M173" s="18">
        <v>52.647100000000002</v>
      </c>
      <c r="N173" s="18">
        <v>0.96989999999999998</v>
      </c>
      <c r="O173" s="18"/>
      <c r="P173" s="18"/>
      <c r="Q173" s="18"/>
      <c r="R173" s="18"/>
    </row>
    <row r="174" spans="1:18" ht="15.75" customHeight="1" x14ac:dyDescent="0.25">
      <c r="A174" s="9" t="s">
        <v>281</v>
      </c>
      <c r="B174" s="18">
        <v>13</v>
      </c>
      <c r="C174" s="18"/>
      <c r="D174" s="39">
        <v>45763</v>
      </c>
      <c r="E174" s="39">
        <v>45763</v>
      </c>
      <c r="F174" s="38">
        <v>1</v>
      </c>
      <c r="G174" s="18">
        <v>-46.004399999999997</v>
      </c>
      <c r="H174" s="18">
        <v>0</v>
      </c>
      <c r="I174" s="13">
        <v>0</v>
      </c>
      <c r="J174" s="13">
        <v>0</v>
      </c>
      <c r="K174" s="38">
        <v>0</v>
      </c>
      <c r="L174" s="18">
        <v>0</v>
      </c>
      <c r="M174" s="18">
        <v>93.806799999999996</v>
      </c>
      <c r="N174" s="18">
        <v>1.768</v>
      </c>
      <c r="O174" s="18"/>
      <c r="P174" s="18"/>
      <c r="Q174" s="18"/>
      <c r="R174" s="18"/>
    </row>
    <row r="175" spans="1:18" ht="15.75" customHeight="1" x14ac:dyDescent="0.25">
      <c r="A175" s="9" t="s">
        <v>282</v>
      </c>
      <c r="B175" s="18">
        <v>14</v>
      </c>
      <c r="C175" s="18"/>
      <c r="D175" s="39">
        <v>45764</v>
      </c>
      <c r="E175" s="39">
        <v>45764</v>
      </c>
      <c r="F175" s="38">
        <v>1</v>
      </c>
      <c r="G175" s="18">
        <v>-46.668599999999998</v>
      </c>
      <c r="H175" s="18">
        <v>0</v>
      </c>
      <c r="I175" s="13">
        <v>0</v>
      </c>
      <c r="J175" s="13">
        <v>0</v>
      </c>
      <c r="K175" s="38">
        <v>0</v>
      </c>
      <c r="L175" s="18">
        <v>0</v>
      </c>
      <c r="M175" s="18">
        <v>20.390799999999999</v>
      </c>
      <c r="N175" s="18">
        <v>0.38379999999999997</v>
      </c>
      <c r="O175" s="18"/>
      <c r="P175" s="18"/>
      <c r="Q175" s="18"/>
      <c r="R175" s="18"/>
    </row>
    <row r="176" spans="1:18" ht="15.75" customHeight="1" x14ac:dyDescent="0.25">
      <c r="A176" s="9" t="s">
        <v>283</v>
      </c>
      <c r="B176" s="18">
        <v>14</v>
      </c>
      <c r="C176" s="18"/>
      <c r="D176" s="39">
        <v>45768</v>
      </c>
      <c r="E176" s="39">
        <v>45768</v>
      </c>
      <c r="F176" s="38">
        <v>1</v>
      </c>
      <c r="G176" s="18">
        <v>-46.531100000000002</v>
      </c>
      <c r="H176" s="18">
        <v>0</v>
      </c>
      <c r="I176" s="13">
        <v>0</v>
      </c>
      <c r="J176" s="13">
        <v>0</v>
      </c>
      <c r="K176" s="38">
        <v>0</v>
      </c>
      <c r="L176" s="18">
        <v>0</v>
      </c>
      <c r="M176" s="18">
        <v>162.1412</v>
      </c>
      <c r="N176" s="18">
        <v>3.1273</v>
      </c>
      <c r="O176" s="18"/>
      <c r="P176" s="18"/>
      <c r="Q176" s="18"/>
      <c r="R176" s="18"/>
    </row>
    <row r="177" spans="1:18" ht="15.75" customHeight="1" x14ac:dyDescent="0.25">
      <c r="A177" s="9" t="s">
        <v>284</v>
      </c>
      <c r="B177" s="18">
        <v>14</v>
      </c>
      <c r="C177" s="18"/>
      <c r="D177" s="39">
        <v>45769</v>
      </c>
      <c r="E177" s="39">
        <v>45769</v>
      </c>
      <c r="F177" s="38">
        <v>1</v>
      </c>
      <c r="G177" s="18">
        <v>-47.501100000000001</v>
      </c>
      <c r="H177" s="18">
        <v>0</v>
      </c>
      <c r="I177" s="13">
        <v>0</v>
      </c>
      <c r="J177" s="13">
        <v>0</v>
      </c>
      <c r="K177" s="38">
        <v>0</v>
      </c>
      <c r="L177" s="18">
        <v>0</v>
      </c>
      <c r="M177" s="18">
        <v>64.855800000000002</v>
      </c>
      <c r="N177" s="18">
        <v>1.2202999999999999</v>
      </c>
      <c r="O177" s="18"/>
      <c r="P177" s="18"/>
      <c r="Q177" s="18"/>
      <c r="R177" s="18"/>
    </row>
    <row r="178" spans="1:18" ht="15.75" customHeight="1" x14ac:dyDescent="0.25">
      <c r="A178" s="9" t="s">
        <v>285</v>
      </c>
      <c r="B178" s="18">
        <v>14</v>
      </c>
      <c r="C178" s="18"/>
      <c r="D178" s="39">
        <v>45770</v>
      </c>
      <c r="E178" s="39">
        <v>45770</v>
      </c>
      <c r="F178" s="38">
        <v>1</v>
      </c>
      <c r="G178" s="18">
        <v>-46.966500000000003</v>
      </c>
      <c r="H178" s="18">
        <v>0</v>
      </c>
      <c r="I178" s="13">
        <v>0</v>
      </c>
      <c r="J178" s="13">
        <v>0</v>
      </c>
      <c r="K178" s="38">
        <v>0</v>
      </c>
      <c r="L178" s="18">
        <v>0</v>
      </c>
      <c r="M178" s="18">
        <v>98.395399999999995</v>
      </c>
      <c r="N178" s="18">
        <v>1.8214999999999999</v>
      </c>
      <c r="O178" s="18"/>
      <c r="P178" s="18"/>
      <c r="Q178" s="18"/>
      <c r="R178" s="18"/>
    </row>
    <row r="179" spans="1:18" ht="15.75" customHeight="1" x14ac:dyDescent="0.25">
      <c r="A179" s="9" t="s">
        <v>286</v>
      </c>
      <c r="B179" s="18">
        <v>14</v>
      </c>
      <c r="C179" s="18"/>
      <c r="D179" s="39">
        <v>45771</v>
      </c>
      <c r="E179" s="39">
        <v>45771</v>
      </c>
      <c r="F179" s="38">
        <v>1</v>
      </c>
      <c r="G179" s="18">
        <v>-46.335599999999999</v>
      </c>
      <c r="H179" s="18">
        <v>0</v>
      </c>
      <c r="I179" s="13">
        <v>0</v>
      </c>
      <c r="J179" s="13">
        <v>0</v>
      </c>
      <c r="K179" s="38">
        <v>0</v>
      </c>
      <c r="L179" s="18">
        <v>0</v>
      </c>
      <c r="M179" s="18">
        <v>144.80529999999999</v>
      </c>
      <c r="N179" s="18">
        <v>2.6274000000000002</v>
      </c>
      <c r="O179" s="18"/>
      <c r="P179" s="18"/>
      <c r="Q179" s="18"/>
      <c r="R179" s="18"/>
    </row>
    <row r="180" spans="1:18" ht="15.75" customHeight="1" x14ac:dyDescent="0.25">
      <c r="A180" s="9" t="s">
        <v>287</v>
      </c>
      <c r="B180" s="18">
        <v>14</v>
      </c>
      <c r="C180" s="18"/>
      <c r="D180" s="39">
        <v>45772</v>
      </c>
      <c r="E180" s="39">
        <v>45772</v>
      </c>
      <c r="F180" s="38">
        <v>1</v>
      </c>
      <c r="G180" s="18">
        <v>-44.919199999999996</v>
      </c>
      <c r="H180" s="18">
        <v>0</v>
      </c>
      <c r="I180" s="13">
        <v>0</v>
      </c>
      <c r="J180" s="13">
        <v>0</v>
      </c>
      <c r="K180" s="38">
        <v>0</v>
      </c>
      <c r="L180" s="18">
        <v>0</v>
      </c>
      <c r="M180" s="18">
        <v>41.672899999999998</v>
      </c>
      <c r="N180" s="18">
        <v>0.75090000000000001</v>
      </c>
      <c r="O180" s="18"/>
      <c r="P180" s="18"/>
      <c r="Q180" s="18"/>
      <c r="R180" s="18"/>
    </row>
    <row r="181" spans="1:18" ht="15.75" customHeight="1" x14ac:dyDescent="0.25">
      <c r="A181" s="9" t="s">
        <v>288</v>
      </c>
      <c r="B181" s="18">
        <v>13</v>
      </c>
      <c r="C181" s="18"/>
      <c r="D181" s="39">
        <v>45775</v>
      </c>
      <c r="E181" s="39">
        <v>45775</v>
      </c>
      <c r="F181" s="38">
        <v>1</v>
      </c>
      <c r="G181" s="18">
        <v>-43.845500000000001</v>
      </c>
      <c r="H181" s="18">
        <v>0</v>
      </c>
      <c r="I181" s="13">
        <v>0</v>
      </c>
      <c r="J181" s="13">
        <v>0</v>
      </c>
      <c r="K181" s="38">
        <v>0</v>
      </c>
      <c r="L181" s="18">
        <v>0</v>
      </c>
      <c r="M181" s="18">
        <v>62.451599999999999</v>
      </c>
      <c r="N181" s="18">
        <v>1.1246</v>
      </c>
      <c r="O181" s="18"/>
      <c r="P181" s="18"/>
      <c r="Q181" s="18"/>
      <c r="R181" s="18"/>
    </row>
    <row r="182" spans="1:18" ht="15.75" customHeight="1" x14ac:dyDescent="0.25">
      <c r="A182" s="9" t="s">
        <v>289</v>
      </c>
      <c r="B182" s="18">
        <v>14</v>
      </c>
      <c r="C182" s="18"/>
      <c r="D182" s="39">
        <v>45776</v>
      </c>
      <c r="E182" s="39">
        <v>45776</v>
      </c>
      <c r="F182" s="38">
        <v>1</v>
      </c>
      <c r="G182" s="18">
        <v>-43.901699999999998</v>
      </c>
      <c r="H182" s="18">
        <v>0</v>
      </c>
      <c r="I182" s="13">
        <v>0</v>
      </c>
      <c r="J182" s="13">
        <v>0</v>
      </c>
      <c r="K182" s="38">
        <v>0</v>
      </c>
      <c r="L182" s="18">
        <v>0</v>
      </c>
      <c r="M182" s="18">
        <v>26.082599999999999</v>
      </c>
      <c r="N182" s="18">
        <v>0.46710000000000002</v>
      </c>
      <c r="O182" s="18"/>
      <c r="P182" s="18"/>
      <c r="Q182" s="18"/>
      <c r="R182" s="18"/>
    </row>
    <row r="183" spans="1:18" ht="15.75" customHeight="1" x14ac:dyDescent="0.25">
      <c r="A183" s="9" t="s">
        <v>290</v>
      </c>
      <c r="B183" s="18">
        <v>14</v>
      </c>
      <c r="C183" s="18"/>
      <c r="D183" s="39">
        <v>45777</v>
      </c>
      <c r="E183" s="39">
        <v>45777</v>
      </c>
      <c r="F183" s="38">
        <v>1</v>
      </c>
      <c r="G183" s="18">
        <v>-44.1554</v>
      </c>
      <c r="H183" s="18">
        <v>0</v>
      </c>
      <c r="I183" s="13">
        <v>0</v>
      </c>
      <c r="J183" s="13">
        <v>0</v>
      </c>
      <c r="K183" s="38">
        <v>0</v>
      </c>
      <c r="L183" s="18">
        <v>0</v>
      </c>
      <c r="M183" s="18">
        <v>2.5445000000000002</v>
      </c>
      <c r="N183" s="18">
        <v>4.5499999999999999E-2</v>
      </c>
      <c r="O183" s="18"/>
      <c r="P183" s="18"/>
      <c r="Q183" s="18"/>
      <c r="R183" s="18"/>
    </row>
    <row r="184" spans="1:18" ht="15.75" customHeight="1" x14ac:dyDescent="0.25">
      <c r="A184" s="9" t="s">
        <v>291</v>
      </c>
      <c r="B184" s="18">
        <v>13</v>
      </c>
      <c r="C184" s="18"/>
      <c r="D184" s="39">
        <v>45778</v>
      </c>
      <c r="E184" s="39">
        <v>45778</v>
      </c>
      <c r="F184" s="38">
        <v>1</v>
      </c>
      <c r="G184" s="18">
        <v>-44.194800000000001</v>
      </c>
      <c r="H184" s="18">
        <v>0</v>
      </c>
      <c r="I184" s="13">
        <v>0</v>
      </c>
      <c r="J184" s="13">
        <v>0</v>
      </c>
      <c r="K184" s="38">
        <v>0</v>
      </c>
      <c r="L184" s="18">
        <v>0</v>
      </c>
      <c r="M184" s="18">
        <v>42.7286</v>
      </c>
      <c r="N184" s="18">
        <v>0.75990000000000002</v>
      </c>
      <c r="O184" s="18"/>
      <c r="P184" s="18"/>
      <c r="Q184" s="18"/>
      <c r="R184" s="18"/>
    </row>
    <row r="185" spans="1:18" ht="15.75" customHeight="1" x14ac:dyDescent="0.25">
      <c r="A185" s="9" t="s">
        <v>292</v>
      </c>
      <c r="B185" s="18">
        <v>13</v>
      </c>
      <c r="C185" s="18"/>
      <c r="D185" s="39">
        <v>45779</v>
      </c>
      <c r="E185" s="39">
        <v>45779</v>
      </c>
      <c r="F185" s="38">
        <v>1</v>
      </c>
      <c r="G185" s="18">
        <v>-43.625999999999998</v>
      </c>
      <c r="H185" s="18">
        <v>0</v>
      </c>
      <c r="I185" s="13">
        <v>0</v>
      </c>
      <c r="J185" s="13">
        <v>0</v>
      </c>
      <c r="K185" s="38">
        <v>0</v>
      </c>
      <c r="L185" s="18">
        <v>0</v>
      </c>
      <c r="M185" s="18">
        <v>71.602800000000002</v>
      </c>
      <c r="N185" s="18">
        <v>1.2542</v>
      </c>
      <c r="O185" s="18"/>
      <c r="P185" s="18"/>
      <c r="Q185" s="18"/>
      <c r="R185" s="18"/>
    </row>
    <row r="186" spans="1:18" ht="15.75" customHeight="1" x14ac:dyDescent="0.25">
      <c r="A186" s="9" t="s">
        <v>293</v>
      </c>
      <c r="B186" s="18">
        <v>13</v>
      </c>
      <c r="C186" s="18"/>
      <c r="D186" s="39">
        <v>45782</v>
      </c>
      <c r="E186" s="39">
        <v>45782</v>
      </c>
      <c r="F186" s="38">
        <v>1</v>
      </c>
      <c r="G186" s="18">
        <v>-43.167299999999997</v>
      </c>
      <c r="H186" s="18">
        <v>0</v>
      </c>
      <c r="I186" s="13">
        <v>0</v>
      </c>
      <c r="J186" s="13">
        <v>0</v>
      </c>
      <c r="K186" s="38">
        <v>0</v>
      </c>
      <c r="L186" s="18">
        <v>0</v>
      </c>
      <c r="M186" s="18">
        <v>11.523999999999999</v>
      </c>
      <c r="N186" s="18">
        <v>0.20319999999999999</v>
      </c>
      <c r="O186" s="18"/>
      <c r="P186" s="18"/>
      <c r="Q186" s="18"/>
      <c r="R186" s="18"/>
    </row>
    <row r="187" spans="1:18" ht="15.75" customHeight="1" x14ac:dyDescent="0.25">
      <c r="A187" s="9" t="s">
        <v>294</v>
      </c>
      <c r="B187" s="18">
        <v>13</v>
      </c>
      <c r="C187" s="18"/>
      <c r="D187" s="39">
        <v>45783</v>
      </c>
      <c r="E187" s="39">
        <v>45783</v>
      </c>
      <c r="F187" s="38">
        <v>1</v>
      </c>
      <c r="G187" s="18">
        <v>-43.237000000000002</v>
      </c>
      <c r="H187" s="18">
        <v>0</v>
      </c>
      <c r="I187" s="13">
        <v>0</v>
      </c>
      <c r="J187" s="13">
        <v>0</v>
      </c>
      <c r="K187" s="38">
        <v>0</v>
      </c>
      <c r="L187" s="18">
        <v>0</v>
      </c>
      <c r="M187" s="18">
        <v>50.551000000000002</v>
      </c>
      <c r="N187" s="18">
        <v>0.89859999999999995</v>
      </c>
      <c r="O187" s="18"/>
      <c r="P187" s="18"/>
      <c r="Q187" s="18"/>
      <c r="R187" s="18"/>
    </row>
    <row r="188" spans="1:18" ht="15.75" customHeight="1" x14ac:dyDescent="0.25">
      <c r="A188" s="9" t="s">
        <v>295</v>
      </c>
      <c r="B188" s="18">
        <v>14</v>
      </c>
      <c r="C188" s="18"/>
      <c r="D188" s="39">
        <v>45784</v>
      </c>
      <c r="E188" s="39">
        <v>45784</v>
      </c>
      <c r="F188" s="38">
        <v>1</v>
      </c>
      <c r="G188" s="18">
        <v>-42.9666</v>
      </c>
      <c r="H188" s="18">
        <v>0</v>
      </c>
      <c r="I188" s="13">
        <v>0</v>
      </c>
      <c r="J188" s="13">
        <v>0</v>
      </c>
      <c r="K188" s="38">
        <v>0</v>
      </c>
      <c r="L188" s="18">
        <v>0</v>
      </c>
      <c r="M188" s="18">
        <v>51.341299999999997</v>
      </c>
      <c r="N188" s="18">
        <v>0.90839999999999999</v>
      </c>
      <c r="O188" s="18"/>
      <c r="P188" s="18"/>
      <c r="Q188" s="18"/>
      <c r="R188" s="18"/>
    </row>
    <row r="189" spans="1:18" ht="15.75" customHeight="1" x14ac:dyDescent="0.25">
      <c r="A189" s="9" t="s">
        <v>296</v>
      </c>
      <c r="B189" s="18">
        <v>14</v>
      </c>
      <c r="C189" s="18"/>
      <c r="D189" s="39">
        <v>45785</v>
      </c>
      <c r="E189" s="39">
        <v>45785</v>
      </c>
      <c r="F189" s="38">
        <v>1</v>
      </c>
      <c r="G189" s="18">
        <v>-43.325800000000001</v>
      </c>
      <c r="H189" s="18">
        <v>0</v>
      </c>
      <c r="I189" s="13">
        <v>0</v>
      </c>
      <c r="J189" s="13">
        <v>0</v>
      </c>
      <c r="K189" s="38">
        <v>0</v>
      </c>
      <c r="L189" s="18">
        <v>0</v>
      </c>
      <c r="M189" s="18">
        <v>17.081099999999999</v>
      </c>
      <c r="N189" s="18">
        <v>0.30049999999999999</v>
      </c>
      <c r="O189" s="18"/>
      <c r="P189" s="18"/>
      <c r="Q189" s="18"/>
      <c r="R189" s="18"/>
    </row>
    <row r="190" spans="1:18" ht="15.75" customHeight="1" x14ac:dyDescent="0.25">
      <c r="A190" s="9" t="s">
        <v>297</v>
      </c>
      <c r="B190" s="18">
        <v>14</v>
      </c>
      <c r="C190" s="18"/>
      <c r="D190" s="39">
        <v>45786</v>
      </c>
      <c r="E190" s="39">
        <v>45786</v>
      </c>
      <c r="F190" s="38">
        <v>1</v>
      </c>
      <c r="G190" s="18">
        <v>-43.087200000000003</v>
      </c>
      <c r="H190" s="18">
        <v>0</v>
      </c>
      <c r="I190" s="13">
        <v>0</v>
      </c>
      <c r="J190" s="13">
        <v>0</v>
      </c>
      <c r="K190" s="38">
        <v>0</v>
      </c>
      <c r="L190" s="18">
        <v>0</v>
      </c>
      <c r="M190" s="18">
        <v>13.2818</v>
      </c>
      <c r="N190" s="18">
        <v>0.2339</v>
      </c>
      <c r="O190" s="18"/>
      <c r="P190" s="18"/>
      <c r="Q190" s="18"/>
      <c r="R190" s="18"/>
    </row>
    <row r="191" spans="1:18" ht="15.75" customHeight="1" x14ac:dyDescent="0.25">
      <c r="A191" s="9" t="s">
        <v>298</v>
      </c>
      <c r="B191" s="18">
        <v>13</v>
      </c>
      <c r="C191" s="18"/>
      <c r="D191" s="39">
        <v>45789</v>
      </c>
      <c r="E191" s="39">
        <v>45789</v>
      </c>
      <c r="F191" s="38">
        <v>1</v>
      </c>
      <c r="G191" s="18">
        <v>-43.274000000000001</v>
      </c>
      <c r="H191" s="18">
        <v>0</v>
      </c>
      <c r="I191" s="13">
        <v>0</v>
      </c>
      <c r="J191" s="13">
        <v>0</v>
      </c>
      <c r="K191" s="38">
        <v>0</v>
      </c>
      <c r="L191" s="18">
        <v>0</v>
      </c>
      <c r="M191" s="18">
        <v>192.40110000000001</v>
      </c>
      <c r="N191" s="18">
        <v>3.2805</v>
      </c>
      <c r="O191" s="18"/>
      <c r="P191" s="18"/>
      <c r="Q191" s="18"/>
      <c r="R191" s="18"/>
    </row>
    <row r="192" spans="1:18" ht="15.75" customHeight="1" x14ac:dyDescent="0.25">
      <c r="A192" s="9" t="s">
        <v>299</v>
      </c>
      <c r="B192" s="18">
        <v>14</v>
      </c>
      <c r="C192" s="18"/>
      <c r="D192" s="39">
        <v>45790</v>
      </c>
      <c r="E192" s="39">
        <v>45790</v>
      </c>
      <c r="F192" s="38">
        <v>1</v>
      </c>
      <c r="G192" s="18">
        <v>-42.583500000000001</v>
      </c>
      <c r="H192" s="18">
        <v>0</v>
      </c>
      <c r="I192" s="13">
        <v>0</v>
      </c>
      <c r="J192" s="13">
        <v>0</v>
      </c>
      <c r="K192" s="38">
        <v>0</v>
      </c>
      <c r="L192" s="18">
        <v>0</v>
      </c>
      <c r="M192" s="18">
        <v>162.85470000000001</v>
      </c>
      <c r="N192" s="18">
        <v>2.7581000000000002</v>
      </c>
      <c r="O192" s="18"/>
      <c r="P192" s="18"/>
      <c r="Q192" s="18"/>
      <c r="R192" s="18"/>
    </row>
    <row r="193" spans="1:18" ht="15.75" customHeight="1" x14ac:dyDescent="0.25">
      <c r="A193" s="9" t="s">
        <v>300</v>
      </c>
      <c r="B193" s="18">
        <v>13</v>
      </c>
      <c r="C193" s="18"/>
      <c r="D193" s="39">
        <v>45791</v>
      </c>
      <c r="E193" s="39">
        <v>45791</v>
      </c>
      <c r="F193" s="38">
        <v>1</v>
      </c>
      <c r="G193" s="18">
        <v>-41.732300000000002</v>
      </c>
      <c r="H193" s="18">
        <v>0</v>
      </c>
      <c r="I193" s="13">
        <v>0</v>
      </c>
      <c r="J193" s="13">
        <v>0</v>
      </c>
      <c r="K193" s="38">
        <v>0</v>
      </c>
      <c r="L193" s="18">
        <v>0</v>
      </c>
      <c r="M193" s="18">
        <v>81.732900000000001</v>
      </c>
      <c r="N193" s="18">
        <v>1.3833</v>
      </c>
      <c r="O193" s="18"/>
      <c r="P193" s="18"/>
      <c r="Q193" s="18"/>
      <c r="R193" s="18"/>
    </row>
    <row r="194" spans="1:18" ht="15.75" customHeight="1" x14ac:dyDescent="0.25">
      <c r="A194" s="9" t="s">
        <v>301</v>
      </c>
      <c r="B194" s="18">
        <v>14</v>
      </c>
      <c r="C194" s="18"/>
      <c r="D194" s="39">
        <v>45792</v>
      </c>
      <c r="E194" s="39">
        <v>45792</v>
      </c>
      <c r="F194" s="38">
        <v>1</v>
      </c>
      <c r="G194" s="18">
        <v>-41.416699999999999</v>
      </c>
      <c r="H194" s="18">
        <v>0</v>
      </c>
      <c r="I194" s="13">
        <v>0</v>
      </c>
      <c r="J194" s="13">
        <v>0</v>
      </c>
      <c r="K194" s="38">
        <v>0</v>
      </c>
      <c r="L194" s="18">
        <v>0</v>
      </c>
      <c r="M194" s="18">
        <v>74.920500000000004</v>
      </c>
      <c r="N194" s="18">
        <v>1.2626999999999999</v>
      </c>
      <c r="O194" s="18"/>
      <c r="P194" s="18"/>
      <c r="Q194" s="18"/>
      <c r="R194" s="18"/>
    </row>
    <row r="195" spans="1:18" ht="15.75" customHeight="1" x14ac:dyDescent="0.25">
      <c r="A195" s="9" t="s">
        <v>302</v>
      </c>
      <c r="B195" s="18">
        <v>14</v>
      </c>
      <c r="C195" s="18"/>
      <c r="D195" s="39">
        <v>45793</v>
      </c>
      <c r="E195" s="39">
        <v>45793</v>
      </c>
      <c r="F195" s="38">
        <v>1</v>
      </c>
      <c r="G195" s="18">
        <v>-41.029200000000003</v>
      </c>
      <c r="H195" s="18">
        <v>0</v>
      </c>
      <c r="I195" s="13">
        <v>0</v>
      </c>
      <c r="J195" s="13">
        <v>0</v>
      </c>
      <c r="K195" s="38">
        <v>0</v>
      </c>
      <c r="L195" s="18">
        <v>0</v>
      </c>
      <c r="M195" s="18">
        <v>78.420599999999993</v>
      </c>
      <c r="N195" s="18">
        <v>1.3124</v>
      </c>
      <c r="O195" s="18"/>
      <c r="P195" s="18"/>
      <c r="Q195" s="18"/>
      <c r="R195" s="18"/>
    </row>
    <row r="196" spans="1:18" ht="15.75" customHeight="1" x14ac:dyDescent="0.25">
      <c r="A196" s="9" t="s">
        <v>303</v>
      </c>
      <c r="B196" s="18">
        <v>14</v>
      </c>
      <c r="C196" s="18"/>
      <c r="D196" s="39">
        <v>45796</v>
      </c>
      <c r="E196" s="39">
        <v>45796</v>
      </c>
      <c r="F196" s="38">
        <v>1</v>
      </c>
      <c r="G196" s="18">
        <v>-40.986199999999997</v>
      </c>
      <c r="H196" s="18">
        <v>0</v>
      </c>
      <c r="I196" s="13">
        <v>0</v>
      </c>
      <c r="J196" s="13">
        <v>0</v>
      </c>
      <c r="K196" s="38">
        <v>0</v>
      </c>
      <c r="L196" s="18">
        <v>0</v>
      </c>
      <c r="M196" s="18">
        <v>81.117400000000004</v>
      </c>
      <c r="N196" s="18">
        <v>1.3559000000000001</v>
      </c>
      <c r="O196" s="18"/>
      <c r="P196" s="18"/>
      <c r="Q196" s="18"/>
      <c r="R196" s="18"/>
    </row>
    <row r="197" spans="1:18" ht="15.75" customHeight="1" x14ac:dyDescent="0.25">
      <c r="A197" s="9" t="s">
        <v>304</v>
      </c>
      <c r="B197" s="18">
        <v>13</v>
      </c>
      <c r="C197" s="18"/>
      <c r="D197" s="39">
        <v>45797</v>
      </c>
      <c r="E197" s="39">
        <v>45797</v>
      </c>
      <c r="F197" s="38">
        <v>1</v>
      </c>
      <c r="G197" s="18">
        <v>-40.708300000000001</v>
      </c>
      <c r="H197" s="18">
        <v>0</v>
      </c>
      <c r="I197" s="13">
        <v>0</v>
      </c>
      <c r="J197" s="13">
        <v>0</v>
      </c>
      <c r="K197" s="38">
        <v>0</v>
      </c>
      <c r="L197" s="18">
        <v>0</v>
      </c>
      <c r="M197" s="18">
        <v>30.584499999999998</v>
      </c>
      <c r="N197" s="18">
        <v>0.51319999999999999</v>
      </c>
      <c r="O197" s="18"/>
      <c r="P197" s="18"/>
      <c r="Q197" s="18"/>
      <c r="R197" s="18"/>
    </row>
    <row r="198" spans="1:18" ht="15.75" customHeight="1" x14ac:dyDescent="0.25">
      <c r="A198" s="9" t="s">
        <v>305</v>
      </c>
      <c r="B198" s="18">
        <v>13</v>
      </c>
      <c r="C198" s="18"/>
      <c r="D198" s="39">
        <v>45798</v>
      </c>
      <c r="E198" s="39">
        <v>45798</v>
      </c>
      <c r="F198" s="38">
        <v>1</v>
      </c>
      <c r="G198" s="18">
        <v>-40.764699999999998</v>
      </c>
      <c r="H198" s="18">
        <v>0</v>
      </c>
      <c r="I198" s="13">
        <v>0</v>
      </c>
      <c r="J198" s="13">
        <v>0</v>
      </c>
      <c r="K198" s="38">
        <v>0</v>
      </c>
      <c r="L198" s="18">
        <v>0</v>
      </c>
      <c r="M198" s="18">
        <v>62.283499999999997</v>
      </c>
      <c r="N198" s="18">
        <v>1.0626</v>
      </c>
      <c r="O198" s="18"/>
      <c r="P198" s="18"/>
      <c r="Q198" s="18"/>
      <c r="R198" s="18"/>
    </row>
    <row r="199" spans="1:18" ht="15.75" customHeight="1" x14ac:dyDescent="0.25">
      <c r="A199" s="9" t="s">
        <v>306</v>
      </c>
      <c r="B199" s="18">
        <v>14</v>
      </c>
      <c r="C199" s="18"/>
      <c r="D199" s="39">
        <v>45799</v>
      </c>
      <c r="E199" s="39">
        <v>45799</v>
      </c>
      <c r="F199" s="38">
        <v>1</v>
      </c>
      <c r="G199" s="18">
        <v>-41.819600000000001</v>
      </c>
      <c r="H199" s="18">
        <v>0</v>
      </c>
      <c r="I199" s="13">
        <v>0</v>
      </c>
      <c r="J199" s="13">
        <v>0</v>
      </c>
      <c r="K199" s="38">
        <v>0</v>
      </c>
      <c r="L199" s="18">
        <v>0</v>
      </c>
      <c r="M199" s="18">
        <v>38.708799999999997</v>
      </c>
      <c r="N199" s="18">
        <v>0.66090000000000004</v>
      </c>
      <c r="O199" s="18"/>
      <c r="P199" s="18"/>
      <c r="Q199" s="18"/>
      <c r="R199" s="18"/>
    </row>
    <row r="200" spans="1:18" ht="15.75" customHeight="1" x14ac:dyDescent="0.25">
      <c r="A200" s="9" t="s">
        <v>307</v>
      </c>
      <c r="B200" s="18">
        <v>14</v>
      </c>
      <c r="C200" s="18"/>
      <c r="D200" s="39">
        <v>45800</v>
      </c>
      <c r="E200" s="39">
        <v>45800</v>
      </c>
      <c r="F200" s="38">
        <v>1</v>
      </c>
      <c r="G200" s="18">
        <v>-41.761499999999998</v>
      </c>
      <c r="H200" s="18">
        <v>0</v>
      </c>
      <c r="I200" s="13">
        <v>0</v>
      </c>
      <c r="J200" s="13">
        <v>0</v>
      </c>
      <c r="K200" s="38">
        <v>0</v>
      </c>
      <c r="L200" s="18">
        <v>0</v>
      </c>
      <c r="M200" s="18">
        <v>6.8479000000000001</v>
      </c>
      <c r="N200" s="18">
        <v>0.1177</v>
      </c>
      <c r="O200" s="18"/>
      <c r="P200" s="18"/>
      <c r="Q200" s="18"/>
      <c r="R200" s="18"/>
    </row>
    <row r="201" spans="1:18" ht="15.75" customHeight="1" x14ac:dyDescent="0.25">
      <c r="A201" s="9" t="s">
        <v>308</v>
      </c>
      <c r="B201" s="18">
        <v>13</v>
      </c>
      <c r="C201" s="18"/>
      <c r="D201" s="39">
        <v>45804</v>
      </c>
      <c r="E201" s="39">
        <v>45804</v>
      </c>
      <c r="F201" s="38">
        <v>1</v>
      </c>
      <c r="G201" s="18">
        <v>-41.670999999999999</v>
      </c>
      <c r="H201" s="18">
        <v>0</v>
      </c>
      <c r="I201" s="13">
        <v>0</v>
      </c>
      <c r="J201" s="13">
        <v>0</v>
      </c>
      <c r="K201" s="38">
        <v>0</v>
      </c>
      <c r="L201" s="18">
        <v>0</v>
      </c>
      <c r="M201" s="18">
        <v>101.35080000000001</v>
      </c>
      <c r="N201" s="18">
        <v>1.7079</v>
      </c>
      <c r="O201" s="18"/>
      <c r="P201" s="18"/>
      <c r="Q201" s="18"/>
      <c r="R201" s="18"/>
    </row>
    <row r="202" spans="1:18" ht="15.75" customHeight="1" x14ac:dyDescent="0.25">
      <c r="A202" s="9" t="s">
        <v>309</v>
      </c>
      <c r="B202" s="18">
        <v>14</v>
      </c>
      <c r="C202" s="18"/>
      <c r="D202" s="39">
        <v>45805</v>
      </c>
      <c r="E202" s="39">
        <v>45805</v>
      </c>
      <c r="F202" s="38">
        <v>1</v>
      </c>
      <c r="G202" s="18">
        <v>-40.570900000000002</v>
      </c>
      <c r="H202" s="18">
        <v>0</v>
      </c>
      <c r="I202" s="13">
        <v>0</v>
      </c>
      <c r="J202" s="13">
        <v>0</v>
      </c>
      <c r="K202" s="38">
        <v>0</v>
      </c>
      <c r="L202" s="18">
        <v>0</v>
      </c>
      <c r="M202" s="18">
        <v>40.159300000000002</v>
      </c>
      <c r="N202" s="18">
        <v>0.68030000000000002</v>
      </c>
      <c r="O202" s="18"/>
      <c r="P202" s="18"/>
      <c r="Q202" s="18"/>
      <c r="R202" s="18"/>
    </row>
    <row r="203" spans="1:18" ht="15.75" customHeight="1" x14ac:dyDescent="0.25">
      <c r="A203" s="9" t="s">
        <v>310</v>
      </c>
      <c r="B203" s="18">
        <v>14</v>
      </c>
      <c r="C203" s="18"/>
      <c r="D203" s="39">
        <v>45806</v>
      </c>
      <c r="E203" s="39">
        <v>45806</v>
      </c>
      <c r="F203" s="38">
        <v>1</v>
      </c>
      <c r="G203" s="18">
        <v>-40.8872</v>
      </c>
      <c r="H203" s="18">
        <v>0</v>
      </c>
      <c r="I203" s="13">
        <v>0</v>
      </c>
      <c r="J203" s="13">
        <v>0</v>
      </c>
      <c r="K203" s="38">
        <v>0</v>
      </c>
      <c r="L203" s="18">
        <v>0</v>
      </c>
      <c r="M203" s="18">
        <v>11.474</v>
      </c>
      <c r="N203" s="18">
        <v>0.19370000000000001</v>
      </c>
      <c r="O203" s="18"/>
      <c r="P203" s="18"/>
      <c r="Q203" s="18"/>
      <c r="R203" s="18"/>
    </row>
    <row r="204" spans="1:18" ht="15.75" customHeight="1" x14ac:dyDescent="0.25">
      <c r="A204" s="9" t="s">
        <v>311</v>
      </c>
      <c r="B204" s="18">
        <v>13</v>
      </c>
      <c r="C204" s="18"/>
      <c r="D204" s="39">
        <v>45807</v>
      </c>
      <c r="E204" s="39">
        <v>45807</v>
      </c>
      <c r="F204" s="38">
        <v>1</v>
      </c>
      <c r="G204" s="18">
        <v>-40.774099999999997</v>
      </c>
      <c r="H204" s="18">
        <v>0</v>
      </c>
      <c r="I204" s="13">
        <v>0</v>
      </c>
      <c r="J204" s="13">
        <v>0</v>
      </c>
      <c r="K204" s="38">
        <v>0</v>
      </c>
      <c r="L204" s="18">
        <v>0</v>
      </c>
      <c r="M204" s="18">
        <v>6.5899000000000001</v>
      </c>
      <c r="N204" s="18">
        <v>0.1114</v>
      </c>
      <c r="O204" s="18"/>
      <c r="P204" s="18"/>
      <c r="Q204" s="18"/>
      <c r="R204" s="18"/>
    </row>
    <row r="205" spans="1:18" ht="15.75" customHeight="1" x14ac:dyDescent="0.25">
      <c r="A205" s="9" t="s">
        <v>312</v>
      </c>
      <c r="B205" s="18">
        <v>14</v>
      </c>
      <c r="C205" s="18"/>
      <c r="D205" s="39">
        <v>45810</v>
      </c>
      <c r="E205" s="39">
        <v>45810</v>
      </c>
      <c r="F205" s="38">
        <v>1</v>
      </c>
      <c r="G205" s="18">
        <v>-40.434800000000003</v>
      </c>
      <c r="H205" s="18">
        <v>0</v>
      </c>
      <c r="I205" s="13">
        <v>0</v>
      </c>
      <c r="J205" s="13">
        <v>0</v>
      </c>
      <c r="K205" s="38">
        <v>0</v>
      </c>
      <c r="L205" s="18">
        <v>0</v>
      </c>
      <c r="M205" s="18">
        <v>9.2668999999999997</v>
      </c>
      <c r="N205" s="18">
        <v>0.15579999999999999</v>
      </c>
      <c r="O205" s="18"/>
      <c r="P205" s="18"/>
      <c r="Q205" s="18"/>
      <c r="R205" s="18"/>
    </row>
    <row r="206" spans="1:18" ht="15.75" customHeight="1" x14ac:dyDescent="0.25">
      <c r="A206" s="9" t="s">
        <v>313</v>
      </c>
      <c r="B206" s="18">
        <v>14</v>
      </c>
      <c r="C206" s="18"/>
      <c r="D206" s="39">
        <v>45811</v>
      </c>
      <c r="E206" s="39">
        <v>45811</v>
      </c>
      <c r="F206" s="38">
        <v>1</v>
      </c>
      <c r="G206" s="18">
        <v>-40.410499999999999</v>
      </c>
      <c r="H206" s="18">
        <v>0</v>
      </c>
      <c r="I206" s="13">
        <v>0</v>
      </c>
      <c r="J206" s="13">
        <v>0</v>
      </c>
      <c r="K206" s="38">
        <v>0</v>
      </c>
      <c r="L206" s="18">
        <v>0</v>
      </c>
      <c r="M206" s="18">
        <v>22.549800000000001</v>
      </c>
      <c r="N206" s="18">
        <v>0.377</v>
      </c>
      <c r="O206" s="18"/>
      <c r="P206" s="18"/>
      <c r="Q206" s="18"/>
      <c r="R206" s="18"/>
    </row>
    <row r="207" spans="1:18" ht="15.75" customHeight="1" x14ac:dyDescent="0.25">
      <c r="A207" s="9" t="s">
        <v>314</v>
      </c>
      <c r="B207" s="18">
        <v>13</v>
      </c>
      <c r="C207" s="18"/>
      <c r="D207" s="39">
        <v>45812</v>
      </c>
      <c r="E207" s="39">
        <v>45812</v>
      </c>
      <c r="F207" s="38">
        <v>1</v>
      </c>
      <c r="G207" s="18">
        <v>-40.177900000000001</v>
      </c>
      <c r="H207" s="18">
        <v>0</v>
      </c>
      <c r="I207" s="13">
        <v>0</v>
      </c>
      <c r="J207" s="13">
        <v>0</v>
      </c>
      <c r="K207" s="38">
        <v>0</v>
      </c>
      <c r="L207" s="18">
        <v>0</v>
      </c>
      <c r="M207" s="18">
        <v>1.2149000000000001</v>
      </c>
      <c r="N207" s="18">
        <v>2.0299999999999999E-2</v>
      </c>
      <c r="O207" s="18"/>
      <c r="P207" s="18"/>
      <c r="Q207" s="18"/>
      <c r="R207" s="18"/>
    </row>
    <row r="208" spans="1:18" ht="15.75" customHeight="1" x14ac:dyDescent="0.25">
      <c r="A208" s="9" t="s">
        <v>315</v>
      </c>
      <c r="B208" s="18">
        <v>13</v>
      </c>
      <c r="C208" s="18"/>
      <c r="D208" s="39">
        <v>45813</v>
      </c>
      <c r="E208" s="39">
        <v>45813</v>
      </c>
      <c r="F208" s="38">
        <v>1</v>
      </c>
      <c r="G208" s="18">
        <v>-40.533299999999997</v>
      </c>
      <c r="H208" s="18">
        <v>0</v>
      </c>
      <c r="I208" s="13">
        <v>0</v>
      </c>
      <c r="J208" s="13">
        <v>0</v>
      </c>
      <c r="K208" s="38">
        <v>0</v>
      </c>
      <c r="L208" s="18">
        <v>0</v>
      </c>
      <c r="M208" s="18">
        <v>0.67359999999999998</v>
      </c>
      <c r="N208" s="18">
        <v>1.1299999999999999E-2</v>
      </c>
      <c r="O208" s="18"/>
      <c r="P208" s="18"/>
      <c r="Q208" s="18"/>
      <c r="R208" s="18"/>
    </row>
    <row r="209" spans="1:18" ht="15.75" customHeight="1" x14ac:dyDescent="0.25">
      <c r="A209" s="9" t="s">
        <v>316</v>
      </c>
      <c r="B209" s="18">
        <v>14</v>
      </c>
      <c r="C209" s="18"/>
      <c r="D209" s="39">
        <v>45814</v>
      </c>
      <c r="E209" s="39">
        <v>45814</v>
      </c>
      <c r="F209" s="38">
        <v>1</v>
      </c>
      <c r="G209" s="18">
        <v>-40.596200000000003</v>
      </c>
      <c r="H209" s="18">
        <v>0</v>
      </c>
      <c r="I209" s="13">
        <v>0</v>
      </c>
      <c r="J209" s="13">
        <v>0</v>
      </c>
      <c r="K209" s="38">
        <v>0</v>
      </c>
      <c r="L209" s="18">
        <v>0</v>
      </c>
      <c r="M209" s="18">
        <v>66.374200000000002</v>
      </c>
      <c r="N209" s="18">
        <v>1.105</v>
      </c>
      <c r="O209" s="18"/>
      <c r="P209" s="18"/>
      <c r="Q209" s="18"/>
      <c r="R209" s="18"/>
    </row>
    <row r="210" spans="1:18" ht="15.75" customHeight="1" x14ac:dyDescent="0.25">
      <c r="A210" s="9" t="s">
        <v>317</v>
      </c>
      <c r="B210" s="18">
        <v>14</v>
      </c>
      <c r="C210" s="18"/>
      <c r="D210" s="39">
        <v>45817</v>
      </c>
      <c r="E210" s="39">
        <v>45817</v>
      </c>
      <c r="F210" s="38">
        <v>1</v>
      </c>
      <c r="G210" s="18">
        <v>-40.0886</v>
      </c>
      <c r="H210" s="18">
        <v>0</v>
      </c>
      <c r="I210" s="13">
        <v>0</v>
      </c>
      <c r="J210" s="13">
        <v>0</v>
      </c>
      <c r="K210" s="38">
        <v>0</v>
      </c>
      <c r="L210" s="18">
        <v>0</v>
      </c>
      <c r="M210" s="18">
        <v>19.110900000000001</v>
      </c>
      <c r="N210" s="18">
        <v>0.318</v>
      </c>
      <c r="O210" s="18"/>
      <c r="P210" s="18"/>
      <c r="Q210" s="18"/>
      <c r="R210" s="18"/>
    </row>
    <row r="211" spans="1:18" ht="15.75" customHeight="1" x14ac:dyDescent="0.25">
      <c r="A211" s="9" t="s">
        <v>318</v>
      </c>
      <c r="B211" s="18">
        <v>13</v>
      </c>
      <c r="C211" s="18"/>
      <c r="D211" s="39">
        <v>45818</v>
      </c>
      <c r="E211" s="39">
        <v>45818</v>
      </c>
      <c r="F211" s="38">
        <v>1</v>
      </c>
      <c r="G211" s="18">
        <v>-39.529800000000002</v>
      </c>
      <c r="H211" s="18">
        <v>0</v>
      </c>
      <c r="I211" s="13">
        <v>0</v>
      </c>
      <c r="J211" s="13">
        <v>0</v>
      </c>
      <c r="K211" s="38">
        <v>0</v>
      </c>
      <c r="L211" s="18">
        <v>0</v>
      </c>
      <c r="M211" s="18">
        <v>2.0219999999999998</v>
      </c>
      <c r="N211" s="18">
        <v>3.3399999999999999E-2</v>
      </c>
      <c r="O211" s="18"/>
      <c r="P211" s="18"/>
      <c r="Q211" s="18"/>
      <c r="R211" s="18"/>
    </row>
    <row r="212" spans="1:18" ht="15.75" customHeight="1" x14ac:dyDescent="0.25">
      <c r="A212" s="9" t="s">
        <v>319</v>
      </c>
      <c r="B212" s="18">
        <v>13</v>
      </c>
      <c r="C212" s="18"/>
      <c r="D212" s="39">
        <v>45819</v>
      </c>
      <c r="E212" s="39">
        <v>45819</v>
      </c>
      <c r="F212" s="38">
        <v>1</v>
      </c>
      <c r="G212" s="18">
        <v>-39.404400000000003</v>
      </c>
      <c r="H212" s="18">
        <v>0</v>
      </c>
      <c r="I212" s="13">
        <v>0</v>
      </c>
      <c r="J212" s="13">
        <v>0</v>
      </c>
      <c r="K212" s="38">
        <v>0</v>
      </c>
      <c r="L212" s="18">
        <v>0</v>
      </c>
      <c r="M212" s="18">
        <v>30.556799999999999</v>
      </c>
      <c r="N212" s="18">
        <v>0.50680000000000003</v>
      </c>
      <c r="O212" s="18"/>
      <c r="P212" s="18"/>
      <c r="Q212" s="18"/>
      <c r="R212" s="18"/>
    </row>
    <row r="213" spans="1:18" ht="15.75" customHeight="1" x14ac:dyDescent="0.25">
      <c r="A213" s="9" t="s">
        <v>320</v>
      </c>
      <c r="B213" s="18">
        <v>14</v>
      </c>
      <c r="C213" s="18"/>
      <c r="D213" s="39">
        <v>45820</v>
      </c>
      <c r="E213" s="39">
        <v>45820</v>
      </c>
      <c r="F213" s="38">
        <v>1</v>
      </c>
      <c r="G213" s="18">
        <v>-39.781300000000002</v>
      </c>
      <c r="H213" s="18">
        <v>0</v>
      </c>
      <c r="I213" s="13">
        <v>0</v>
      </c>
      <c r="J213" s="13">
        <v>0</v>
      </c>
      <c r="K213" s="38">
        <v>0</v>
      </c>
      <c r="L213" s="18">
        <v>0</v>
      </c>
      <c r="M213" s="18">
        <v>27.630099999999999</v>
      </c>
      <c r="N213" s="18">
        <v>0.45669999999999999</v>
      </c>
      <c r="O213" s="18"/>
      <c r="P213" s="18"/>
      <c r="Q213" s="18"/>
      <c r="R213" s="18"/>
    </row>
    <row r="214" spans="1:18" ht="15.75" customHeight="1" x14ac:dyDescent="0.25">
      <c r="A214" s="9" t="s">
        <v>321</v>
      </c>
      <c r="B214" s="18">
        <v>13</v>
      </c>
      <c r="C214" s="18"/>
      <c r="D214" s="39">
        <v>45821</v>
      </c>
      <c r="E214" s="39">
        <v>45821</v>
      </c>
      <c r="F214" s="38">
        <v>1</v>
      </c>
      <c r="G214" s="18">
        <v>-39.390999999999998</v>
      </c>
      <c r="H214" s="18">
        <v>0</v>
      </c>
      <c r="I214" s="13">
        <v>0</v>
      </c>
      <c r="J214" s="13">
        <v>0</v>
      </c>
      <c r="K214" s="38">
        <v>0</v>
      </c>
      <c r="L214" s="18">
        <v>0</v>
      </c>
      <c r="M214" s="18">
        <v>81.652600000000007</v>
      </c>
      <c r="N214" s="18">
        <v>1.3655999999999999</v>
      </c>
      <c r="O214" s="18"/>
      <c r="P214" s="18"/>
      <c r="Q214" s="18"/>
      <c r="R214" s="18"/>
    </row>
    <row r="215" spans="1:18" ht="15.75" customHeight="1" x14ac:dyDescent="0.25">
      <c r="A215" s="9" t="s">
        <v>322</v>
      </c>
      <c r="B215" s="18">
        <v>13</v>
      </c>
      <c r="C215" s="18"/>
      <c r="D215" s="39">
        <v>45824</v>
      </c>
      <c r="E215" s="39">
        <v>45824</v>
      </c>
      <c r="F215" s="38">
        <v>1</v>
      </c>
      <c r="G215" s="18">
        <v>-39.976599999999998</v>
      </c>
      <c r="H215" s="18">
        <v>0</v>
      </c>
      <c r="I215" s="13">
        <v>0</v>
      </c>
      <c r="J215" s="13">
        <v>0</v>
      </c>
      <c r="K215" s="38">
        <v>0</v>
      </c>
      <c r="L215" s="18">
        <v>0</v>
      </c>
      <c r="M215" s="18">
        <v>87.408000000000001</v>
      </c>
      <c r="N215" s="18">
        <v>1.4353</v>
      </c>
      <c r="O215" s="18"/>
      <c r="P215" s="18"/>
      <c r="Q215" s="18"/>
      <c r="R215" s="18"/>
    </row>
    <row r="216" spans="1:18" ht="15.75" customHeight="1" x14ac:dyDescent="0.25">
      <c r="A216" s="9" t="s">
        <v>323</v>
      </c>
      <c r="B216" s="18">
        <v>14</v>
      </c>
      <c r="C216" s="18"/>
      <c r="D216" s="39">
        <v>45825</v>
      </c>
      <c r="E216" s="39">
        <v>45825</v>
      </c>
      <c r="F216" s="38">
        <v>1</v>
      </c>
      <c r="G216" s="18">
        <v>-39.626100000000001</v>
      </c>
      <c r="H216" s="18">
        <v>0</v>
      </c>
      <c r="I216" s="13">
        <v>0</v>
      </c>
      <c r="J216" s="13">
        <v>0</v>
      </c>
      <c r="K216" s="38">
        <v>0</v>
      </c>
      <c r="L216" s="18">
        <v>0</v>
      </c>
      <c r="M216" s="18">
        <v>1.1113999999999999</v>
      </c>
      <c r="N216" s="18">
        <v>1.84E-2</v>
      </c>
      <c r="O216" s="18"/>
      <c r="P216" s="18"/>
      <c r="Q216" s="18"/>
      <c r="R216" s="18"/>
    </row>
    <row r="217" spans="1:18" ht="15.75" customHeight="1" x14ac:dyDescent="0.25">
      <c r="A217" t="s">
        <v>324</v>
      </c>
      <c r="B217">
        <v>14</v>
      </c>
      <c r="D217" s="30">
        <v>45826</v>
      </c>
      <c r="E217" s="30">
        <v>45826</v>
      </c>
      <c r="F217" s="37">
        <v>1</v>
      </c>
      <c r="G217">
        <v>-39.886800000000001</v>
      </c>
      <c r="H217">
        <v>0</v>
      </c>
      <c r="I217" s="30">
        <v>0</v>
      </c>
      <c r="J217" s="30">
        <v>0</v>
      </c>
      <c r="K217" s="37">
        <v>0</v>
      </c>
      <c r="L217">
        <v>0</v>
      </c>
      <c r="M217">
        <v>22.9312</v>
      </c>
      <c r="N217">
        <v>0.38</v>
      </c>
    </row>
    <row r="218" spans="1:18" ht="15.75" customHeight="1" x14ac:dyDescent="0.25">
      <c r="A218" t="s">
        <v>325</v>
      </c>
      <c r="B218">
        <v>13</v>
      </c>
      <c r="D218" s="30">
        <v>45828</v>
      </c>
      <c r="E218" s="30">
        <v>45828</v>
      </c>
      <c r="F218" s="37">
        <v>1</v>
      </c>
      <c r="G218">
        <v>-39.917200000000001</v>
      </c>
      <c r="H218">
        <v>0</v>
      </c>
      <c r="I218" s="30">
        <v>0</v>
      </c>
      <c r="J218" s="30">
        <v>0</v>
      </c>
      <c r="K218" s="37">
        <v>0</v>
      </c>
      <c r="L218">
        <v>0</v>
      </c>
      <c r="M218">
        <v>9.7202999999999999</v>
      </c>
      <c r="N218">
        <v>0.1615</v>
      </c>
    </row>
    <row r="219" spans="1:18" ht="15.75" customHeight="1" x14ac:dyDescent="0.25">
      <c r="A219" t="s">
        <v>326</v>
      </c>
      <c r="B219">
        <v>14</v>
      </c>
      <c r="D219" s="30">
        <v>45831</v>
      </c>
      <c r="E219" s="30">
        <v>45831</v>
      </c>
      <c r="F219" s="37">
        <v>1</v>
      </c>
      <c r="G219">
        <v>-39.793500000000002</v>
      </c>
      <c r="H219">
        <v>0</v>
      </c>
      <c r="I219" s="30">
        <v>0</v>
      </c>
      <c r="J219" s="30">
        <v>0</v>
      </c>
      <c r="K219" s="37">
        <v>0</v>
      </c>
      <c r="L219">
        <v>0</v>
      </c>
      <c r="M219">
        <v>56.351599999999998</v>
      </c>
      <c r="N219">
        <v>0.92730000000000001</v>
      </c>
    </row>
    <row r="220" spans="1:18" ht="15.75" customHeight="1" x14ac:dyDescent="0.25">
      <c r="A220" t="s">
        <v>327</v>
      </c>
      <c r="B220">
        <v>13</v>
      </c>
      <c r="D220" s="30">
        <v>45832</v>
      </c>
      <c r="E220" s="30">
        <v>45832</v>
      </c>
      <c r="F220" s="37">
        <v>1</v>
      </c>
      <c r="G220">
        <v>-39.238300000000002</v>
      </c>
      <c r="H220">
        <v>0</v>
      </c>
      <c r="I220" s="30">
        <v>0</v>
      </c>
      <c r="J220" s="30">
        <v>0</v>
      </c>
      <c r="K220" s="37">
        <v>0</v>
      </c>
      <c r="L220">
        <v>0</v>
      </c>
      <c r="M220">
        <v>70.083600000000004</v>
      </c>
      <c r="N220">
        <v>1.1403000000000001</v>
      </c>
    </row>
    <row r="221" spans="1:18" ht="15.75" customHeight="1" x14ac:dyDescent="0.25">
      <c r="A221" t="s">
        <v>328</v>
      </c>
      <c r="B221">
        <v>14</v>
      </c>
      <c r="D221" s="30">
        <v>45833</v>
      </c>
      <c r="E221" s="30">
        <v>45833</v>
      </c>
      <c r="F221" s="37">
        <v>1</v>
      </c>
      <c r="G221">
        <v>-38.980499999999999</v>
      </c>
      <c r="H221">
        <v>0</v>
      </c>
      <c r="I221" s="30">
        <v>0</v>
      </c>
      <c r="J221" s="30">
        <v>0</v>
      </c>
      <c r="K221" s="37">
        <v>0</v>
      </c>
      <c r="L221">
        <v>0</v>
      </c>
      <c r="M221">
        <v>45.0533</v>
      </c>
      <c r="N221">
        <v>0.7329</v>
      </c>
    </row>
    <row r="222" spans="1:18" ht="15.75" customHeight="1" x14ac:dyDescent="0.25">
      <c r="A222" t="s">
        <v>329</v>
      </c>
      <c r="B222">
        <v>14</v>
      </c>
      <c r="D222" s="30">
        <v>45834</v>
      </c>
      <c r="E222" s="30">
        <v>45834</v>
      </c>
      <c r="F222" s="37">
        <v>1</v>
      </c>
      <c r="G222">
        <v>-38.989699999999999</v>
      </c>
      <c r="H222">
        <v>0</v>
      </c>
      <c r="I222" s="30">
        <v>0</v>
      </c>
      <c r="J222" s="30">
        <v>0</v>
      </c>
      <c r="K222" s="37">
        <v>0</v>
      </c>
      <c r="L222">
        <v>0</v>
      </c>
      <c r="M222">
        <v>93.974999999999994</v>
      </c>
      <c r="N222">
        <v>1.5168999999999999</v>
      </c>
    </row>
    <row r="223" spans="1:18" ht="15.75" customHeight="1" x14ac:dyDescent="0.25">
      <c r="A223" t="s">
        <v>330</v>
      </c>
      <c r="B223">
        <v>14</v>
      </c>
      <c r="D223" s="30">
        <v>45835</v>
      </c>
      <c r="E223" s="30">
        <v>45835</v>
      </c>
      <c r="F223" s="37">
        <v>1</v>
      </c>
      <c r="G223">
        <v>-38.859299999999998</v>
      </c>
      <c r="H223">
        <v>0</v>
      </c>
      <c r="I223" s="30">
        <v>0</v>
      </c>
      <c r="J223" s="30">
        <v>0</v>
      </c>
      <c r="K223" s="37">
        <v>0</v>
      </c>
      <c r="L223">
        <v>0</v>
      </c>
      <c r="M223">
        <v>109.68340000000001</v>
      </c>
      <c r="N223">
        <v>1.7623</v>
      </c>
    </row>
    <row r="224" spans="1:18" ht="15.75" customHeight="1" x14ac:dyDescent="0.25">
      <c r="A224" t="s">
        <v>331</v>
      </c>
      <c r="B224">
        <v>13</v>
      </c>
      <c r="D224" s="30">
        <v>45838</v>
      </c>
      <c r="E224" s="30">
        <v>45838</v>
      </c>
      <c r="F224" s="37">
        <v>1</v>
      </c>
      <c r="G224">
        <v>-38.720700000000001</v>
      </c>
      <c r="H224">
        <v>0</v>
      </c>
      <c r="I224" s="30">
        <v>0</v>
      </c>
      <c r="J224" s="30">
        <v>0</v>
      </c>
      <c r="K224" s="37">
        <v>0</v>
      </c>
      <c r="L224">
        <v>0</v>
      </c>
      <c r="M224">
        <v>125.8231</v>
      </c>
      <c r="N224">
        <v>2.012</v>
      </c>
    </row>
    <row r="225" spans="1:14" ht="15.75" customHeight="1" x14ac:dyDescent="0.25">
      <c r="A225" t="s">
        <v>332</v>
      </c>
      <c r="B225">
        <v>13</v>
      </c>
      <c r="D225" s="30">
        <v>45839</v>
      </c>
      <c r="E225" s="30">
        <v>45839</v>
      </c>
      <c r="F225" s="37">
        <v>1</v>
      </c>
      <c r="G225">
        <v>-38.5473</v>
      </c>
      <c r="H225">
        <v>0</v>
      </c>
      <c r="I225" s="30">
        <v>0</v>
      </c>
      <c r="J225" s="30">
        <v>0</v>
      </c>
      <c r="K225" s="37">
        <v>0</v>
      </c>
      <c r="L225">
        <v>0</v>
      </c>
      <c r="M225">
        <v>103.48050000000001</v>
      </c>
      <c r="N225">
        <v>1.6559999999999999</v>
      </c>
    </row>
    <row r="226" spans="1:14" ht="15.75" customHeight="1" x14ac:dyDescent="0.25">
      <c r="A226" t="s">
        <v>333</v>
      </c>
      <c r="B226">
        <v>14</v>
      </c>
      <c r="D226" s="30">
        <v>45840</v>
      </c>
      <c r="E226" s="30">
        <v>45840</v>
      </c>
      <c r="F226" s="37">
        <v>1</v>
      </c>
      <c r="G226">
        <v>-38.502899999999997</v>
      </c>
      <c r="H226">
        <v>0</v>
      </c>
      <c r="I226" s="30">
        <v>0</v>
      </c>
      <c r="J226" s="30">
        <v>0</v>
      </c>
      <c r="K226" s="37">
        <v>0</v>
      </c>
      <c r="L226">
        <v>0</v>
      </c>
      <c r="M226">
        <v>125.2921</v>
      </c>
      <c r="N226">
        <v>1.9966999999999999</v>
      </c>
    </row>
    <row r="227" spans="1:14" ht="15.75" customHeight="1" x14ac:dyDescent="0.25">
      <c r="A227" t="s">
        <v>334</v>
      </c>
      <c r="B227">
        <v>14</v>
      </c>
      <c r="D227" s="30">
        <v>45841</v>
      </c>
      <c r="E227" s="30">
        <v>45841</v>
      </c>
      <c r="F227" s="37">
        <v>1</v>
      </c>
      <c r="G227">
        <v>-38.777999999999999</v>
      </c>
      <c r="H227">
        <v>0</v>
      </c>
      <c r="I227" s="30">
        <v>0</v>
      </c>
      <c r="J227" s="30">
        <v>0</v>
      </c>
      <c r="K227" s="37">
        <v>0</v>
      </c>
      <c r="L227">
        <v>0</v>
      </c>
      <c r="M227">
        <v>202.0453</v>
      </c>
      <c r="N227">
        <v>3.1947999999999999</v>
      </c>
    </row>
    <row r="228" spans="1:14" ht="15.75" customHeight="1" x14ac:dyDescent="0.25">
      <c r="A228" t="s">
        <v>335</v>
      </c>
      <c r="B228">
        <v>13</v>
      </c>
      <c r="D228" s="30">
        <v>45845</v>
      </c>
      <c r="E228" s="30">
        <v>45845</v>
      </c>
      <c r="F228" s="37">
        <v>1</v>
      </c>
      <c r="G228">
        <v>-38.503500000000003</v>
      </c>
      <c r="H228">
        <v>0</v>
      </c>
      <c r="I228" s="30">
        <v>0</v>
      </c>
      <c r="J228" s="30">
        <v>0</v>
      </c>
      <c r="K228" s="37">
        <v>0</v>
      </c>
      <c r="L228">
        <v>0</v>
      </c>
      <c r="M228">
        <v>126.34699999999999</v>
      </c>
      <c r="N228">
        <v>2.0131999999999999</v>
      </c>
    </row>
    <row r="229" spans="1:14" ht="15.75" customHeight="1" x14ac:dyDescent="0.25">
      <c r="A229" t="s">
        <v>336</v>
      </c>
      <c r="B229">
        <v>14</v>
      </c>
      <c r="D229" s="30">
        <v>45846</v>
      </c>
      <c r="E229" s="30">
        <v>45846</v>
      </c>
      <c r="F229" s="37">
        <v>1</v>
      </c>
      <c r="G229">
        <v>-38.7014</v>
      </c>
      <c r="H229">
        <v>0</v>
      </c>
      <c r="I229" s="30">
        <v>0</v>
      </c>
      <c r="J229" s="30">
        <v>0</v>
      </c>
      <c r="K229" s="37">
        <v>0</v>
      </c>
      <c r="L229">
        <v>0</v>
      </c>
      <c r="M229">
        <v>142.1437</v>
      </c>
      <c r="N229">
        <v>2.2663000000000002</v>
      </c>
    </row>
    <row r="230" spans="1:14" ht="15.75" customHeight="1" x14ac:dyDescent="0.25">
      <c r="A230" t="s">
        <v>337</v>
      </c>
      <c r="B230">
        <v>14</v>
      </c>
      <c r="D230" s="30">
        <v>45847</v>
      </c>
      <c r="E230" s="30">
        <v>45847</v>
      </c>
      <c r="F230" s="37">
        <v>1</v>
      </c>
      <c r="G230">
        <v>-38.468899999999998</v>
      </c>
      <c r="H230">
        <v>0</v>
      </c>
      <c r="I230" s="30">
        <v>0</v>
      </c>
      <c r="J230" s="30">
        <v>0</v>
      </c>
      <c r="K230" s="37">
        <v>0</v>
      </c>
      <c r="L230">
        <v>0</v>
      </c>
      <c r="M230">
        <v>154.136</v>
      </c>
      <c r="N230">
        <v>2.4438</v>
      </c>
    </row>
    <row r="231" spans="1:14" ht="15.75" customHeight="1" x14ac:dyDescent="0.25">
      <c r="A231" t="s">
        <v>338</v>
      </c>
      <c r="B231">
        <v>14</v>
      </c>
      <c r="D231" s="30">
        <v>45848</v>
      </c>
      <c r="E231" s="30">
        <v>45848</v>
      </c>
      <c r="F231" s="37">
        <v>1</v>
      </c>
      <c r="G231">
        <v>-38.2455</v>
      </c>
      <c r="H231">
        <v>0</v>
      </c>
      <c r="I231" s="30">
        <v>0</v>
      </c>
      <c r="J231" s="30">
        <v>0</v>
      </c>
      <c r="K231" s="37">
        <v>0</v>
      </c>
      <c r="L231">
        <v>0</v>
      </c>
      <c r="M231">
        <v>148.80119999999999</v>
      </c>
      <c r="N231">
        <v>2.3529</v>
      </c>
    </row>
    <row r="232" spans="1:14" ht="15.75" customHeight="1" x14ac:dyDescent="0.25">
      <c r="A232" t="s">
        <v>339</v>
      </c>
      <c r="B232">
        <v>14</v>
      </c>
      <c r="D232" s="30">
        <v>45849</v>
      </c>
      <c r="E232" s="30">
        <v>45849</v>
      </c>
      <c r="F232" s="37">
        <v>1</v>
      </c>
      <c r="G232">
        <v>-38.0595</v>
      </c>
      <c r="H232">
        <v>0</v>
      </c>
      <c r="I232" s="30">
        <v>0</v>
      </c>
      <c r="J232" s="30">
        <v>0</v>
      </c>
      <c r="K232" s="37">
        <v>0</v>
      </c>
      <c r="L232">
        <v>0</v>
      </c>
      <c r="M232">
        <v>105.9529</v>
      </c>
      <c r="N232">
        <v>1.6818</v>
      </c>
    </row>
    <row r="233" spans="1:14" ht="15.75" customHeight="1" x14ac:dyDescent="0.25">
      <c r="A233" t="s">
        <v>340</v>
      </c>
      <c r="B233">
        <v>13</v>
      </c>
      <c r="D233" s="30">
        <v>45852</v>
      </c>
      <c r="E233" s="30">
        <v>45852</v>
      </c>
      <c r="F233" s="37">
        <v>1</v>
      </c>
      <c r="G233">
        <v>-37.988</v>
      </c>
      <c r="H233">
        <v>0</v>
      </c>
      <c r="I233" s="30">
        <v>0</v>
      </c>
      <c r="J233" s="30">
        <v>0</v>
      </c>
      <c r="K233" s="37">
        <v>0</v>
      </c>
      <c r="L233">
        <v>0</v>
      </c>
      <c r="M233">
        <v>109.7962</v>
      </c>
      <c r="N233">
        <v>1.7398</v>
      </c>
    </row>
    <row r="234" spans="1:14" ht="15.75" customHeight="1" x14ac:dyDescent="0.25">
      <c r="A234" t="s">
        <v>341</v>
      </c>
      <c r="B234">
        <v>14</v>
      </c>
      <c r="D234" s="30">
        <v>45853</v>
      </c>
      <c r="E234" s="30">
        <v>45853</v>
      </c>
      <c r="F234" s="37">
        <v>1</v>
      </c>
      <c r="G234">
        <v>-37.743499999999997</v>
      </c>
      <c r="H234">
        <v>0</v>
      </c>
      <c r="I234" s="30">
        <v>0</v>
      </c>
      <c r="J234" s="30">
        <v>0</v>
      </c>
      <c r="K234" s="37">
        <v>0</v>
      </c>
      <c r="L234">
        <v>0</v>
      </c>
      <c r="M234">
        <v>58.35</v>
      </c>
      <c r="N234">
        <v>0.92849999999999999</v>
      </c>
    </row>
    <row r="235" spans="1:14" ht="15.75" customHeight="1" x14ac:dyDescent="0.25">
      <c r="A235" t="s">
        <v>342</v>
      </c>
      <c r="B235">
        <v>14</v>
      </c>
      <c r="D235" s="30">
        <v>45854</v>
      </c>
      <c r="E235" s="30">
        <v>45854</v>
      </c>
      <c r="F235" s="37">
        <v>1</v>
      </c>
      <c r="G235">
        <v>-37.583500000000001</v>
      </c>
      <c r="H235">
        <v>0</v>
      </c>
      <c r="I235" s="30">
        <v>0</v>
      </c>
      <c r="J235" s="30">
        <v>0</v>
      </c>
      <c r="K235" s="37">
        <v>0</v>
      </c>
      <c r="L235">
        <v>0</v>
      </c>
      <c r="M235">
        <v>61.602499999999999</v>
      </c>
      <c r="N235">
        <v>0.97729999999999995</v>
      </c>
    </row>
    <row r="236" spans="1:14" ht="15.75" customHeight="1" x14ac:dyDescent="0.25">
      <c r="A236" t="s">
        <v>343</v>
      </c>
      <c r="B236">
        <v>14</v>
      </c>
      <c r="D236" s="30">
        <v>45855</v>
      </c>
      <c r="E236" s="30">
        <v>45855</v>
      </c>
      <c r="F236" s="37">
        <v>1</v>
      </c>
      <c r="G236">
        <v>-37.456899999999997</v>
      </c>
      <c r="H236">
        <v>0</v>
      </c>
      <c r="I236" s="30">
        <v>0</v>
      </c>
      <c r="J236" s="30">
        <v>0</v>
      </c>
      <c r="K236" s="37">
        <v>0</v>
      </c>
      <c r="L236">
        <v>0</v>
      </c>
      <c r="M236">
        <v>86.186300000000003</v>
      </c>
      <c r="N236">
        <v>1.3593</v>
      </c>
    </row>
    <row r="237" spans="1:14" ht="15.75" customHeight="1" x14ac:dyDescent="0.25">
      <c r="A237" t="s">
        <v>344</v>
      </c>
      <c r="B237">
        <v>13</v>
      </c>
      <c r="D237" s="30">
        <v>45856</v>
      </c>
      <c r="E237" s="30">
        <v>45856</v>
      </c>
      <c r="F237" s="37">
        <v>1</v>
      </c>
      <c r="G237">
        <v>-37.341799999999999</v>
      </c>
      <c r="H237">
        <v>0</v>
      </c>
      <c r="I237" s="30">
        <v>0</v>
      </c>
      <c r="J237" s="30">
        <v>0</v>
      </c>
      <c r="K237" s="37">
        <v>0</v>
      </c>
      <c r="L237">
        <v>0</v>
      </c>
      <c r="M237">
        <v>68.9285</v>
      </c>
      <c r="N237">
        <v>1.0881000000000001</v>
      </c>
    </row>
    <row r="238" spans="1:14" ht="15.75" customHeight="1" x14ac:dyDescent="0.25">
      <c r="A238" t="s">
        <v>345</v>
      </c>
      <c r="B238">
        <v>13</v>
      </c>
      <c r="D238" s="30">
        <v>45859</v>
      </c>
      <c r="E238" s="30">
        <v>45859</v>
      </c>
      <c r="F238" s="37">
        <v>1</v>
      </c>
      <c r="G238">
        <v>-37.239600000000003</v>
      </c>
      <c r="H238">
        <v>0</v>
      </c>
      <c r="I238" s="30">
        <v>0</v>
      </c>
      <c r="J238" s="30">
        <v>0</v>
      </c>
      <c r="K238" s="37">
        <v>0</v>
      </c>
      <c r="L238">
        <v>0</v>
      </c>
      <c r="M238">
        <v>68.712900000000005</v>
      </c>
      <c r="N238">
        <v>1.083</v>
      </c>
    </row>
    <row r="239" spans="1:14" ht="15.75" customHeight="1" x14ac:dyDescent="0.25">
      <c r="A239" t="s">
        <v>346</v>
      </c>
      <c r="B239">
        <v>13</v>
      </c>
      <c r="D239" s="30">
        <v>45860</v>
      </c>
      <c r="E239" s="30">
        <v>45860</v>
      </c>
      <c r="F239" s="37">
        <v>1</v>
      </c>
      <c r="G239">
        <v>-37.191699999999997</v>
      </c>
      <c r="H239">
        <v>0</v>
      </c>
      <c r="I239" s="30">
        <v>0</v>
      </c>
      <c r="J239" s="30">
        <v>0</v>
      </c>
      <c r="K239" s="37">
        <v>0</v>
      </c>
      <c r="L239">
        <v>0</v>
      </c>
      <c r="M239">
        <v>65.921800000000005</v>
      </c>
      <c r="N239">
        <v>1.0387</v>
      </c>
    </row>
    <row r="240" spans="1:14" ht="15.75" customHeight="1" x14ac:dyDescent="0.25">
      <c r="A240" t="s">
        <v>347</v>
      </c>
      <c r="B240">
        <v>14</v>
      </c>
      <c r="D240" s="30">
        <v>45861</v>
      </c>
      <c r="E240" s="30">
        <v>45861</v>
      </c>
      <c r="F240" s="37">
        <v>1</v>
      </c>
      <c r="G240">
        <v>-36.839100000000002</v>
      </c>
      <c r="H240">
        <v>0</v>
      </c>
      <c r="I240" s="30">
        <v>0</v>
      </c>
      <c r="J240" s="30">
        <v>0</v>
      </c>
      <c r="K240" s="37">
        <v>0</v>
      </c>
      <c r="L240">
        <v>0</v>
      </c>
      <c r="M240">
        <v>80.161600000000007</v>
      </c>
      <c r="N240">
        <v>1.2533000000000001</v>
      </c>
    </row>
    <row r="241" spans="1:14" ht="15.75" customHeight="1" x14ac:dyDescent="0.25">
      <c r="A241" t="s">
        <v>348</v>
      </c>
      <c r="B241">
        <v>14</v>
      </c>
      <c r="D241" s="30">
        <v>45862</v>
      </c>
      <c r="E241" s="30">
        <v>45862</v>
      </c>
      <c r="F241" s="37">
        <v>1</v>
      </c>
      <c r="G241">
        <v>-37.049100000000003</v>
      </c>
      <c r="H241">
        <v>0</v>
      </c>
      <c r="I241" s="30">
        <v>0</v>
      </c>
      <c r="J241" s="30">
        <v>0</v>
      </c>
      <c r="K241" s="37">
        <v>0</v>
      </c>
      <c r="L241">
        <v>0</v>
      </c>
      <c r="M241">
        <v>106.40730000000001</v>
      </c>
      <c r="N241">
        <v>1.6621999999999999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zoomScale="90" zoomScaleNormal="90" zoomScaleSheetLayoutView="50" workbookViewId="0">
      <selection activeCell="W45" sqref="W45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41"/>
  <sheetViews>
    <sheetView zoomScaleNormal="100" workbookViewId="0">
      <pane ySplit="1" topLeftCell="A2" activePane="bottomLeft" state="frozen"/>
      <selection pane="bottomLeft" activeCell="H16" sqref="H16"/>
    </sheetView>
  </sheetViews>
  <sheetFormatPr defaultRowHeight="14.25" x14ac:dyDescent="0.2"/>
  <cols>
    <col min="1" max="1" width="22.85546875" style="20" bestFit="1" customWidth="1"/>
    <col min="2" max="5" width="9.28515625" style="20" bestFit="1" customWidth="1"/>
    <col min="6" max="6" width="10.85546875" style="20" bestFit="1" customWidth="1"/>
    <col min="7" max="7" width="9.5703125" style="20" bestFit="1" customWidth="1"/>
    <col min="8" max="10" width="9.28515625" style="20" bestFit="1" customWidth="1"/>
    <col min="11" max="11" width="14.42578125" style="20" bestFit="1" customWidth="1"/>
    <col min="12" max="12" width="10.85546875" style="20" bestFit="1" customWidth="1"/>
    <col min="13" max="13" width="13.42578125" style="20" bestFit="1" customWidth="1"/>
    <col min="14" max="15" width="13.140625" style="20" bestFit="1" customWidth="1"/>
    <col min="16" max="16" width="14" style="20" bestFit="1" customWidth="1"/>
    <col min="17" max="17" width="15.85546875" style="20" bestFit="1" customWidth="1"/>
    <col min="18" max="18" width="16.5703125" style="20" bestFit="1" customWidth="1"/>
    <col min="19" max="19" width="13.140625" style="20" bestFit="1" customWidth="1"/>
    <col min="20" max="22" width="13" style="20" bestFit="1" customWidth="1"/>
    <col min="23" max="23" width="14" style="20" bestFit="1" customWidth="1"/>
    <col min="24" max="24" width="13" style="20" bestFit="1" customWidth="1"/>
    <col min="25" max="25" width="17.85546875" style="20" bestFit="1" customWidth="1"/>
    <col min="26" max="26" width="15.85546875" style="20" bestFit="1" customWidth="1"/>
    <col min="27" max="27" width="12.42578125" style="20" bestFit="1" customWidth="1"/>
    <col min="28" max="28" width="9.28515625" style="20" bestFit="1" customWidth="1"/>
    <col min="29" max="29" width="11.5703125" style="20" bestFit="1" customWidth="1"/>
    <col min="30" max="30" width="9.28515625" style="20" bestFit="1" customWidth="1"/>
    <col min="31" max="146" width="9.140625" style="20" customWidth="1"/>
    <col min="147" max="16384" width="9.140625" style="20"/>
  </cols>
  <sheetData>
    <row r="1" spans="1:32" s="40" customFormat="1" ht="15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5"/>
      <c r="Y1" s="5"/>
      <c r="Z1" s="5"/>
      <c r="AA1" s="5"/>
      <c r="AB1" s="5"/>
      <c r="AC1" s="5"/>
      <c r="AD1" s="5"/>
      <c r="AE1" s="5"/>
      <c r="AF1" s="5"/>
    </row>
    <row r="2" spans="1:32" ht="15.75" customHeight="1" x14ac:dyDescent="0.2">
      <c r="A2" s="29"/>
    </row>
    <row r="3" spans="1:32" ht="15.75" customHeight="1" x14ac:dyDescent="0.2">
      <c r="A3" s="29"/>
    </row>
    <row r="4" spans="1:32" ht="15.75" customHeight="1" x14ac:dyDescent="0.2">
      <c r="A4" s="29"/>
    </row>
    <row r="5" spans="1:32" ht="15.75" customHeight="1" x14ac:dyDescent="0.2">
      <c r="A5" s="29"/>
    </row>
    <row r="6" spans="1:32" ht="15.75" customHeight="1" x14ac:dyDescent="0.2">
      <c r="A6" s="29"/>
    </row>
    <row r="7" spans="1:32" ht="15.75" customHeight="1" x14ac:dyDescent="0.2">
      <c r="A7" s="29"/>
    </row>
    <row r="8" spans="1:32" ht="15.75" customHeight="1" x14ac:dyDescent="0.2">
      <c r="A8" s="29"/>
    </row>
    <row r="9" spans="1:32" ht="15.75" customHeight="1" x14ac:dyDescent="0.2">
      <c r="A9" s="29"/>
    </row>
    <row r="10" spans="1:32" ht="15.75" customHeight="1" x14ac:dyDescent="0.2">
      <c r="A10" s="29"/>
    </row>
    <row r="11" spans="1:32" ht="15.75" customHeight="1" x14ac:dyDescent="0.2">
      <c r="A11" s="29"/>
    </row>
    <row r="12" spans="1:32" ht="15.75" customHeight="1" x14ac:dyDescent="0.2">
      <c r="A12" s="29"/>
    </row>
    <row r="13" spans="1:32" ht="15.75" customHeight="1" x14ac:dyDescent="0.2">
      <c r="A13" s="29"/>
    </row>
    <row r="14" spans="1:32" ht="15.75" customHeight="1" x14ac:dyDescent="0.2">
      <c r="A14" s="29"/>
    </row>
    <row r="15" spans="1:32" ht="15.75" customHeight="1" x14ac:dyDescent="0.2">
      <c r="A15" s="29"/>
    </row>
    <row r="16" spans="1:32" ht="15.75" customHeight="1" x14ac:dyDescent="0.2">
      <c r="A16" s="29"/>
    </row>
    <row r="17" spans="1:1" ht="15.75" customHeight="1" x14ac:dyDescent="0.2">
      <c r="A17" s="29"/>
    </row>
    <row r="18" spans="1:1" ht="15.75" customHeight="1" x14ac:dyDescent="0.2">
      <c r="A18" s="29"/>
    </row>
    <row r="19" spans="1:1" ht="15.75" customHeight="1" x14ac:dyDescent="0.2">
      <c r="A19" s="29"/>
    </row>
    <row r="20" spans="1:1" ht="15.75" customHeight="1" x14ac:dyDescent="0.2">
      <c r="A20" s="29"/>
    </row>
    <row r="21" spans="1:1" ht="15.75" customHeight="1" x14ac:dyDescent="0.2">
      <c r="A21" s="29"/>
    </row>
    <row r="22" spans="1:1" ht="15.75" customHeight="1" x14ac:dyDescent="0.2">
      <c r="A22" s="29"/>
    </row>
    <row r="23" spans="1:1" ht="15.75" customHeight="1" x14ac:dyDescent="0.2">
      <c r="A23" s="29"/>
    </row>
    <row r="24" spans="1:1" ht="15.75" customHeight="1" x14ac:dyDescent="0.2">
      <c r="A24" s="29"/>
    </row>
    <row r="25" spans="1:1" ht="15.75" customHeight="1" x14ac:dyDescent="0.2">
      <c r="A25" s="29"/>
    </row>
    <row r="26" spans="1:1" ht="15.75" customHeight="1" x14ac:dyDescent="0.2">
      <c r="A26" s="29"/>
    </row>
    <row r="27" spans="1:1" ht="15.75" customHeight="1" x14ac:dyDescent="0.2">
      <c r="A27" s="29"/>
    </row>
    <row r="28" spans="1:1" ht="15.75" customHeight="1" x14ac:dyDescent="0.2">
      <c r="A28" s="29"/>
    </row>
    <row r="29" spans="1:1" ht="15.75" customHeight="1" x14ac:dyDescent="0.2">
      <c r="A29" s="29"/>
    </row>
    <row r="30" spans="1:1" ht="15.75" customHeight="1" x14ac:dyDescent="0.2">
      <c r="A30" s="29"/>
    </row>
    <row r="31" spans="1:1" ht="15.75" customHeight="1" x14ac:dyDescent="0.2">
      <c r="A31" s="29"/>
    </row>
    <row r="32" spans="1:1" ht="15.75" customHeight="1" x14ac:dyDescent="0.2">
      <c r="A32" s="29"/>
    </row>
    <row r="33" spans="1:1" ht="15.75" customHeight="1" x14ac:dyDescent="0.2">
      <c r="A33" s="29"/>
    </row>
    <row r="34" spans="1:1" ht="15.75" customHeight="1" x14ac:dyDescent="0.2">
      <c r="A34" s="29"/>
    </row>
    <row r="35" spans="1:1" ht="15.75" customHeight="1" x14ac:dyDescent="0.2">
      <c r="A35" s="29"/>
    </row>
    <row r="36" spans="1:1" ht="15.75" customHeight="1" x14ac:dyDescent="0.2">
      <c r="A36" s="29"/>
    </row>
    <row r="37" spans="1:1" ht="15.75" customHeight="1" x14ac:dyDescent="0.2">
      <c r="A37" s="29"/>
    </row>
    <row r="38" spans="1:1" ht="15.75" customHeight="1" x14ac:dyDescent="0.2">
      <c r="A38" s="29"/>
    </row>
    <row r="39" spans="1:1" ht="15.75" customHeight="1" x14ac:dyDescent="0.2">
      <c r="A39" s="29"/>
    </row>
    <row r="40" spans="1:1" ht="15.75" customHeight="1" x14ac:dyDescent="0.2">
      <c r="A40" s="29"/>
    </row>
    <row r="41" spans="1:1" ht="15.75" customHeight="1" x14ac:dyDescent="0.2">
      <c r="A41" s="29"/>
    </row>
    <row r="42" spans="1:1" ht="15.75" customHeight="1" x14ac:dyDescent="0.2">
      <c r="A42" s="29"/>
    </row>
    <row r="43" spans="1:1" ht="15.75" customHeight="1" x14ac:dyDescent="0.2">
      <c r="A43" s="29"/>
    </row>
    <row r="44" spans="1:1" ht="15.75" customHeight="1" x14ac:dyDescent="0.2">
      <c r="A44" s="29"/>
    </row>
    <row r="45" spans="1:1" ht="15.75" customHeight="1" x14ac:dyDescent="0.2">
      <c r="A45" s="29"/>
    </row>
    <row r="46" spans="1:1" ht="15.75" customHeight="1" x14ac:dyDescent="0.2">
      <c r="A46" s="29"/>
    </row>
    <row r="47" spans="1:1" ht="15.75" customHeight="1" x14ac:dyDescent="0.2">
      <c r="A47" s="29"/>
    </row>
    <row r="48" spans="1:1" ht="15.75" customHeight="1" x14ac:dyDescent="0.2">
      <c r="A48" s="29"/>
    </row>
    <row r="49" spans="1:1" ht="15.75" customHeight="1" x14ac:dyDescent="0.2">
      <c r="A49" s="29"/>
    </row>
    <row r="50" spans="1:1" ht="15.75" customHeight="1" x14ac:dyDescent="0.2">
      <c r="A50" s="29"/>
    </row>
    <row r="51" spans="1:1" ht="15.75" customHeight="1" x14ac:dyDescent="0.2">
      <c r="A51" s="29"/>
    </row>
    <row r="52" spans="1:1" ht="15.75" customHeight="1" x14ac:dyDescent="0.2">
      <c r="A52" s="29"/>
    </row>
    <row r="53" spans="1:1" ht="15.75" customHeight="1" x14ac:dyDescent="0.2">
      <c r="A53" s="29"/>
    </row>
    <row r="54" spans="1:1" ht="15.75" customHeight="1" x14ac:dyDescent="0.2">
      <c r="A54" s="29"/>
    </row>
    <row r="55" spans="1:1" ht="15.75" customHeight="1" x14ac:dyDescent="0.2">
      <c r="A55" s="29"/>
    </row>
    <row r="56" spans="1:1" ht="15.75" customHeight="1" x14ac:dyDescent="0.2">
      <c r="A56" s="29"/>
    </row>
    <row r="57" spans="1:1" ht="15.75" customHeight="1" x14ac:dyDescent="0.2">
      <c r="A57" s="29"/>
    </row>
    <row r="58" spans="1:1" ht="15.75" customHeight="1" x14ac:dyDescent="0.2">
      <c r="A58" s="29"/>
    </row>
    <row r="59" spans="1:1" ht="15.75" customHeight="1" x14ac:dyDescent="0.2">
      <c r="A59" s="29"/>
    </row>
    <row r="60" spans="1:1" ht="15.75" customHeight="1" x14ac:dyDescent="0.2">
      <c r="A60" s="29"/>
    </row>
    <row r="61" spans="1:1" ht="15.75" customHeight="1" x14ac:dyDescent="0.2">
      <c r="A61" s="29"/>
    </row>
    <row r="62" spans="1:1" ht="15.75" customHeight="1" x14ac:dyDescent="0.2">
      <c r="A62" s="29"/>
    </row>
    <row r="63" spans="1:1" ht="15.75" customHeight="1" x14ac:dyDescent="0.2">
      <c r="A63" s="29"/>
    </row>
    <row r="64" spans="1:1" ht="15.75" customHeight="1" x14ac:dyDescent="0.2">
      <c r="A64" s="29"/>
    </row>
    <row r="65" spans="1:1" ht="15.75" customHeight="1" x14ac:dyDescent="0.2">
      <c r="A65" s="29"/>
    </row>
    <row r="66" spans="1:1" ht="15.75" customHeight="1" x14ac:dyDescent="0.2">
      <c r="A66" s="29"/>
    </row>
    <row r="67" spans="1:1" ht="15.75" customHeight="1" x14ac:dyDescent="0.2">
      <c r="A67" s="29"/>
    </row>
    <row r="68" spans="1:1" ht="15.75" customHeight="1" x14ac:dyDescent="0.2">
      <c r="A68" s="29"/>
    </row>
    <row r="69" spans="1:1" ht="15.75" customHeight="1" x14ac:dyDescent="0.2">
      <c r="A69" s="29"/>
    </row>
    <row r="70" spans="1:1" ht="15.75" customHeight="1" x14ac:dyDescent="0.2">
      <c r="A70" s="29"/>
    </row>
    <row r="71" spans="1:1" ht="15.75" customHeight="1" x14ac:dyDescent="0.2">
      <c r="A71" s="29"/>
    </row>
    <row r="72" spans="1:1" ht="15.75" customHeight="1" x14ac:dyDescent="0.2">
      <c r="A72" s="29"/>
    </row>
    <row r="73" spans="1:1" ht="15.75" customHeight="1" x14ac:dyDescent="0.2">
      <c r="A73" s="29"/>
    </row>
    <row r="74" spans="1:1" ht="15.75" customHeight="1" x14ac:dyDescent="0.2">
      <c r="A74" s="29"/>
    </row>
    <row r="75" spans="1:1" ht="15.75" customHeight="1" x14ac:dyDescent="0.2">
      <c r="A75" s="29"/>
    </row>
    <row r="76" spans="1:1" ht="15.75" customHeight="1" x14ac:dyDescent="0.2">
      <c r="A76" s="29"/>
    </row>
    <row r="77" spans="1:1" ht="15.75" customHeight="1" x14ac:dyDescent="0.2">
      <c r="A77" s="29"/>
    </row>
    <row r="78" spans="1:1" ht="15.75" customHeight="1" x14ac:dyDescent="0.2">
      <c r="A78" s="29"/>
    </row>
    <row r="79" spans="1:1" ht="15.75" customHeight="1" x14ac:dyDescent="0.2">
      <c r="A79" s="29"/>
    </row>
    <row r="80" spans="1:1" ht="15.75" customHeight="1" x14ac:dyDescent="0.2">
      <c r="A80" s="29"/>
    </row>
    <row r="81" spans="1:1" ht="15.75" customHeight="1" x14ac:dyDescent="0.2">
      <c r="A81" s="29"/>
    </row>
    <row r="82" spans="1:1" ht="15.75" customHeight="1" x14ac:dyDescent="0.2">
      <c r="A82" s="29"/>
    </row>
    <row r="83" spans="1:1" ht="15.75" customHeight="1" x14ac:dyDescent="0.2">
      <c r="A83" s="29"/>
    </row>
    <row r="84" spans="1:1" ht="15.75" customHeight="1" x14ac:dyDescent="0.2">
      <c r="A84" s="29"/>
    </row>
    <row r="85" spans="1:1" ht="15.75" customHeight="1" x14ac:dyDescent="0.2">
      <c r="A85" s="29"/>
    </row>
    <row r="86" spans="1:1" ht="15.75" customHeight="1" x14ac:dyDescent="0.2">
      <c r="A86" s="29"/>
    </row>
    <row r="87" spans="1:1" ht="15.75" customHeight="1" x14ac:dyDescent="0.2">
      <c r="A87" s="29"/>
    </row>
    <row r="88" spans="1:1" ht="15.75" customHeight="1" x14ac:dyDescent="0.2">
      <c r="A88" s="29"/>
    </row>
    <row r="89" spans="1:1" ht="15.75" customHeight="1" x14ac:dyDescent="0.2">
      <c r="A89" s="29"/>
    </row>
    <row r="90" spans="1:1" ht="15.75" customHeight="1" x14ac:dyDescent="0.2">
      <c r="A90" s="29"/>
    </row>
    <row r="91" spans="1:1" ht="15.75" customHeight="1" x14ac:dyDescent="0.2">
      <c r="A91" s="29"/>
    </row>
    <row r="92" spans="1:1" ht="15.75" customHeight="1" x14ac:dyDescent="0.2">
      <c r="A92" s="29"/>
    </row>
    <row r="93" spans="1:1" ht="15.75" customHeight="1" x14ac:dyDescent="0.2">
      <c r="A93" s="29"/>
    </row>
    <row r="94" spans="1:1" ht="15.75" customHeight="1" x14ac:dyDescent="0.2">
      <c r="A94" s="29"/>
    </row>
    <row r="95" spans="1:1" ht="15.75" customHeight="1" x14ac:dyDescent="0.2">
      <c r="A95" s="29"/>
    </row>
    <row r="96" spans="1:1" ht="15.75" customHeight="1" x14ac:dyDescent="0.2">
      <c r="A96" s="29"/>
    </row>
    <row r="97" spans="1:1" ht="15.75" customHeight="1" x14ac:dyDescent="0.2">
      <c r="A97" s="29"/>
    </row>
    <row r="98" spans="1:1" ht="15.75" customHeight="1" x14ac:dyDescent="0.2">
      <c r="A98" s="29"/>
    </row>
    <row r="99" spans="1:1" ht="15.75" customHeight="1" x14ac:dyDescent="0.2">
      <c r="A99" s="29"/>
    </row>
    <row r="100" spans="1:1" ht="15.75" customHeight="1" x14ac:dyDescent="0.2">
      <c r="A100" s="29"/>
    </row>
    <row r="101" spans="1:1" ht="15.75" customHeight="1" x14ac:dyDescent="0.2">
      <c r="A101" s="29"/>
    </row>
    <row r="102" spans="1:1" ht="15.75" customHeight="1" x14ac:dyDescent="0.2">
      <c r="A102" s="29"/>
    </row>
    <row r="103" spans="1:1" ht="15.75" customHeight="1" x14ac:dyDescent="0.2">
      <c r="A103" s="29"/>
    </row>
    <row r="104" spans="1:1" ht="15.75" customHeight="1" x14ac:dyDescent="0.2">
      <c r="A104" s="29"/>
    </row>
    <row r="105" spans="1:1" ht="15.75" customHeight="1" x14ac:dyDescent="0.2">
      <c r="A105" s="29"/>
    </row>
    <row r="106" spans="1:1" ht="15.75" customHeight="1" x14ac:dyDescent="0.2">
      <c r="A106" s="29"/>
    </row>
    <row r="107" spans="1:1" ht="15.75" customHeight="1" x14ac:dyDescent="0.2">
      <c r="A107" s="29"/>
    </row>
    <row r="108" spans="1:1" ht="15.75" customHeight="1" x14ac:dyDescent="0.2">
      <c r="A108" s="29"/>
    </row>
    <row r="109" spans="1:1" ht="15.75" customHeight="1" x14ac:dyDescent="0.2">
      <c r="A109" s="29"/>
    </row>
    <row r="110" spans="1:1" ht="15.75" customHeight="1" x14ac:dyDescent="0.2">
      <c r="A110" s="29"/>
    </row>
    <row r="111" spans="1:1" ht="15.75" customHeight="1" x14ac:dyDescent="0.2">
      <c r="A111" s="29"/>
    </row>
    <row r="112" spans="1:1" ht="15.75" customHeight="1" x14ac:dyDescent="0.2">
      <c r="A112" s="29"/>
    </row>
    <row r="113" spans="1:1" ht="15.75" customHeight="1" x14ac:dyDescent="0.2">
      <c r="A113" s="29"/>
    </row>
    <row r="114" spans="1:1" ht="15.75" customHeight="1" x14ac:dyDescent="0.2">
      <c r="A114" s="29"/>
    </row>
    <row r="115" spans="1:1" ht="15.75" customHeight="1" x14ac:dyDescent="0.2">
      <c r="A115" s="29"/>
    </row>
    <row r="116" spans="1:1" ht="15.75" customHeight="1" x14ac:dyDescent="0.2">
      <c r="A116" s="29"/>
    </row>
    <row r="117" spans="1:1" ht="15.75" customHeight="1" x14ac:dyDescent="0.2">
      <c r="A117" s="29"/>
    </row>
    <row r="118" spans="1:1" ht="15.75" customHeight="1" x14ac:dyDescent="0.2">
      <c r="A118" s="29"/>
    </row>
    <row r="119" spans="1:1" ht="15.75" customHeight="1" x14ac:dyDescent="0.2">
      <c r="A119" s="29"/>
    </row>
    <row r="120" spans="1:1" ht="15.75" customHeight="1" x14ac:dyDescent="0.2">
      <c r="A120" s="29"/>
    </row>
    <row r="121" spans="1:1" ht="15.75" customHeight="1" x14ac:dyDescent="0.2">
      <c r="A121" s="29"/>
    </row>
    <row r="122" spans="1:1" ht="15.75" customHeight="1" x14ac:dyDescent="0.2">
      <c r="A122" s="29"/>
    </row>
    <row r="123" spans="1:1" ht="15.75" customHeight="1" x14ac:dyDescent="0.2">
      <c r="A123" s="29"/>
    </row>
    <row r="124" spans="1:1" ht="15.75" customHeight="1" x14ac:dyDescent="0.2">
      <c r="A124" s="29"/>
    </row>
    <row r="125" spans="1:1" ht="15.75" customHeight="1" x14ac:dyDescent="0.2">
      <c r="A125" s="29"/>
    </row>
    <row r="126" spans="1:1" ht="15.75" customHeight="1" x14ac:dyDescent="0.2">
      <c r="A126" s="29"/>
    </row>
    <row r="127" spans="1:1" ht="15.75" customHeight="1" x14ac:dyDescent="0.2">
      <c r="A127" s="29"/>
    </row>
    <row r="128" spans="1:1" ht="15.75" customHeight="1" x14ac:dyDescent="0.2">
      <c r="A128" s="29"/>
    </row>
    <row r="129" spans="1:1" ht="15.75" customHeight="1" x14ac:dyDescent="0.2">
      <c r="A129" s="29"/>
    </row>
    <row r="130" spans="1:1" ht="15.75" customHeight="1" x14ac:dyDescent="0.2">
      <c r="A130" s="29"/>
    </row>
    <row r="131" spans="1:1" ht="15.75" customHeight="1" x14ac:dyDescent="0.2">
      <c r="A131" s="29"/>
    </row>
    <row r="132" spans="1:1" ht="15.75" customHeight="1" x14ac:dyDescent="0.2">
      <c r="A132" s="29"/>
    </row>
    <row r="133" spans="1:1" ht="15.75" customHeight="1" x14ac:dyDescent="0.2">
      <c r="A133" s="29"/>
    </row>
    <row r="134" spans="1:1" ht="15.75" customHeight="1" x14ac:dyDescent="0.2">
      <c r="A134" s="29"/>
    </row>
    <row r="135" spans="1:1" ht="15.75" customHeight="1" x14ac:dyDescent="0.2">
      <c r="A135" s="29"/>
    </row>
    <row r="136" spans="1:1" ht="15.75" customHeight="1" x14ac:dyDescent="0.2">
      <c r="A136" s="29"/>
    </row>
    <row r="137" spans="1:1" ht="15.75" customHeight="1" x14ac:dyDescent="0.2">
      <c r="A137" s="29"/>
    </row>
    <row r="138" spans="1:1" ht="15.75" customHeight="1" x14ac:dyDescent="0.2">
      <c r="A138" s="29"/>
    </row>
    <row r="139" spans="1:1" ht="15.75" customHeight="1" x14ac:dyDescent="0.2">
      <c r="A139" s="29"/>
    </row>
    <row r="140" spans="1:1" ht="15.75" customHeight="1" x14ac:dyDescent="0.2">
      <c r="A140" s="29"/>
    </row>
    <row r="141" spans="1:1" ht="15.75" customHeight="1" x14ac:dyDescent="0.2">
      <c r="A141" s="29"/>
    </row>
    <row r="142" spans="1:1" ht="15.75" customHeight="1" x14ac:dyDescent="0.2">
      <c r="A142" s="29"/>
    </row>
    <row r="143" spans="1:1" ht="15.75" customHeight="1" x14ac:dyDescent="0.2">
      <c r="A143" s="29"/>
    </row>
    <row r="144" spans="1:1" ht="15.75" customHeight="1" x14ac:dyDescent="0.2">
      <c r="A144" s="29"/>
    </row>
    <row r="145" spans="1:1" ht="15.75" customHeight="1" x14ac:dyDescent="0.2">
      <c r="A145" s="29"/>
    </row>
    <row r="146" spans="1:1" ht="15.75" customHeight="1" x14ac:dyDescent="0.2">
      <c r="A146" s="29"/>
    </row>
    <row r="147" spans="1:1" ht="15.75" customHeight="1" x14ac:dyDescent="0.2">
      <c r="A147" s="29"/>
    </row>
    <row r="148" spans="1:1" ht="15.75" customHeight="1" x14ac:dyDescent="0.2">
      <c r="A148" s="29"/>
    </row>
    <row r="149" spans="1:1" ht="15.75" customHeight="1" x14ac:dyDescent="0.2">
      <c r="A149" s="29"/>
    </row>
    <row r="150" spans="1:1" ht="15.75" customHeight="1" x14ac:dyDescent="0.2">
      <c r="A150" s="29"/>
    </row>
    <row r="151" spans="1:1" ht="15.75" customHeight="1" x14ac:dyDescent="0.2">
      <c r="A151" s="29"/>
    </row>
    <row r="152" spans="1:1" ht="15.75" customHeight="1" x14ac:dyDescent="0.2">
      <c r="A152" s="29"/>
    </row>
    <row r="153" spans="1:1" ht="15.75" customHeight="1" x14ac:dyDescent="0.2">
      <c r="A153" s="29"/>
    </row>
    <row r="154" spans="1:1" ht="15.75" customHeight="1" x14ac:dyDescent="0.2">
      <c r="A154" s="29"/>
    </row>
    <row r="155" spans="1:1" ht="15.75" customHeight="1" x14ac:dyDescent="0.2">
      <c r="A155" s="29"/>
    </row>
    <row r="156" spans="1:1" ht="15.75" customHeight="1" x14ac:dyDescent="0.2">
      <c r="A156" s="29"/>
    </row>
    <row r="157" spans="1:1" ht="15.75" customHeight="1" x14ac:dyDescent="0.2">
      <c r="A157" s="29"/>
    </row>
    <row r="158" spans="1:1" ht="15.75" customHeight="1" x14ac:dyDescent="0.2">
      <c r="A158" s="29"/>
    </row>
    <row r="159" spans="1:1" ht="15.75" customHeight="1" x14ac:dyDescent="0.2">
      <c r="A159" s="29"/>
    </row>
    <row r="160" spans="1:1" ht="15.75" customHeight="1" x14ac:dyDescent="0.2">
      <c r="A160" s="29"/>
    </row>
    <row r="161" spans="1:1" ht="15.75" customHeight="1" x14ac:dyDescent="0.2">
      <c r="A161" s="29"/>
    </row>
    <row r="162" spans="1:1" ht="15.75" customHeight="1" x14ac:dyDescent="0.2">
      <c r="A162" s="29"/>
    </row>
    <row r="163" spans="1:1" ht="15.75" customHeight="1" x14ac:dyDescent="0.2">
      <c r="A163" s="29"/>
    </row>
    <row r="164" spans="1:1" ht="15.75" customHeight="1" x14ac:dyDescent="0.2">
      <c r="A164" s="29"/>
    </row>
    <row r="165" spans="1:1" ht="15.75" customHeight="1" x14ac:dyDescent="0.2">
      <c r="A165" s="29"/>
    </row>
    <row r="166" spans="1:1" ht="15.75" customHeight="1" x14ac:dyDescent="0.2">
      <c r="A166" s="29"/>
    </row>
    <row r="167" spans="1:1" ht="15.75" customHeight="1" x14ac:dyDescent="0.2">
      <c r="A167" s="29"/>
    </row>
    <row r="168" spans="1:1" ht="15.75" customHeight="1" x14ac:dyDescent="0.2">
      <c r="A168" s="29"/>
    </row>
    <row r="169" spans="1:1" ht="15.75" customHeight="1" x14ac:dyDescent="0.2">
      <c r="A169" s="29"/>
    </row>
    <row r="170" spans="1:1" ht="15.75" customHeight="1" x14ac:dyDescent="0.2">
      <c r="A170" s="29"/>
    </row>
    <row r="171" spans="1:1" ht="15.75" customHeight="1" x14ac:dyDescent="0.2">
      <c r="A171" s="29"/>
    </row>
    <row r="172" spans="1:1" ht="15.75" customHeight="1" x14ac:dyDescent="0.2">
      <c r="A172" s="29"/>
    </row>
    <row r="173" spans="1:1" ht="15.75" customHeight="1" x14ac:dyDescent="0.2">
      <c r="A173" s="29"/>
    </row>
    <row r="174" spans="1:1" ht="15.75" customHeight="1" x14ac:dyDescent="0.2">
      <c r="A174" s="29"/>
    </row>
    <row r="175" spans="1:1" ht="15.75" customHeight="1" x14ac:dyDescent="0.2">
      <c r="A175" s="29"/>
    </row>
    <row r="176" spans="1:1" ht="15.75" customHeight="1" x14ac:dyDescent="0.2">
      <c r="A176" s="29"/>
    </row>
    <row r="177" spans="1:1" ht="15.75" customHeight="1" x14ac:dyDescent="0.2">
      <c r="A177" s="29"/>
    </row>
    <row r="178" spans="1:1" ht="15.75" customHeight="1" x14ac:dyDescent="0.2">
      <c r="A178" s="29"/>
    </row>
    <row r="179" spans="1:1" ht="15.75" customHeight="1" x14ac:dyDescent="0.2">
      <c r="A179" s="29"/>
    </row>
    <row r="180" spans="1:1" ht="15.75" customHeight="1" x14ac:dyDescent="0.2">
      <c r="A180" s="29"/>
    </row>
    <row r="181" spans="1:1" ht="15.75" customHeight="1" x14ac:dyDescent="0.2">
      <c r="A181" s="29"/>
    </row>
    <row r="182" spans="1:1" ht="15.75" customHeight="1" x14ac:dyDescent="0.2">
      <c r="A182" s="29"/>
    </row>
    <row r="183" spans="1:1" ht="15.75" customHeight="1" x14ac:dyDescent="0.2">
      <c r="A183" s="29"/>
    </row>
    <row r="184" spans="1:1" ht="15.75" customHeight="1" x14ac:dyDescent="0.2">
      <c r="A184" s="29"/>
    </row>
    <row r="185" spans="1:1" ht="15.75" customHeight="1" x14ac:dyDescent="0.2">
      <c r="A185" s="29"/>
    </row>
    <row r="186" spans="1:1" ht="15.75" customHeight="1" x14ac:dyDescent="0.2">
      <c r="A186" s="29"/>
    </row>
    <row r="187" spans="1:1" ht="15.75" customHeight="1" x14ac:dyDescent="0.2">
      <c r="A187" s="29"/>
    </row>
    <row r="188" spans="1:1" ht="15.75" customHeight="1" x14ac:dyDescent="0.2">
      <c r="A188" s="29"/>
    </row>
    <row r="189" spans="1:1" ht="15.75" customHeight="1" x14ac:dyDescent="0.2">
      <c r="A189" s="29"/>
    </row>
    <row r="190" spans="1:1" ht="15.75" customHeight="1" x14ac:dyDescent="0.2">
      <c r="A190" s="29"/>
    </row>
    <row r="191" spans="1:1" ht="15.75" customHeight="1" x14ac:dyDescent="0.2">
      <c r="A191" s="29"/>
    </row>
    <row r="192" spans="1:1" ht="15.75" customHeight="1" x14ac:dyDescent="0.2">
      <c r="A192" s="29"/>
    </row>
    <row r="193" spans="1:1" ht="15.75" customHeight="1" x14ac:dyDescent="0.2">
      <c r="A193" s="29"/>
    </row>
    <row r="194" spans="1:1" ht="15.75" customHeight="1" x14ac:dyDescent="0.2">
      <c r="A194" s="29"/>
    </row>
    <row r="195" spans="1:1" ht="15.75" customHeight="1" x14ac:dyDescent="0.2">
      <c r="A195" s="29"/>
    </row>
    <row r="196" spans="1:1" ht="15.75" customHeight="1" x14ac:dyDescent="0.2">
      <c r="A196" s="29"/>
    </row>
    <row r="197" spans="1:1" ht="15.75" customHeight="1" x14ac:dyDescent="0.2">
      <c r="A197" s="29"/>
    </row>
    <row r="198" spans="1:1" ht="15.75" customHeight="1" x14ac:dyDescent="0.2">
      <c r="A198" s="29"/>
    </row>
    <row r="199" spans="1:1" ht="15.75" customHeight="1" x14ac:dyDescent="0.2">
      <c r="A199" s="29"/>
    </row>
    <row r="200" spans="1:1" ht="15.75" customHeight="1" x14ac:dyDescent="0.2">
      <c r="A200" s="29"/>
    </row>
    <row r="201" spans="1:1" ht="15.75" customHeight="1" x14ac:dyDescent="0.2">
      <c r="A201" s="29"/>
    </row>
    <row r="202" spans="1:1" ht="15.75" customHeight="1" x14ac:dyDescent="0.2">
      <c r="A202" s="29"/>
    </row>
    <row r="203" spans="1:1" ht="15.75" customHeight="1" x14ac:dyDescent="0.2">
      <c r="A203" s="29"/>
    </row>
    <row r="204" spans="1:1" ht="15.75" customHeight="1" x14ac:dyDescent="0.2">
      <c r="A204" s="29"/>
    </row>
    <row r="205" spans="1:1" ht="15.75" customHeight="1" x14ac:dyDescent="0.2">
      <c r="A205" s="29"/>
    </row>
    <row r="206" spans="1:1" ht="15.75" customHeight="1" x14ac:dyDescent="0.2">
      <c r="A206" s="29"/>
    </row>
    <row r="207" spans="1:1" ht="15.75" customHeight="1" x14ac:dyDescent="0.2">
      <c r="A207" s="29"/>
    </row>
    <row r="208" spans="1:1" ht="15.75" customHeight="1" x14ac:dyDescent="0.2">
      <c r="A208" s="29"/>
    </row>
    <row r="209" spans="1:1" ht="15.75" customHeight="1" x14ac:dyDescent="0.2">
      <c r="A209" s="29"/>
    </row>
    <row r="210" spans="1:1" ht="15.75" customHeight="1" x14ac:dyDescent="0.2">
      <c r="A210" s="29"/>
    </row>
    <row r="211" spans="1:1" ht="15.75" customHeight="1" x14ac:dyDescent="0.2">
      <c r="A211" s="29"/>
    </row>
    <row r="212" spans="1:1" ht="15.75" customHeight="1" x14ac:dyDescent="0.2">
      <c r="A212" s="29"/>
    </row>
    <row r="213" spans="1:1" ht="15.75" customHeight="1" x14ac:dyDescent="0.2">
      <c r="A213" s="29"/>
    </row>
    <row r="214" spans="1:1" ht="15.75" customHeight="1" x14ac:dyDescent="0.2">
      <c r="A214" s="29"/>
    </row>
    <row r="215" spans="1:1" ht="15.75" customHeight="1" x14ac:dyDescent="0.2">
      <c r="A215" s="29"/>
    </row>
    <row r="216" spans="1:1" ht="15.75" customHeight="1" x14ac:dyDescent="0.2">
      <c r="A216" s="29"/>
    </row>
    <row r="217" spans="1:1" ht="15.75" customHeight="1" x14ac:dyDescent="0.2">
      <c r="A217" s="29"/>
    </row>
    <row r="218" spans="1:1" ht="15.75" customHeight="1" x14ac:dyDescent="0.2">
      <c r="A218" s="29"/>
    </row>
    <row r="219" spans="1:1" ht="15.75" customHeight="1" x14ac:dyDescent="0.2">
      <c r="A219" s="29"/>
    </row>
    <row r="220" spans="1:1" ht="15.75" customHeight="1" x14ac:dyDescent="0.2">
      <c r="A220" s="29"/>
    </row>
    <row r="221" spans="1:1" ht="15.75" customHeight="1" x14ac:dyDescent="0.2">
      <c r="A221" s="29"/>
    </row>
    <row r="222" spans="1:1" ht="15.75" customHeight="1" x14ac:dyDescent="0.2">
      <c r="A222" s="29"/>
    </row>
    <row r="223" spans="1:1" ht="15.75" customHeight="1" x14ac:dyDescent="0.2">
      <c r="A223" s="29"/>
    </row>
    <row r="224" spans="1:1" ht="15.75" customHeight="1" x14ac:dyDescent="0.2">
      <c r="A224" s="29"/>
    </row>
    <row r="225" spans="1:1" ht="15.75" customHeight="1" x14ac:dyDescent="0.2">
      <c r="A225" s="29"/>
    </row>
    <row r="226" spans="1:1" ht="15.75" customHeight="1" x14ac:dyDescent="0.2">
      <c r="A226" s="29"/>
    </row>
    <row r="227" spans="1:1" ht="15.75" customHeight="1" x14ac:dyDescent="0.2">
      <c r="A227" s="29"/>
    </row>
    <row r="228" spans="1:1" ht="15.75" customHeight="1" x14ac:dyDescent="0.2">
      <c r="A228" s="29"/>
    </row>
    <row r="229" spans="1:1" ht="15.75" customHeight="1" x14ac:dyDescent="0.2">
      <c r="A229" s="29"/>
    </row>
    <row r="230" spans="1:1" ht="15.75" customHeight="1" x14ac:dyDescent="0.2">
      <c r="A230" s="29"/>
    </row>
    <row r="231" spans="1:1" ht="15.75" customHeight="1" x14ac:dyDescent="0.2">
      <c r="A231" s="29"/>
    </row>
    <row r="232" spans="1:1" ht="15.75" customHeight="1" x14ac:dyDescent="0.2">
      <c r="A232" s="29"/>
    </row>
    <row r="233" spans="1:1" ht="15.75" customHeight="1" x14ac:dyDescent="0.2">
      <c r="A233" s="29"/>
    </row>
    <row r="234" spans="1:1" ht="15.75" customHeight="1" x14ac:dyDescent="0.2">
      <c r="A234" s="29"/>
    </row>
    <row r="235" spans="1:1" ht="15.75" customHeight="1" x14ac:dyDescent="0.2">
      <c r="A235" s="29"/>
    </row>
    <row r="236" spans="1:1" ht="15.75" customHeight="1" x14ac:dyDescent="0.2">
      <c r="A236" s="29"/>
    </row>
    <row r="237" spans="1:1" ht="15.75" customHeight="1" x14ac:dyDescent="0.2">
      <c r="A237" s="29"/>
    </row>
    <row r="238" spans="1:1" ht="15.75" customHeight="1" x14ac:dyDescent="0.2">
      <c r="A238" s="29"/>
    </row>
    <row r="239" spans="1:1" ht="15.75" customHeight="1" x14ac:dyDescent="0.2">
      <c r="A239" s="29"/>
    </row>
    <row r="240" spans="1:1" ht="15.75" customHeight="1" x14ac:dyDescent="0.2">
      <c r="A240" s="29"/>
    </row>
    <row r="241" spans="1:1" ht="15.75" customHeight="1" x14ac:dyDescent="0.2">
      <c r="A241" s="29"/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384" width="9.140625" style="1" customWidth="1"/>
    <col min="385" max="16384" width="9.140625" style="1"/>
  </cols>
  <sheetData>
    <row r="2" spans="1:1" x14ac:dyDescent="0.25">
      <c r="A2" s="1" t="s">
        <v>349</v>
      </c>
    </row>
    <row r="3" spans="1:1" x14ac:dyDescent="0.25">
      <c r="A3" s="1" t="s">
        <v>350</v>
      </c>
    </row>
    <row r="5" spans="1:1" x14ac:dyDescent="0.25">
      <c r="A5" s="1" t="s">
        <v>351</v>
      </c>
    </row>
    <row r="6" spans="1:1" x14ac:dyDescent="0.25">
      <c r="A6" s="1" t="s">
        <v>352</v>
      </c>
    </row>
    <row r="7" spans="1:1" x14ac:dyDescent="0.25">
      <c r="A7" s="1" t="s">
        <v>353</v>
      </c>
    </row>
    <row r="8" spans="1:1" x14ac:dyDescent="0.25">
      <c r="A8" s="1" t="s">
        <v>354</v>
      </c>
    </row>
    <row r="9" spans="1:1" x14ac:dyDescent="0.25">
      <c r="A9" s="1" t="s">
        <v>355</v>
      </c>
    </row>
    <row r="11" spans="1:1" x14ac:dyDescent="0.25">
      <c r="A11" s="2" t="s">
        <v>356</v>
      </c>
    </row>
    <row r="12" spans="1:1" x14ac:dyDescent="0.25">
      <c r="A12" s="1" t="s">
        <v>357</v>
      </c>
    </row>
    <row r="13" spans="1:1" x14ac:dyDescent="0.25">
      <c r="A13" s="1" t="s">
        <v>358</v>
      </c>
    </row>
    <row r="14" spans="1:1" x14ac:dyDescent="0.25">
      <c r="A14" s="1" t="s">
        <v>359</v>
      </c>
    </row>
    <row r="15" spans="1:1" x14ac:dyDescent="0.25">
      <c r="A15" s="1" t="s">
        <v>360</v>
      </c>
    </row>
    <row r="16" spans="1:1" x14ac:dyDescent="0.25">
      <c r="A16" s="1" t="s">
        <v>361</v>
      </c>
    </row>
    <row r="17" spans="1:1" x14ac:dyDescent="0.25">
      <c r="A17" s="1" t="s">
        <v>362</v>
      </c>
    </row>
    <row r="18" spans="1:1" x14ac:dyDescent="0.25">
      <c r="A18" s="1" t="s">
        <v>363</v>
      </c>
    </row>
    <row r="19" spans="1:1" x14ac:dyDescent="0.25">
      <c r="A19" s="1" t="s">
        <v>364</v>
      </c>
    </row>
    <row r="20" spans="1:1" x14ac:dyDescent="0.25">
      <c r="A20" s="1" t="s">
        <v>365</v>
      </c>
    </row>
    <row r="21" spans="1:1" x14ac:dyDescent="0.25">
      <c r="A21" s="1" t="s">
        <v>366</v>
      </c>
    </row>
    <row r="22" spans="1:1" x14ac:dyDescent="0.25">
      <c r="A22" s="1" t="s">
        <v>367</v>
      </c>
    </row>
    <row r="24" spans="1:1" x14ac:dyDescent="0.25">
      <c r="A24" s="2" t="s">
        <v>368</v>
      </c>
    </row>
    <row r="25" spans="1:1" x14ac:dyDescent="0.25">
      <c r="A25" s="1" t="s">
        <v>357</v>
      </c>
    </row>
    <row r="26" spans="1:1" x14ac:dyDescent="0.25">
      <c r="A26" s="1" t="s">
        <v>358</v>
      </c>
    </row>
    <row r="27" spans="1:1" x14ac:dyDescent="0.25">
      <c r="A27" s="1" t="s">
        <v>359</v>
      </c>
    </row>
    <row r="28" spans="1:1" x14ac:dyDescent="0.25">
      <c r="A28" s="1" t="s">
        <v>369</v>
      </c>
    </row>
    <row r="29" spans="1:1" x14ac:dyDescent="0.25">
      <c r="A29" s="1" t="s">
        <v>370</v>
      </c>
    </row>
    <row r="30" spans="1:1" x14ac:dyDescent="0.25">
      <c r="A30" s="1" t="s">
        <v>371</v>
      </c>
    </row>
    <row r="31" spans="1:1" x14ac:dyDescent="0.25">
      <c r="A31" s="1" t="s">
        <v>363</v>
      </c>
    </row>
    <row r="32" spans="1:1" x14ac:dyDescent="0.25">
      <c r="A32" s="1" t="s">
        <v>372</v>
      </c>
    </row>
    <row r="33" spans="1:1" x14ac:dyDescent="0.25">
      <c r="A33" s="1" t="s">
        <v>373</v>
      </c>
    </row>
    <row r="34" spans="1:1" x14ac:dyDescent="0.25">
      <c r="A34" s="1" t="s">
        <v>366</v>
      </c>
    </row>
    <row r="35" spans="1:1" x14ac:dyDescent="0.25">
      <c r="A35" s="1" t="s">
        <v>367</v>
      </c>
    </row>
    <row r="37" spans="1:1" x14ac:dyDescent="0.25">
      <c r="A37" s="2" t="s">
        <v>374</v>
      </c>
    </row>
    <row r="38" spans="1:1" x14ac:dyDescent="0.25">
      <c r="A38" s="1" t="s">
        <v>357</v>
      </c>
    </row>
    <row r="39" spans="1:1" x14ac:dyDescent="0.25">
      <c r="A39" s="1" t="s">
        <v>358</v>
      </c>
    </row>
    <row r="40" spans="1:1" x14ac:dyDescent="0.25">
      <c r="A40" s="1" t="s">
        <v>375</v>
      </c>
    </row>
    <row r="41" spans="1:1" x14ac:dyDescent="0.25">
      <c r="A41" s="1" t="s">
        <v>376</v>
      </c>
    </row>
    <row r="42" spans="1:1" x14ac:dyDescent="0.25">
      <c r="A42" s="1" t="s">
        <v>377</v>
      </c>
    </row>
    <row r="43" spans="1:1" x14ac:dyDescent="0.25">
      <c r="A43" s="1" t="s">
        <v>378</v>
      </c>
    </row>
    <row r="44" spans="1:1" x14ac:dyDescent="0.25">
      <c r="A44" s="1" t="s">
        <v>379</v>
      </c>
    </row>
    <row r="45" spans="1:1" x14ac:dyDescent="0.25">
      <c r="A45" s="1" t="s">
        <v>380</v>
      </c>
    </row>
    <row r="46" spans="1:1" x14ac:dyDescent="0.25">
      <c r="A46" s="1" t="s">
        <v>381</v>
      </c>
    </row>
    <row r="47" spans="1:1" x14ac:dyDescent="0.25">
      <c r="A47" s="1" t="s">
        <v>382</v>
      </c>
    </row>
    <row r="48" spans="1:1" x14ac:dyDescent="0.25">
      <c r="A48" s="1" t="s">
        <v>383</v>
      </c>
    </row>
    <row r="49" spans="1:1" x14ac:dyDescent="0.25">
      <c r="A49" s="1" t="s">
        <v>384</v>
      </c>
    </row>
    <row r="51" spans="1:1" x14ac:dyDescent="0.25">
      <c r="A51" s="2" t="s">
        <v>385</v>
      </c>
    </row>
    <row r="52" spans="1:1" x14ac:dyDescent="0.25">
      <c r="A52" s="1" t="s">
        <v>357</v>
      </c>
    </row>
    <row r="53" spans="1:1" x14ac:dyDescent="0.25">
      <c r="A53" s="1" t="s">
        <v>358</v>
      </c>
    </row>
    <row r="54" spans="1:1" x14ac:dyDescent="0.25">
      <c r="A54" s="1" t="s">
        <v>375</v>
      </c>
    </row>
    <row r="55" spans="1:1" x14ac:dyDescent="0.25">
      <c r="A55" s="1" t="s">
        <v>376</v>
      </c>
    </row>
    <row r="56" spans="1:1" x14ac:dyDescent="0.25">
      <c r="A56" s="1" t="s">
        <v>377</v>
      </c>
    </row>
    <row r="57" spans="1:1" x14ac:dyDescent="0.25">
      <c r="A57" s="1" t="s">
        <v>378</v>
      </c>
    </row>
    <row r="58" spans="1:1" x14ac:dyDescent="0.25">
      <c r="A58" s="1" t="s">
        <v>386</v>
      </c>
    </row>
    <row r="59" spans="1:1" x14ac:dyDescent="0.25">
      <c r="A59" s="1" t="s">
        <v>387</v>
      </c>
    </row>
    <row r="60" spans="1:1" x14ac:dyDescent="0.25">
      <c r="A60" s="1" t="s">
        <v>388</v>
      </c>
    </row>
    <row r="61" spans="1:1" x14ac:dyDescent="0.25">
      <c r="A61" s="1" t="s">
        <v>382</v>
      </c>
    </row>
    <row r="62" spans="1:1" x14ac:dyDescent="0.25">
      <c r="A62" s="1" t="s">
        <v>383</v>
      </c>
    </row>
    <row r="63" spans="1:1" x14ac:dyDescent="0.25">
      <c r="A63" s="1" t="s">
        <v>384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D72" sqref="D72"/>
    </sheetView>
  </sheetViews>
  <sheetFormatPr defaultRowHeight="15" x14ac:dyDescent="0.25"/>
  <cols>
    <col min="1" max="1" width="34" style="22" customWidth="1"/>
    <col min="2" max="2" width="58.7109375" style="20" bestFit="1" customWidth="1"/>
    <col min="3" max="237" width="9.140625" style="20" customWidth="1"/>
    <col min="238" max="16384" width="9.140625" style="20"/>
  </cols>
  <sheetData>
    <row r="1" spans="1:2" ht="23.25" customHeight="1" x14ac:dyDescent="0.35">
      <c r="A1" s="7" t="s">
        <v>389</v>
      </c>
      <c r="B1" s="6"/>
    </row>
    <row r="2" spans="1:2" ht="14.25" customHeight="1" x14ac:dyDescent="0.25">
      <c r="A2" s="15" t="s">
        <v>390</v>
      </c>
      <c r="B2" s="6"/>
    </row>
    <row r="3" spans="1:2" x14ac:dyDescent="0.25">
      <c r="A3" s="17" t="s">
        <v>391</v>
      </c>
      <c r="B3" s="17" t="s">
        <v>49</v>
      </c>
    </row>
    <row r="4" spans="1:2" ht="14.25" customHeight="1" x14ac:dyDescent="0.2">
      <c r="A4" s="20"/>
    </row>
    <row r="5" spans="1:2" x14ac:dyDescent="0.25">
      <c r="A5" s="16" t="s">
        <v>392</v>
      </c>
      <c r="B5" s="8"/>
    </row>
    <row r="7" spans="1:2" x14ac:dyDescent="0.25">
      <c r="A7" s="22" t="s">
        <v>393</v>
      </c>
      <c r="B7" s="20" t="s">
        <v>394</v>
      </c>
    </row>
    <row r="8" spans="1:2" x14ac:dyDescent="0.25">
      <c r="A8" s="22" t="s">
        <v>395</v>
      </c>
      <c r="B8" s="20" t="s">
        <v>396</v>
      </c>
    </row>
    <row r="9" spans="1:2" x14ac:dyDescent="0.25">
      <c r="A9" s="22" t="s">
        <v>397</v>
      </c>
      <c r="B9" s="20" t="s">
        <v>398</v>
      </c>
    </row>
    <row r="10" spans="1:2" x14ac:dyDescent="0.25">
      <c r="A10" s="22" t="s">
        <v>399</v>
      </c>
      <c r="B10" s="20" t="s">
        <v>400</v>
      </c>
    </row>
    <row r="11" spans="1:2" x14ac:dyDescent="0.25">
      <c r="A11" s="22" t="s">
        <v>401</v>
      </c>
      <c r="B11" s="20" t="s">
        <v>402</v>
      </c>
    </row>
    <row r="12" spans="1:2" x14ac:dyDescent="0.25">
      <c r="A12" s="22" t="s">
        <v>403</v>
      </c>
      <c r="B12" s="20" t="s">
        <v>404</v>
      </c>
    </row>
    <row r="13" spans="1:2" x14ac:dyDescent="0.25">
      <c r="A13" s="22" t="s">
        <v>405</v>
      </c>
      <c r="B13" s="20" t="s">
        <v>406</v>
      </c>
    </row>
    <row r="14" spans="1:2" x14ac:dyDescent="0.25">
      <c r="A14" s="22" t="s">
        <v>407</v>
      </c>
      <c r="B14" s="20" t="s">
        <v>408</v>
      </c>
    </row>
    <row r="15" spans="1:2" x14ac:dyDescent="0.25">
      <c r="A15" s="22" t="s">
        <v>409</v>
      </c>
      <c r="B15" s="20" t="s">
        <v>410</v>
      </c>
    </row>
    <row r="16" spans="1:2" x14ac:dyDescent="0.25">
      <c r="A16" s="22" t="s">
        <v>411</v>
      </c>
      <c r="B16" s="20" t="s">
        <v>412</v>
      </c>
    </row>
    <row r="17" spans="1:2" x14ac:dyDescent="0.25">
      <c r="A17" s="22" t="s">
        <v>413</v>
      </c>
      <c r="B17" s="20" t="s">
        <v>414</v>
      </c>
    </row>
    <row r="18" spans="1:2" x14ac:dyDescent="0.25">
      <c r="A18" s="22" t="s">
        <v>415</v>
      </c>
      <c r="B18" s="20" t="s">
        <v>416</v>
      </c>
    </row>
    <row r="19" spans="1:2" x14ac:dyDescent="0.25">
      <c r="A19" s="22" t="s">
        <v>417</v>
      </c>
      <c r="B19" s="20" t="s">
        <v>418</v>
      </c>
    </row>
    <row r="20" spans="1:2" x14ac:dyDescent="0.25">
      <c r="A20" s="22" t="s">
        <v>419</v>
      </c>
      <c r="B20" s="20" t="s">
        <v>420</v>
      </c>
    </row>
    <row r="21" spans="1:2" x14ac:dyDescent="0.25">
      <c r="A21" s="22" t="s">
        <v>421</v>
      </c>
      <c r="B21" s="20" t="s">
        <v>422</v>
      </c>
    </row>
    <row r="22" spans="1:2" x14ac:dyDescent="0.25">
      <c r="A22" s="22" t="s">
        <v>423</v>
      </c>
      <c r="B22" s="20" t="s">
        <v>424</v>
      </c>
    </row>
    <row r="23" spans="1:2" x14ac:dyDescent="0.25">
      <c r="A23" s="22" t="s">
        <v>425</v>
      </c>
      <c r="B23" s="20" t="s">
        <v>426</v>
      </c>
    </row>
    <row r="26" spans="1:2" x14ac:dyDescent="0.25">
      <c r="A26" s="16" t="s">
        <v>427</v>
      </c>
      <c r="B26" s="8"/>
    </row>
    <row r="28" spans="1:2" x14ac:dyDescent="0.25">
      <c r="A28" s="22" t="s">
        <v>38</v>
      </c>
      <c r="B28" s="20" t="s">
        <v>428</v>
      </c>
    </row>
    <row r="29" spans="1:2" x14ac:dyDescent="0.25">
      <c r="A29" s="22" t="s">
        <v>429</v>
      </c>
      <c r="B29" s="20" t="s">
        <v>430</v>
      </c>
    </row>
    <row r="30" spans="1:2" x14ac:dyDescent="0.25">
      <c r="A30" s="22" t="s">
        <v>431</v>
      </c>
      <c r="B30" s="20" t="s">
        <v>432</v>
      </c>
    </row>
    <row r="31" spans="1:2" x14ac:dyDescent="0.25">
      <c r="A31" s="22" t="s">
        <v>433</v>
      </c>
      <c r="B31" s="20" t="s">
        <v>434</v>
      </c>
    </row>
    <row r="32" spans="1:2" x14ac:dyDescent="0.25">
      <c r="A32" s="22" t="s">
        <v>435</v>
      </c>
      <c r="B32" s="20" t="s">
        <v>436</v>
      </c>
    </row>
    <row r="33" spans="1:2" x14ac:dyDescent="0.25">
      <c r="A33" s="22" t="s">
        <v>437</v>
      </c>
      <c r="B33" s="20" t="s">
        <v>438</v>
      </c>
    </row>
    <row r="34" spans="1:2" x14ac:dyDescent="0.25">
      <c r="A34" s="22" t="s">
        <v>439</v>
      </c>
      <c r="B34" s="20" t="s">
        <v>440</v>
      </c>
    </row>
    <row r="35" spans="1:2" x14ac:dyDescent="0.25">
      <c r="A35" s="22" t="s">
        <v>441</v>
      </c>
      <c r="B35" s="20" t="s">
        <v>442</v>
      </c>
    </row>
    <row r="36" spans="1:2" x14ac:dyDescent="0.25">
      <c r="A36" s="22" t="s">
        <v>443</v>
      </c>
      <c r="B36" s="20" t="s">
        <v>444</v>
      </c>
    </row>
    <row r="37" spans="1:2" x14ac:dyDescent="0.25">
      <c r="A37" s="22" t="s">
        <v>445</v>
      </c>
      <c r="B37" s="20" t="s">
        <v>446</v>
      </c>
    </row>
    <row r="38" spans="1:2" x14ac:dyDescent="0.25">
      <c r="A38" s="22" t="s">
        <v>447</v>
      </c>
      <c r="B38" s="20" t="s">
        <v>448</v>
      </c>
    </row>
    <row r="39" spans="1:2" x14ac:dyDescent="0.25">
      <c r="A39" s="22" t="s">
        <v>449</v>
      </c>
      <c r="B39" s="20" t="s">
        <v>450</v>
      </c>
    </row>
    <row r="40" spans="1:2" x14ac:dyDescent="0.25">
      <c r="A40" s="22" t="s">
        <v>451</v>
      </c>
      <c r="B40" s="20" t="s">
        <v>452</v>
      </c>
    </row>
    <row r="41" spans="1:2" x14ac:dyDescent="0.25">
      <c r="A41" s="22" t="s">
        <v>453</v>
      </c>
      <c r="B41" s="20" t="s">
        <v>454</v>
      </c>
    </row>
    <row r="42" spans="1:2" x14ac:dyDescent="0.25">
      <c r="A42" s="22" t="s">
        <v>455</v>
      </c>
      <c r="B42" s="20" t="s">
        <v>456</v>
      </c>
    </row>
    <row r="43" spans="1:2" x14ac:dyDescent="0.25">
      <c r="A43" s="22" t="s">
        <v>457</v>
      </c>
      <c r="B43" s="20" t="s">
        <v>458</v>
      </c>
    </row>
    <row r="44" spans="1:2" x14ac:dyDescent="0.25">
      <c r="A44" s="22" t="s">
        <v>459</v>
      </c>
      <c r="B44" s="20" t="s">
        <v>460</v>
      </c>
    </row>
    <row r="45" spans="1:2" x14ac:dyDescent="0.25">
      <c r="A45" s="22" t="s">
        <v>461</v>
      </c>
      <c r="B45" s="20" t="s">
        <v>462</v>
      </c>
    </row>
    <row r="46" spans="1:2" x14ac:dyDescent="0.25">
      <c r="A46" s="22" t="s">
        <v>463</v>
      </c>
      <c r="B46" s="20" t="s">
        <v>464</v>
      </c>
    </row>
    <row r="47" spans="1:2" x14ac:dyDescent="0.25">
      <c r="A47" s="22" t="s">
        <v>465</v>
      </c>
      <c r="B47" s="20" t="s">
        <v>466</v>
      </c>
    </row>
    <row r="48" spans="1:2" x14ac:dyDescent="0.25">
      <c r="A48" s="22" t="s">
        <v>467</v>
      </c>
      <c r="B48" s="20" t="s">
        <v>468</v>
      </c>
    </row>
    <row r="49" spans="1:2" x14ac:dyDescent="0.25">
      <c r="A49" s="22" t="s">
        <v>469</v>
      </c>
      <c r="B49" s="20" t="s">
        <v>470</v>
      </c>
    </row>
    <row r="50" spans="1:2" x14ac:dyDescent="0.25">
      <c r="A50" s="22" t="s">
        <v>471</v>
      </c>
      <c r="B50" s="20" t="s">
        <v>472</v>
      </c>
    </row>
    <row r="51" spans="1:2" x14ac:dyDescent="0.25">
      <c r="A51" s="22" t="s">
        <v>42</v>
      </c>
      <c r="B51" s="20" t="s">
        <v>473</v>
      </c>
    </row>
    <row r="52" spans="1:2" x14ac:dyDescent="0.25">
      <c r="A52" s="22" t="s">
        <v>474</v>
      </c>
      <c r="B52" s="20" t="s">
        <v>475</v>
      </c>
    </row>
    <row r="53" spans="1:2" x14ac:dyDescent="0.25">
      <c r="A53" s="22" t="s">
        <v>476</v>
      </c>
      <c r="B53" s="20" t="s">
        <v>477</v>
      </c>
    </row>
    <row r="54" spans="1:2" x14ac:dyDescent="0.25">
      <c r="A54" s="22" t="s">
        <v>478</v>
      </c>
      <c r="B54" s="20" t="s">
        <v>479</v>
      </c>
    </row>
    <row r="55" spans="1:2" x14ac:dyDescent="0.25">
      <c r="A55" s="22" t="s">
        <v>480</v>
      </c>
      <c r="B55" s="20" t="s">
        <v>481</v>
      </c>
    </row>
    <row r="56" spans="1:2" x14ac:dyDescent="0.25">
      <c r="A56" s="22" t="s">
        <v>482</v>
      </c>
      <c r="B56" s="20" t="s">
        <v>483</v>
      </c>
    </row>
    <row r="57" spans="1:2" x14ac:dyDescent="0.25">
      <c r="A57" s="22" t="s">
        <v>484</v>
      </c>
      <c r="B57" s="20" t="s">
        <v>485</v>
      </c>
    </row>
    <row r="60" spans="1:2" x14ac:dyDescent="0.25">
      <c r="A60" s="16" t="s">
        <v>486</v>
      </c>
      <c r="B60" s="8"/>
    </row>
    <row r="62" spans="1:2" x14ac:dyDescent="0.25">
      <c r="A62" s="22" t="s">
        <v>487</v>
      </c>
      <c r="B62" s="20" t="s">
        <v>488</v>
      </c>
    </row>
    <row r="63" spans="1:2" x14ac:dyDescent="0.25">
      <c r="A63" s="22" t="s">
        <v>489</v>
      </c>
      <c r="B63" s="20" t="s">
        <v>490</v>
      </c>
    </row>
    <row r="64" spans="1:2" x14ac:dyDescent="0.25">
      <c r="A64" s="22" t="s">
        <v>491</v>
      </c>
      <c r="B64" s="20" t="s">
        <v>492</v>
      </c>
    </row>
    <row r="67" spans="1:2" x14ac:dyDescent="0.25">
      <c r="A67" s="16" t="s">
        <v>493</v>
      </c>
      <c r="B67" s="8"/>
    </row>
    <row r="69" spans="1:2" x14ac:dyDescent="0.25">
      <c r="A69" s="22" t="s">
        <v>494</v>
      </c>
      <c r="B69" s="20" t="s">
        <v>495</v>
      </c>
    </row>
    <row r="70" spans="1:2" x14ac:dyDescent="0.25">
      <c r="A70" s="22" t="s">
        <v>496</v>
      </c>
      <c r="B70" s="20" t="s">
        <v>497</v>
      </c>
    </row>
    <row r="71" spans="1:2" x14ac:dyDescent="0.25">
      <c r="A71" s="22" t="s">
        <v>498</v>
      </c>
      <c r="B71" s="20" t="s">
        <v>499</v>
      </c>
    </row>
    <row r="72" spans="1:2" x14ac:dyDescent="0.25">
      <c r="A72" s="22" t="s">
        <v>500</v>
      </c>
      <c r="B72" s="20" t="s">
        <v>501</v>
      </c>
    </row>
    <row r="73" spans="1:2" x14ac:dyDescent="0.25">
      <c r="A73" s="22" t="s">
        <v>502</v>
      </c>
      <c r="B73" s="20" t="s">
        <v>503</v>
      </c>
    </row>
    <row r="76" spans="1:2" x14ac:dyDescent="0.25">
      <c r="A76" s="16" t="s">
        <v>504</v>
      </c>
      <c r="B76" s="8"/>
    </row>
    <row r="78" spans="1:2" x14ac:dyDescent="0.25">
      <c r="A78" s="22" t="s">
        <v>505</v>
      </c>
      <c r="B78" s="20" t="s">
        <v>506</v>
      </c>
    </row>
    <row r="79" spans="1:2" x14ac:dyDescent="0.25">
      <c r="A79" s="22" t="s">
        <v>507</v>
      </c>
      <c r="B79" s="20" t="s">
        <v>508</v>
      </c>
    </row>
    <row r="80" spans="1:2" x14ac:dyDescent="0.25">
      <c r="A80" s="22" t="s">
        <v>509</v>
      </c>
      <c r="B80" s="20" t="s">
        <v>510</v>
      </c>
    </row>
    <row r="81" spans="1:2" x14ac:dyDescent="0.25">
      <c r="A81" s="22" t="s">
        <v>511</v>
      </c>
      <c r="B81" s="20" t="s">
        <v>512</v>
      </c>
    </row>
    <row r="84" spans="1:2" x14ac:dyDescent="0.25">
      <c r="A84" s="16" t="s">
        <v>513</v>
      </c>
      <c r="B84" s="8"/>
    </row>
    <row r="86" spans="1:2" x14ac:dyDescent="0.25">
      <c r="A86" s="22" t="s">
        <v>514</v>
      </c>
      <c r="B86" s="20" t="s">
        <v>515</v>
      </c>
    </row>
    <row r="87" spans="1:2" x14ac:dyDescent="0.25">
      <c r="A87" s="22" t="s">
        <v>516</v>
      </c>
      <c r="B87" s="20" t="s">
        <v>517</v>
      </c>
    </row>
    <row r="88" spans="1:2" x14ac:dyDescent="0.25">
      <c r="A88" s="22" t="s">
        <v>518</v>
      </c>
      <c r="B88" s="20" t="s">
        <v>519</v>
      </c>
    </row>
    <row r="91" spans="1:2" x14ac:dyDescent="0.25">
      <c r="A91" s="16" t="s">
        <v>520</v>
      </c>
      <c r="B91" s="8"/>
    </row>
    <row r="93" spans="1:2" x14ac:dyDescent="0.25">
      <c r="A93" s="22" t="s">
        <v>521</v>
      </c>
      <c r="B93" s="20" t="s">
        <v>522</v>
      </c>
    </row>
    <row r="94" spans="1:2" x14ac:dyDescent="0.25">
      <c r="A94" s="22" t="s">
        <v>523</v>
      </c>
      <c r="B94" s="20" t="s">
        <v>524</v>
      </c>
    </row>
    <row r="95" spans="1:2" x14ac:dyDescent="0.25">
      <c r="A95" s="22" t="s">
        <v>525</v>
      </c>
      <c r="B95" s="20" t="s">
        <v>526</v>
      </c>
    </row>
    <row r="96" spans="1:2" x14ac:dyDescent="0.25">
      <c r="A96" s="22" t="s">
        <v>527</v>
      </c>
      <c r="B96" s="20" t="s">
        <v>528</v>
      </c>
    </row>
    <row r="97" spans="1:2" x14ac:dyDescent="0.25">
      <c r="A97" s="22" t="s">
        <v>529</v>
      </c>
      <c r="B97" s="20" t="s">
        <v>530</v>
      </c>
    </row>
    <row r="98" spans="1:2" x14ac:dyDescent="0.25">
      <c r="A98" s="22" t="s">
        <v>531</v>
      </c>
      <c r="B98" s="20" t="s">
        <v>532</v>
      </c>
    </row>
    <row r="99" spans="1:2" x14ac:dyDescent="0.25">
      <c r="A99" s="22" t="s">
        <v>533</v>
      </c>
      <c r="B99" s="20" t="s">
        <v>534</v>
      </c>
    </row>
    <row r="100" spans="1:2" x14ac:dyDescent="0.25">
      <c r="A100" s="22" t="s">
        <v>535</v>
      </c>
      <c r="B100" s="20" t="s">
        <v>536</v>
      </c>
    </row>
    <row r="101" spans="1:2" x14ac:dyDescent="0.25">
      <c r="A101" s="22" t="s">
        <v>537</v>
      </c>
      <c r="B101" s="20" t="s">
        <v>538</v>
      </c>
    </row>
    <row r="102" spans="1:2" x14ac:dyDescent="0.25">
      <c r="A102" s="22" t="s">
        <v>539</v>
      </c>
      <c r="B102" s="20" t="s">
        <v>540</v>
      </c>
    </row>
    <row r="103" spans="1:2" x14ac:dyDescent="0.25">
      <c r="A103" s="22" t="s">
        <v>541</v>
      </c>
      <c r="B103" s="20" t="s">
        <v>542</v>
      </c>
    </row>
    <row r="104" spans="1:2" x14ac:dyDescent="0.25">
      <c r="A104" s="22" t="s">
        <v>543</v>
      </c>
      <c r="B104" s="20" t="s">
        <v>544</v>
      </c>
    </row>
    <row r="105" spans="1:2" x14ac:dyDescent="0.25">
      <c r="A105" s="22" t="s">
        <v>545</v>
      </c>
      <c r="B105" s="20" t="s">
        <v>546</v>
      </c>
    </row>
    <row r="106" spans="1:2" x14ac:dyDescent="0.25">
      <c r="A106" s="22" t="s">
        <v>547</v>
      </c>
      <c r="B106" s="20" t="s">
        <v>548</v>
      </c>
    </row>
    <row r="107" spans="1:2" x14ac:dyDescent="0.25">
      <c r="A107" s="22" t="s">
        <v>549</v>
      </c>
      <c r="B107" s="20" t="s">
        <v>550</v>
      </c>
    </row>
    <row r="108" spans="1:2" x14ac:dyDescent="0.25">
      <c r="A108" s="22" t="s">
        <v>551</v>
      </c>
      <c r="B108" s="20" t="s">
        <v>552</v>
      </c>
    </row>
    <row r="109" spans="1:2" x14ac:dyDescent="0.25">
      <c r="A109" s="22" t="s">
        <v>553</v>
      </c>
      <c r="B109" s="20" t="s">
        <v>554</v>
      </c>
    </row>
    <row r="110" spans="1:2" x14ac:dyDescent="0.25">
      <c r="A110" s="22" t="s">
        <v>555</v>
      </c>
      <c r="B110" s="20" t="s">
        <v>556</v>
      </c>
    </row>
    <row r="111" spans="1:2" x14ac:dyDescent="0.25">
      <c r="A111" s="22" t="s">
        <v>557</v>
      </c>
      <c r="B111" s="20" t="s">
        <v>558</v>
      </c>
    </row>
    <row r="112" spans="1:2" x14ac:dyDescent="0.25">
      <c r="A112" s="22" t="s">
        <v>559</v>
      </c>
      <c r="B112" s="20" t="s">
        <v>560</v>
      </c>
    </row>
    <row r="113" spans="1:2" x14ac:dyDescent="0.25">
      <c r="A113" s="22" t="s">
        <v>561</v>
      </c>
      <c r="B113" s="20" t="s">
        <v>562</v>
      </c>
    </row>
    <row r="114" spans="1:2" x14ac:dyDescent="0.25">
      <c r="A114" s="22" t="s">
        <v>563</v>
      </c>
      <c r="B114" s="20" t="s">
        <v>564</v>
      </c>
    </row>
    <row r="115" spans="1:2" x14ac:dyDescent="0.25">
      <c r="A115" s="22" t="s">
        <v>565</v>
      </c>
      <c r="B115" s="20" t="s">
        <v>566</v>
      </c>
    </row>
    <row r="116" spans="1:2" x14ac:dyDescent="0.25">
      <c r="A116" s="22" t="s">
        <v>567</v>
      </c>
      <c r="B116" s="20" t="s">
        <v>568</v>
      </c>
    </row>
    <row r="117" spans="1:2" x14ac:dyDescent="0.25">
      <c r="A117" s="22" t="s">
        <v>569</v>
      </c>
      <c r="B117" s="20" t="s">
        <v>570</v>
      </c>
    </row>
    <row r="118" spans="1:2" x14ac:dyDescent="0.25">
      <c r="A118" s="22" t="s">
        <v>571</v>
      </c>
      <c r="B118" s="20" t="s">
        <v>572</v>
      </c>
    </row>
    <row r="119" spans="1:2" x14ac:dyDescent="0.25">
      <c r="A119" s="22" t="s">
        <v>573</v>
      </c>
      <c r="B119" s="20" t="s">
        <v>574</v>
      </c>
    </row>
    <row r="120" spans="1:2" x14ac:dyDescent="0.25">
      <c r="A120" s="22" t="s">
        <v>575</v>
      </c>
      <c r="B120" s="20" t="s">
        <v>576</v>
      </c>
    </row>
    <row r="121" spans="1:2" x14ac:dyDescent="0.25">
      <c r="A121" s="22" t="s">
        <v>577</v>
      </c>
      <c r="B121" s="20" t="s">
        <v>578</v>
      </c>
    </row>
    <row r="122" spans="1:2" x14ac:dyDescent="0.25">
      <c r="A122" s="22" t="s">
        <v>579</v>
      </c>
      <c r="B122" s="20" t="s">
        <v>580</v>
      </c>
    </row>
    <row r="123" spans="1:2" x14ac:dyDescent="0.25">
      <c r="A123" s="22" t="s">
        <v>581</v>
      </c>
      <c r="B123" s="20" t="s">
        <v>582</v>
      </c>
    </row>
    <row r="124" spans="1:2" x14ac:dyDescent="0.25">
      <c r="A124" s="22" t="s">
        <v>583</v>
      </c>
      <c r="B124" s="20" t="s">
        <v>584</v>
      </c>
    </row>
    <row r="125" spans="1:2" x14ac:dyDescent="0.25">
      <c r="A125" s="22" t="s">
        <v>585</v>
      </c>
      <c r="B125" s="20" t="s">
        <v>586</v>
      </c>
    </row>
    <row r="126" spans="1:2" x14ac:dyDescent="0.25">
      <c r="A126" s="22" t="s">
        <v>587</v>
      </c>
      <c r="B126" s="20" t="s">
        <v>588</v>
      </c>
    </row>
    <row r="127" spans="1:2" x14ac:dyDescent="0.25">
      <c r="A127" s="22" t="s">
        <v>589</v>
      </c>
      <c r="B127" s="20" t="s">
        <v>590</v>
      </c>
    </row>
    <row r="128" spans="1:2" x14ac:dyDescent="0.25">
      <c r="A128" s="22" t="s">
        <v>591</v>
      </c>
      <c r="B128" s="20" t="s">
        <v>592</v>
      </c>
    </row>
    <row r="129" spans="1:2" x14ac:dyDescent="0.25">
      <c r="A129" s="22" t="s">
        <v>593</v>
      </c>
      <c r="B129" s="20" t="s">
        <v>594</v>
      </c>
    </row>
    <row r="130" spans="1:2" x14ac:dyDescent="0.25">
      <c r="A130" s="22" t="s">
        <v>595</v>
      </c>
      <c r="B130" s="20" t="s">
        <v>596</v>
      </c>
    </row>
    <row r="131" spans="1:2" x14ac:dyDescent="0.25">
      <c r="A131" s="22" t="s">
        <v>597</v>
      </c>
      <c r="B131" s="20" t="s">
        <v>598</v>
      </c>
    </row>
    <row r="132" spans="1:2" x14ac:dyDescent="0.25">
      <c r="A132" s="22" t="s">
        <v>599</v>
      </c>
      <c r="B132" s="20" t="s">
        <v>600</v>
      </c>
    </row>
    <row r="133" spans="1:2" x14ac:dyDescent="0.25">
      <c r="A133" s="22" t="s">
        <v>601</v>
      </c>
      <c r="B133" s="20" t="s">
        <v>602</v>
      </c>
    </row>
    <row r="134" spans="1:2" x14ac:dyDescent="0.25">
      <c r="A134" s="22" t="s">
        <v>603</v>
      </c>
      <c r="B134" s="20" t="s">
        <v>604</v>
      </c>
    </row>
    <row r="135" spans="1:2" x14ac:dyDescent="0.25">
      <c r="A135" s="22" t="s">
        <v>605</v>
      </c>
      <c r="B135" s="20" t="s">
        <v>606</v>
      </c>
    </row>
    <row r="136" spans="1:2" x14ac:dyDescent="0.25">
      <c r="A136" s="22" t="s">
        <v>607</v>
      </c>
      <c r="B136" s="20" t="s">
        <v>608</v>
      </c>
    </row>
    <row r="137" spans="1:2" x14ac:dyDescent="0.25">
      <c r="A137" s="22" t="s">
        <v>609</v>
      </c>
      <c r="B137" s="20" t="s">
        <v>610</v>
      </c>
    </row>
    <row r="138" spans="1:2" x14ac:dyDescent="0.25">
      <c r="A138" s="22" t="s">
        <v>611</v>
      </c>
      <c r="B138" s="20" t="s">
        <v>612</v>
      </c>
    </row>
    <row r="139" spans="1:2" x14ac:dyDescent="0.25">
      <c r="A139" s="22" t="s">
        <v>613</v>
      </c>
      <c r="B139" s="20" t="s">
        <v>614</v>
      </c>
    </row>
    <row r="140" spans="1:2" x14ac:dyDescent="0.25">
      <c r="A140" s="22" t="s">
        <v>615</v>
      </c>
      <c r="B140" s="20" t="s">
        <v>616</v>
      </c>
    </row>
    <row r="141" spans="1:2" x14ac:dyDescent="0.25">
      <c r="A141" s="22" t="s">
        <v>617</v>
      </c>
      <c r="B141" s="20" t="s">
        <v>618</v>
      </c>
    </row>
    <row r="142" spans="1:2" x14ac:dyDescent="0.25">
      <c r="A142" s="22" t="s">
        <v>619</v>
      </c>
      <c r="B142" s="20" t="s">
        <v>620</v>
      </c>
    </row>
    <row r="143" spans="1:2" x14ac:dyDescent="0.25">
      <c r="A143" s="22" t="s">
        <v>621</v>
      </c>
      <c r="B143" s="20" t="s">
        <v>622</v>
      </c>
    </row>
    <row r="144" spans="1:2" x14ac:dyDescent="0.25">
      <c r="A144" s="22" t="s">
        <v>623</v>
      </c>
      <c r="B144" s="20" t="s">
        <v>624</v>
      </c>
    </row>
    <row r="145" spans="1:2" x14ac:dyDescent="0.25">
      <c r="A145" s="22" t="s">
        <v>625</v>
      </c>
      <c r="B145" s="20" t="s">
        <v>626</v>
      </c>
    </row>
    <row r="146" spans="1:2" x14ac:dyDescent="0.25">
      <c r="A146" s="22" t="s">
        <v>627</v>
      </c>
      <c r="B146" s="20" t="s">
        <v>628</v>
      </c>
    </row>
    <row r="147" spans="1:2" x14ac:dyDescent="0.25">
      <c r="A147" s="22" t="s">
        <v>629</v>
      </c>
      <c r="B147" s="20" t="s">
        <v>630</v>
      </c>
    </row>
    <row r="148" spans="1:2" x14ac:dyDescent="0.25">
      <c r="A148" s="22" t="s">
        <v>631</v>
      </c>
      <c r="B148" s="20" t="s">
        <v>632</v>
      </c>
    </row>
    <row r="149" spans="1:2" x14ac:dyDescent="0.25">
      <c r="A149" s="22" t="s">
        <v>633</v>
      </c>
      <c r="B149" s="20" t="s">
        <v>634</v>
      </c>
    </row>
    <row r="150" spans="1:2" x14ac:dyDescent="0.25">
      <c r="A150" s="22" t="s">
        <v>635</v>
      </c>
      <c r="B150" s="20" t="s">
        <v>636</v>
      </c>
    </row>
    <row r="151" spans="1:2" x14ac:dyDescent="0.25">
      <c r="A151" s="22" t="s">
        <v>637</v>
      </c>
      <c r="B151" s="20" t="s">
        <v>638</v>
      </c>
    </row>
    <row r="152" spans="1:2" x14ac:dyDescent="0.25">
      <c r="A152" s="22" t="s">
        <v>639</v>
      </c>
      <c r="B152" s="20" t="s">
        <v>640</v>
      </c>
    </row>
    <row r="153" spans="1:2" x14ac:dyDescent="0.25">
      <c r="A153" s="22" t="s">
        <v>641</v>
      </c>
      <c r="B153" s="20" t="s">
        <v>642</v>
      </c>
    </row>
    <row r="156" spans="1:2" x14ac:dyDescent="0.25">
      <c r="A156" s="16" t="s">
        <v>643</v>
      </c>
      <c r="B156" s="8"/>
    </row>
    <row r="158" spans="1:2" x14ac:dyDescent="0.25">
      <c r="A158" s="22" t="s">
        <v>644</v>
      </c>
      <c r="B158" s="20" t="s">
        <v>645</v>
      </c>
    </row>
    <row r="159" spans="1:2" x14ac:dyDescent="0.25">
      <c r="A159" s="22" t="s">
        <v>646</v>
      </c>
      <c r="B159" s="20" t="s">
        <v>647</v>
      </c>
    </row>
    <row r="160" spans="1:2" x14ac:dyDescent="0.25">
      <c r="A160" s="22" t="s">
        <v>648</v>
      </c>
      <c r="B160" s="20" t="s">
        <v>649</v>
      </c>
    </row>
    <row r="161" spans="1:2" x14ac:dyDescent="0.25">
      <c r="A161" s="22" t="s">
        <v>650</v>
      </c>
      <c r="B161" s="20" t="s">
        <v>651</v>
      </c>
    </row>
    <row r="162" spans="1:2" x14ac:dyDescent="0.25">
      <c r="A162" s="22" t="s">
        <v>652</v>
      </c>
      <c r="B162" s="20" t="s">
        <v>653</v>
      </c>
    </row>
    <row r="163" spans="1:2" x14ac:dyDescent="0.25">
      <c r="A163" s="22" t="s">
        <v>654</v>
      </c>
      <c r="B163" s="20" t="s">
        <v>655</v>
      </c>
    </row>
    <row r="164" spans="1:2" x14ac:dyDescent="0.25">
      <c r="A164" s="22" t="s">
        <v>656</v>
      </c>
      <c r="B164" s="20" t="s">
        <v>657</v>
      </c>
    </row>
    <row r="165" spans="1:2" x14ac:dyDescent="0.25">
      <c r="A165" s="22" t="s">
        <v>658</v>
      </c>
      <c r="B165" s="20" t="s">
        <v>659</v>
      </c>
    </row>
    <row r="166" spans="1:2" x14ac:dyDescent="0.25">
      <c r="A166" s="22" t="s">
        <v>660</v>
      </c>
      <c r="B166" s="20" t="s">
        <v>661</v>
      </c>
    </row>
    <row r="169" spans="1:2" x14ac:dyDescent="0.25">
      <c r="A169" s="16" t="s">
        <v>662</v>
      </c>
      <c r="B169" s="8"/>
    </row>
    <row r="171" spans="1:2" x14ac:dyDescent="0.25">
      <c r="A171" s="22" t="s">
        <v>663</v>
      </c>
      <c r="B171" s="20" t="s">
        <v>664</v>
      </c>
    </row>
    <row r="172" spans="1:2" x14ac:dyDescent="0.25">
      <c r="A172" s="22" t="s">
        <v>665</v>
      </c>
      <c r="B172" s="20" t="s">
        <v>666</v>
      </c>
    </row>
    <row r="173" spans="1:2" x14ac:dyDescent="0.25">
      <c r="A173" s="22" t="s">
        <v>667</v>
      </c>
      <c r="B173" s="20" t="s">
        <v>668</v>
      </c>
    </row>
    <row r="174" spans="1:2" x14ac:dyDescent="0.25">
      <c r="A174" s="22" t="s">
        <v>669</v>
      </c>
      <c r="B174" s="20" t="s">
        <v>670</v>
      </c>
    </row>
    <row r="175" spans="1:2" x14ac:dyDescent="0.25">
      <c r="A175" s="22" t="s">
        <v>671</v>
      </c>
      <c r="B175" s="20" t="s">
        <v>672</v>
      </c>
    </row>
    <row r="176" spans="1:2" x14ac:dyDescent="0.25">
      <c r="A176" s="22" t="s">
        <v>673</v>
      </c>
      <c r="B176" s="20" t="s">
        <v>674</v>
      </c>
    </row>
    <row r="177" spans="1:2" x14ac:dyDescent="0.25">
      <c r="A177" s="22" t="s">
        <v>675</v>
      </c>
      <c r="B177" s="20" t="s">
        <v>676</v>
      </c>
    </row>
    <row r="178" spans="1:2" x14ac:dyDescent="0.25">
      <c r="A178" s="22" t="s">
        <v>677</v>
      </c>
      <c r="B178" s="20" t="s">
        <v>678</v>
      </c>
    </row>
    <row r="179" spans="1:2" x14ac:dyDescent="0.25">
      <c r="A179" s="22" t="s">
        <v>679</v>
      </c>
      <c r="B179" s="20" t="s">
        <v>680</v>
      </c>
    </row>
    <row r="180" spans="1:2" x14ac:dyDescent="0.25">
      <c r="A180" s="22" t="s">
        <v>681</v>
      </c>
      <c r="B180" s="20" t="s">
        <v>682</v>
      </c>
    </row>
    <row r="181" spans="1:2" x14ac:dyDescent="0.25">
      <c r="A181" s="22" t="s">
        <v>683</v>
      </c>
      <c r="B181" s="20" t="s">
        <v>684</v>
      </c>
    </row>
    <row r="182" spans="1:2" x14ac:dyDescent="0.25">
      <c r="A182" s="22" t="s">
        <v>685</v>
      </c>
      <c r="B182" s="20" t="s">
        <v>686</v>
      </c>
    </row>
    <row r="183" spans="1:2" x14ac:dyDescent="0.25">
      <c r="A183" s="22" t="s">
        <v>687</v>
      </c>
      <c r="B183" s="20" t="s">
        <v>688</v>
      </c>
    </row>
    <row r="184" spans="1:2" x14ac:dyDescent="0.25">
      <c r="A184" s="22" t="s">
        <v>689</v>
      </c>
      <c r="B184" s="20" t="s">
        <v>690</v>
      </c>
    </row>
    <row r="185" spans="1:2" x14ac:dyDescent="0.25">
      <c r="A185" s="22" t="s">
        <v>691</v>
      </c>
      <c r="B185" s="20" t="s">
        <v>692</v>
      </c>
    </row>
    <row r="188" spans="1:2" x14ac:dyDescent="0.25">
      <c r="A188" s="16" t="s">
        <v>693</v>
      </c>
      <c r="B188" s="8"/>
    </row>
    <row r="190" spans="1:2" x14ac:dyDescent="0.25">
      <c r="A190" s="22" t="s">
        <v>694</v>
      </c>
      <c r="B190" s="20" t="s">
        <v>695</v>
      </c>
    </row>
    <row r="191" spans="1:2" x14ac:dyDescent="0.25">
      <c r="A191" s="22" t="s">
        <v>696</v>
      </c>
      <c r="B191" s="20" t="s">
        <v>697</v>
      </c>
    </row>
    <row r="192" spans="1:2" x14ac:dyDescent="0.25">
      <c r="A192" s="22" t="s">
        <v>60</v>
      </c>
      <c r="B192" s="20" t="s">
        <v>698</v>
      </c>
    </row>
    <row r="193" spans="1:2" x14ac:dyDescent="0.25">
      <c r="A193" s="22" t="s">
        <v>699</v>
      </c>
      <c r="B193" s="20" t="s">
        <v>700</v>
      </c>
    </row>
    <row r="194" spans="1:2" x14ac:dyDescent="0.25">
      <c r="A194" s="22" t="s">
        <v>701</v>
      </c>
      <c r="B194" s="20" t="s">
        <v>702</v>
      </c>
    </row>
    <row r="195" spans="1:2" x14ac:dyDescent="0.25">
      <c r="A195" s="22" t="s">
        <v>703</v>
      </c>
      <c r="B195" s="20" t="s">
        <v>704</v>
      </c>
    </row>
    <row r="196" spans="1:2" x14ac:dyDescent="0.25">
      <c r="A196" s="22" t="s">
        <v>705</v>
      </c>
      <c r="B196" s="20" t="s">
        <v>706</v>
      </c>
    </row>
    <row r="197" spans="1:2" x14ac:dyDescent="0.25">
      <c r="A197" s="22" t="s">
        <v>707</v>
      </c>
      <c r="B197" s="20" t="s">
        <v>708</v>
      </c>
    </row>
    <row r="198" spans="1:2" x14ac:dyDescent="0.25">
      <c r="A198" s="22" t="s">
        <v>709</v>
      </c>
      <c r="B198" s="20" t="s">
        <v>710</v>
      </c>
    </row>
    <row r="199" spans="1:2" x14ac:dyDescent="0.25">
      <c r="A199" s="22" t="s">
        <v>711</v>
      </c>
      <c r="B199" s="20" t="s">
        <v>712</v>
      </c>
    </row>
    <row r="200" spans="1:2" x14ac:dyDescent="0.25">
      <c r="A200" s="22" t="s">
        <v>713</v>
      </c>
      <c r="B200" s="20" t="s">
        <v>714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22" bestFit="1" customWidth="1"/>
    <col min="2" max="8" width="14.42578125" style="20" bestFit="1" customWidth="1"/>
    <col min="9" max="10" width="20.85546875" style="14" bestFit="1" customWidth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1"/>
      <c r="J1" s="11"/>
    </row>
    <row r="2" spans="1:10" x14ac:dyDescent="0.25">
      <c r="A2" s="9"/>
      <c r="B2" s="18"/>
      <c r="C2" s="18"/>
      <c r="D2" s="18"/>
      <c r="E2" s="18"/>
      <c r="F2" s="18"/>
      <c r="G2" s="18"/>
      <c r="H2" s="18"/>
      <c r="I2" s="13"/>
      <c r="J2" s="13"/>
    </row>
    <row r="3" spans="1:10" x14ac:dyDescent="0.25">
      <c r="A3" s="9"/>
      <c r="B3" s="18"/>
      <c r="C3" s="18"/>
      <c r="D3" s="18"/>
      <c r="E3" s="18"/>
      <c r="F3" s="18"/>
      <c r="G3" s="18"/>
      <c r="H3" s="18"/>
      <c r="I3" s="13"/>
      <c r="J3" s="13"/>
    </row>
    <row r="4" spans="1:10" x14ac:dyDescent="0.25">
      <c r="A4" s="9"/>
      <c r="B4" s="18"/>
      <c r="C4" s="18"/>
      <c r="D4" s="18"/>
      <c r="E4" s="18"/>
      <c r="F4" s="18"/>
      <c r="G4" s="18"/>
      <c r="H4" s="18"/>
      <c r="I4" s="13"/>
      <c r="J4" s="13"/>
    </row>
    <row r="5" spans="1:10" x14ac:dyDescent="0.25">
      <c r="A5" s="9"/>
      <c r="B5" s="18"/>
      <c r="C5" s="18"/>
      <c r="D5" s="18"/>
      <c r="E5" s="18"/>
      <c r="F5" s="18"/>
      <c r="G5" s="18"/>
      <c r="H5" s="18"/>
      <c r="I5" s="13"/>
      <c r="J5" s="13"/>
    </row>
    <row r="6" spans="1:10" x14ac:dyDescent="0.25">
      <c r="A6" s="9"/>
      <c r="B6" s="18"/>
      <c r="C6" s="18"/>
      <c r="D6" s="18"/>
      <c r="E6" s="18"/>
      <c r="F6" s="18"/>
      <c r="G6" s="18"/>
      <c r="H6" s="18"/>
      <c r="I6" s="13"/>
      <c r="J6" s="13"/>
    </row>
    <row r="7" spans="1:10" x14ac:dyDescent="0.25">
      <c r="A7" s="9"/>
      <c r="B7" s="18"/>
      <c r="C7" s="18"/>
      <c r="D7" s="18"/>
      <c r="E7" s="18"/>
      <c r="F7" s="18"/>
      <c r="G7" s="18"/>
      <c r="H7" s="18"/>
      <c r="I7" s="13"/>
      <c r="J7" s="13"/>
    </row>
    <row r="8" spans="1:10" x14ac:dyDescent="0.25">
      <c r="A8" s="9"/>
      <c r="B8" s="18"/>
      <c r="C8" s="18"/>
      <c r="D8" s="18"/>
      <c r="E8" s="18"/>
      <c r="F8" s="18"/>
      <c r="G8" s="18"/>
      <c r="H8" s="18"/>
      <c r="I8" s="13"/>
      <c r="J8" s="13"/>
    </row>
    <row r="9" spans="1:10" x14ac:dyDescent="0.25">
      <c r="A9" s="9"/>
      <c r="B9" s="18"/>
      <c r="C9" s="18"/>
      <c r="D9" s="18"/>
      <c r="E9" s="18"/>
      <c r="F9" s="18"/>
      <c r="G9" s="18"/>
      <c r="H9" s="18"/>
      <c r="I9" s="13"/>
      <c r="J9" s="13"/>
    </row>
    <row r="10" spans="1:10" x14ac:dyDescent="0.25">
      <c r="A10" s="9"/>
      <c r="B10" s="18"/>
      <c r="C10" s="18"/>
      <c r="D10" s="18"/>
      <c r="E10" s="18"/>
      <c r="F10" s="18"/>
      <c r="G10" s="18"/>
      <c r="H10" s="18"/>
      <c r="I10" s="13"/>
      <c r="J10" s="13"/>
    </row>
    <row r="11" spans="1:10" x14ac:dyDescent="0.25">
      <c r="A11" s="9"/>
      <c r="B11" s="18"/>
      <c r="C11" s="18"/>
      <c r="D11" s="18"/>
      <c r="E11" s="18"/>
      <c r="F11" s="18"/>
      <c r="G11" s="18"/>
      <c r="H11" s="18"/>
      <c r="I11" s="13"/>
      <c r="J11" s="13"/>
    </row>
    <row r="12" spans="1:10" x14ac:dyDescent="0.25">
      <c r="A12" s="9"/>
      <c r="B12" s="18"/>
      <c r="C12" s="18"/>
      <c r="D12" s="18"/>
      <c r="E12" s="18"/>
      <c r="F12" s="18"/>
      <c r="G12" s="18"/>
      <c r="H12" s="18"/>
      <c r="I12" s="13"/>
      <c r="J12" s="13"/>
    </row>
    <row r="13" spans="1:10" x14ac:dyDescent="0.25">
      <c r="A13" s="9"/>
      <c r="B13" s="18"/>
      <c r="C13" s="18"/>
      <c r="D13" s="18"/>
      <c r="E13" s="18"/>
      <c r="F13" s="18"/>
      <c r="G13" s="18"/>
      <c r="H13" s="18"/>
      <c r="I13" s="13"/>
      <c r="J13" s="13"/>
    </row>
    <row r="14" spans="1:10" x14ac:dyDescent="0.25">
      <c r="A14" s="9"/>
      <c r="B14" s="18"/>
      <c r="C14" s="18"/>
      <c r="D14" s="18"/>
      <c r="E14" s="18"/>
      <c r="F14" s="18"/>
      <c r="G14" s="18"/>
      <c r="H14" s="18"/>
      <c r="I14" s="13"/>
      <c r="J14" s="13"/>
    </row>
    <row r="15" spans="1:10" x14ac:dyDescent="0.25">
      <c r="A15" s="9"/>
      <c r="B15" s="18"/>
      <c r="C15" s="18"/>
      <c r="D15" s="18"/>
      <c r="E15" s="18"/>
      <c r="F15" s="18"/>
      <c r="G15" s="18"/>
      <c r="H15" s="18"/>
      <c r="I15" s="13"/>
      <c r="J15" s="13"/>
    </row>
    <row r="16" spans="1:10" x14ac:dyDescent="0.25">
      <c r="A16" s="9"/>
      <c r="B16" s="18"/>
      <c r="C16" s="18"/>
      <c r="D16" s="18"/>
      <c r="E16" s="18"/>
      <c r="F16" s="18"/>
      <c r="G16" s="18"/>
      <c r="H16" s="18"/>
      <c r="I16" s="13"/>
      <c r="J16" s="13"/>
    </row>
    <row r="17" spans="1:10" x14ac:dyDescent="0.25">
      <c r="A17" s="9"/>
      <c r="B17" s="18"/>
      <c r="C17" s="18"/>
      <c r="D17" s="18"/>
      <c r="E17" s="18"/>
      <c r="F17" s="18"/>
      <c r="G17" s="18"/>
      <c r="H17" s="18"/>
      <c r="I17" s="13"/>
      <c r="J17" s="13"/>
    </row>
    <row r="18" spans="1:10" x14ac:dyDescent="0.25">
      <c r="A18" s="9"/>
      <c r="B18" s="18"/>
      <c r="C18" s="18"/>
      <c r="D18" s="18"/>
      <c r="E18" s="18"/>
      <c r="F18" s="18"/>
      <c r="G18" s="18"/>
      <c r="H18" s="18"/>
      <c r="I18" s="13"/>
      <c r="J18" s="13"/>
    </row>
    <row r="19" spans="1:10" x14ac:dyDescent="0.25">
      <c r="A19" s="9"/>
      <c r="B19" s="18"/>
      <c r="C19" s="18"/>
      <c r="D19" s="18"/>
      <c r="E19" s="18"/>
      <c r="F19" s="18"/>
      <c r="G19" s="18"/>
      <c r="H19" s="18"/>
      <c r="I19" s="13"/>
      <c r="J19" s="13"/>
    </row>
    <row r="20" spans="1:10" x14ac:dyDescent="0.25">
      <c r="A20" s="9"/>
      <c r="B20" s="18"/>
      <c r="C20" s="18"/>
      <c r="D20" s="18"/>
      <c r="E20" s="18"/>
      <c r="F20" s="18"/>
      <c r="G20" s="18"/>
      <c r="H20" s="18"/>
      <c r="I20" s="13"/>
      <c r="J20" s="13"/>
    </row>
    <row r="21" spans="1:10" x14ac:dyDescent="0.25">
      <c r="A21" s="9"/>
      <c r="B21" s="18"/>
      <c r="C21" s="18"/>
      <c r="D21" s="18"/>
      <c r="E21" s="18"/>
      <c r="F21" s="18"/>
      <c r="G21" s="18"/>
      <c r="H21" s="18"/>
      <c r="I21" s="13"/>
      <c r="J21" s="13"/>
    </row>
    <row r="22" spans="1:10" x14ac:dyDescent="0.25">
      <c r="A22" s="9"/>
      <c r="B22" s="18"/>
      <c r="C22" s="18"/>
      <c r="D22" s="18"/>
      <c r="E22" s="18"/>
      <c r="F22" s="18"/>
      <c r="G22" s="18"/>
      <c r="H22" s="18"/>
      <c r="I22" s="13"/>
      <c r="J22" s="13"/>
    </row>
    <row r="23" spans="1:10" x14ac:dyDescent="0.25">
      <c r="A23" s="9"/>
      <c r="B23" s="18"/>
      <c r="C23" s="18"/>
      <c r="D23" s="18"/>
      <c r="E23" s="18"/>
      <c r="F23" s="18"/>
      <c r="G23" s="18"/>
      <c r="H23" s="18"/>
      <c r="I23" s="13"/>
      <c r="J23" s="13"/>
    </row>
    <row r="24" spans="1:10" x14ac:dyDescent="0.25">
      <c r="A24" s="9"/>
      <c r="B24" s="18"/>
      <c r="C24" s="18"/>
      <c r="D24" s="18"/>
      <c r="E24" s="18"/>
      <c r="F24" s="18"/>
      <c r="G24" s="18"/>
      <c r="H24" s="18"/>
      <c r="I24" s="13"/>
      <c r="J24" s="13"/>
    </row>
    <row r="25" spans="1:10" x14ac:dyDescent="0.25">
      <c r="A25" s="9"/>
      <c r="B25" s="18"/>
      <c r="C25" s="18"/>
      <c r="D25" s="18"/>
      <c r="E25" s="18"/>
      <c r="F25" s="18"/>
      <c r="G25" s="18"/>
      <c r="H25" s="18"/>
      <c r="I25" s="13"/>
      <c r="J25" s="13"/>
    </row>
    <row r="26" spans="1:10" x14ac:dyDescent="0.25">
      <c r="A26" s="9"/>
      <c r="B26" s="18"/>
      <c r="C26" s="18"/>
      <c r="D26" s="18"/>
      <c r="E26" s="18"/>
      <c r="F26" s="18"/>
      <c r="G26" s="18"/>
      <c r="H26" s="18"/>
      <c r="I26" s="13"/>
      <c r="J26" s="13"/>
    </row>
    <row r="27" spans="1:10" x14ac:dyDescent="0.25">
      <c r="A27" s="9"/>
      <c r="B27" s="18"/>
      <c r="C27" s="18"/>
      <c r="D27" s="18"/>
      <c r="E27" s="18"/>
      <c r="F27" s="18"/>
      <c r="G27" s="18"/>
      <c r="H27" s="18"/>
      <c r="I27" s="13"/>
      <c r="J27" s="13"/>
    </row>
    <row r="28" spans="1:10" x14ac:dyDescent="0.25">
      <c r="A28" s="9"/>
      <c r="B28" s="18"/>
      <c r="C28" s="18"/>
      <c r="D28" s="18"/>
      <c r="E28" s="18"/>
      <c r="F28" s="18"/>
      <c r="G28" s="18"/>
      <c r="H28" s="18"/>
      <c r="I28" s="13"/>
      <c r="J28" s="13"/>
    </row>
    <row r="29" spans="1:10" x14ac:dyDescent="0.25">
      <c r="A29" s="9"/>
      <c r="B29" s="18"/>
      <c r="C29" s="18"/>
      <c r="D29" s="18"/>
      <c r="E29" s="18"/>
      <c r="F29" s="18"/>
      <c r="G29" s="18"/>
      <c r="H29" s="18"/>
      <c r="I29" s="13"/>
      <c r="J29" s="13"/>
    </row>
    <row r="30" spans="1:10" x14ac:dyDescent="0.25">
      <c r="A30" s="9"/>
      <c r="B30" s="18"/>
      <c r="C30" s="18"/>
      <c r="D30" s="18"/>
      <c r="E30" s="18"/>
      <c r="F30" s="18"/>
      <c r="G30" s="18"/>
      <c r="H30" s="18"/>
      <c r="I30" s="13"/>
      <c r="J30" s="13"/>
    </row>
    <row r="31" spans="1:10" x14ac:dyDescent="0.25">
      <c r="A31" s="9"/>
      <c r="B31" s="18"/>
      <c r="C31" s="18"/>
      <c r="D31" s="18"/>
      <c r="E31" s="18"/>
      <c r="F31" s="18"/>
      <c r="G31" s="18"/>
      <c r="H31" s="18"/>
      <c r="I31" s="13"/>
      <c r="J31" s="13"/>
    </row>
    <row r="32" spans="1:10" x14ac:dyDescent="0.25">
      <c r="A32" s="9"/>
      <c r="B32" s="18"/>
      <c r="C32" s="18"/>
      <c r="D32" s="18"/>
      <c r="E32" s="18"/>
      <c r="F32" s="18"/>
      <c r="G32" s="18"/>
      <c r="H32" s="18"/>
      <c r="I32" s="13"/>
      <c r="J32" s="13"/>
    </row>
    <row r="33" spans="1:10" x14ac:dyDescent="0.25">
      <c r="A33" s="9"/>
      <c r="B33" s="18"/>
      <c r="C33" s="18"/>
      <c r="D33" s="18"/>
      <c r="E33" s="18"/>
      <c r="F33" s="18"/>
      <c r="G33" s="18"/>
      <c r="H33" s="18"/>
      <c r="I33" s="13"/>
      <c r="J33" s="13"/>
    </row>
    <row r="34" spans="1:10" x14ac:dyDescent="0.25">
      <c r="A34" s="9"/>
      <c r="B34" s="18"/>
      <c r="C34" s="18"/>
      <c r="D34" s="18"/>
      <c r="E34" s="18"/>
      <c r="F34" s="18"/>
      <c r="G34" s="18"/>
      <c r="H34" s="18"/>
      <c r="I34" s="13"/>
      <c r="J34" s="13"/>
    </row>
    <row r="35" spans="1:10" x14ac:dyDescent="0.25">
      <c r="A35" s="9"/>
      <c r="B35" s="18"/>
      <c r="C35" s="18"/>
      <c r="D35" s="18"/>
      <c r="E35" s="18"/>
      <c r="F35" s="18"/>
      <c r="G35" s="18"/>
      <c r="H35" s="18"/>
      <c r="I35" s="13"/>
      <c r="J35" s="13"/>
    </row>
    <row r="36" spans="1:10" x14ac:dyDescent="0.25">
      <c r="A36" s="9"/>
      <c r="B36" s="18"/>
      <c r="C36" s="18"/>
      <c r="D36" s="18"/>
      <c r="E36" s="18"/>
      <c r="F36" s="18"/>
      <c r="G36" s="18"/>
      <c r="H36" s="18"/>
      <c r="I36" s="13"/>
      <c r="J36" s="13"/>
    </row>
    <row r="37" spans="1:10" x14ac:dyDescent="0.25">
      <c r="A37" s="9"/>
      <c r="B37" s="18"/>
      <c r="C37" s="18"/>
      <c r="D37" s="18"/>
      <c r="E37" s="18"/>
      <c r="F37" s="18"/>
      <c r="G37" s="18"/>
      <c r="H37" s="18"/>
      <c r="I37" s="13"/>
      <c r="J37" s="13"/>
    </row>
    <row r="38" spans="1:10" x14ac:dyDescent="0.25">
      <c r="A38" s="9"/>
      <c r="B38" s="18"/>
      <c r="C38" s="18"/>
      <c r="D38" s="18"/>
      <c r="E38" s="18"/>
      <c r="F38" s="18"/>
      <c r="G38" s="18"/>
      <c r="H38" s="18"/>
      <c r="I38" s="13"/>
      <c r="J38" s="13"/>
    </row>
    <row r="39" spans="1:10" x14ac:dyDescent="0.25">
      <c r="A39" s="9"/>
      <c r="B39" s="18"/>
      <c r="C39" s="18"/>
      <c r="D39" s="18"/>
      <c r="E39" s="18"/>
      <c r="F39" s="18"/>
      <c r="G39" s="18"/>
      <c r="H39" s="18"/>
      <c r="I39" s="13"/>
      <c r="J39" s="13"/>
    </row>
    <row r="40" spans="1:10" x14ac:dyDescent="0.25">
      <c r="A40" s="9"/>
      <c r="B40" s="18"/>
      <c r="C40" s="18"/>
      <c r="D40" s="18"/>
      <c r="E40" s="18"/>
      <c r="F40" s="18"/>
      <c r="G40" s="18"/>
      <c r="H40" s="18"/>
      <c r="I40" s="13"/>
      <c r="J40" s="13"/>
    </row>
    <row r="41" spans="1:10" x14ac:dyDescent="0.25">
      <c r="A41" s="9"/>
      <c r="B41" s="18"/>
      <c r="C41" s="18"/>
      <c r="D41" s="18"/>
      <c r="E41" s="18"/>
      <c r="F41" s="18"/>
      <c r="G41" s="18"/>
      <c r="H41" s="18"/>
      <c r="I41" s="13"/>
      <c r="J41" s="13"/>
    </row>
    <row r="42" spans="1:10" x14ac:dyDescent="0.25">
      <c r="A42" s="9"/>
      <c r="B42" s="18"/>
      <c r="C42" s="18"/>
      <c r="D42" s="18"/>
      <c r="E42" s="18"/>
      <c r="F42" s="18"/>
      <c r="G42" s="18"/>
      <c r="H42" s="18"/>
      <c r="I42" s="13"/>
      <c r="J42" s="13"/>
    </row>
    <row r="43" spans="1:10" x14ac:dyDescent="0.25">
      <c r="A43" s="9"/>
      <c r="B43" s="18"/>
      <c r="C43" s="18"/>
      <c r="D43" s="18"/>
      <c r="E43" s="18"/>
      <c r="F43" s="18"/>
      <c r="G43" s="18"/>
      <c r="H43" s="18"/>
      <c r="I43" s="13"/>
      <c r="J43" s="13"/>
    </row>
    <row r="44" spans="1:10" x14ac:dyDescent="0.25">
      <c r="A44" s="9"/>
      <c r="B44" s="18"/>
      <c r="C44" s="18"/>
      <c r="D44" s="18"/>
      <c r="E44" s="18"/>
      <c r="F44" s="18"/>
      <c r="G44" s="18"/>
      <c r="H44" s="18"/>
      <c r="I44" s="13"/>
      <c r="J44" s="13"/>
    </row>
    <row r="45" spans="1:10" x14ac:dyDescent="0.25">
      <c r="A45" s="9"/>
      <c r="B45" s="18"/>
      <c r="C45" s="18"/>
      <c r="D45" s="18"/>
      <c r="E45" s="18"/>
      <c r="F45" s="18"/>
      <c r="G45" s="18"/>
      <c r="H45" s="18"/>
      <c r="I45" s="13"/>
      <c r="J45" s="13"/>
    </row>
    <row r="46" spans="1:10" x14ac:dyDescent="0.25">
      <c r="A46" s="9"/>
      <c r="B46" s="18"/>
      <c r="C46" s="18"/>
      <c r="D46" s="18"/>
      <c r="E46" s="18"/>
      <c r="F46" s="18"/>
      <c r="G46" s="18"/>
      <c r="H46" s="18"/>
      <c r="I46" s="13"/>
      <c r="J46" s="13"/>
    </row>
    <row r="47" spans="1:10" x14ac:dyDescent="0.25">
      <c r="A47" s="9"/>
      <c r="B47" s="18"/>
      <c r="C47" s="18"/>
      <c r="D47" s="18"/>
      <c r="E47" s="18"/>
      <c r="F47" s="18"/>
      <c r="G47" s="18"/>
      <c r="H47" s="18"/>
      <c r="I47" s="13"/>
      <c r="J47" s="13"/>
    </row>
    <row r="48" spans="1:10" x14ac:dyDescent="0.25">
      <c r="A48" s="9"/>
      <c r="B48" s="18"/>
      <c r="C48" s="18"/>
      <c r="D48" s="18"/>
      <c r="E48" s="18"/>
      <c r="F48" s="18"/>
      <c r="G48" s="18"/>
      <c r="H48" s="18"/>
      <c r="I48" s="13"/>
      <c r="J48" s="13"/>
    </row>
    <row r="49" spans="1:10" x14ac:dyDescent="0.25">
      <c r="A49" s="9"/>
      <c r="B49" s="18"/>
      <c r="C49" s="18"/>
      <c r="D49" s="18"/>
      <c r="E49" s="18"/>
      <c r="F49" s="18"/>
      <c r="G49" s="18"/>
      <c r="H49" s="18"/>
      <c r="I49" s="13"/>
      <c r="J49" s="13"/>
    </row>
    <row r="50" spans="1:10" x14ac:dyDescent="0.25">
      <c r="A50" s="9"/>
      <c r="B50" s="18"/>
      <c r="C50" s="18"/>
      <c r="D50" s="18"/>
      <c r="E50" s="18"/>
      <c r="F50" s="18"/>
      <c r="G50" s="18"/>
      <c r="H50" s="18"/>
      <c r="I50" s="13"/>
      <c r="J50" s="13"/>
    </row>
    <row r="51" spans="1:10" x14ac:dyDescent="0.25">
      <c r="A51" s="9"/>
      <c r="B51" s="18"/>
      <c r="C51" s="18"/>
      <c r="D51" s="18"/>
      <c r="E51" s="18"/>
      <c r="F51" s="18"/>
      <c r="G51" s="18"/>
      <c r="H51" s="18"/>
      <c r="I51" s="13"/>
      <c r="J51" s="13"/>
    </row>
    <row r="52" spans="1:10" x14ac:dyDescent="0.25">
      <c r="A52" s="9"/>
      <c r="B52" s="18"/>
      <c r="C52" s="18"/>
      <c r="D52" s="18"/>
      <c r="E52" s="18"/>
      <c r="F52" s="18"/>
      <c r="G52" s="18"/>
      <c r="H52" s="18"/>
      <c r="I52" s="13"/>
      <c r="J52" s="13"/>
    </row>
    <row r="53" spans="1:10" x14ac:dyDescent="0.25">
      <c r="A53" s="9"/>
      <c r="B53" s="18"/>
      <c r="C53" s="18"/>
      <c r="D53" s="18"/>
      <c r="E53" s="18"/>
      <c r="F53" s="18"/>
      <c r="G53" s="18"/>
      <c r="H53" s="18"/>
      <c r="I53" s="13"/>
      <c r="J53" s="13"/>
    </row>
    <row r="54" spans="1:10" x14ac:dyDescent="0.25">
      <c r="A54" s="9"/>
      <c r="B54" s="18"/>
      <c r="C54" s="18"/>
      <c r="D54" s="18"/>
      <c r="E54" s="18"/>
      <c r="F54" s="18"/>
      <c r="G54" s="18"/>
      <c r="H54" s="18"/>
      <c r="I54" s="13"/>
      <c r="J54" s="13"/>
    </row>
    <row r="55" spans="1:10" x14ac:dyDescent="0.25">
      <c r="A55" s="9"/>
      <c r="B55" s="18"/>
      <c r="C55" s="18"/>
      <c r="D55" s="18"/>
      <c r="E55" s="18"/>
      <c r="F55" s="18"/>
      <c r="G55" s="18"/>
      <c r="H55" s="18"/>
      <c r="I55" s="13"/>
      <c r="J55" s="13"/>
    </row>
    <row r="56" spans="1:10" x14ac:dyDescent="0.25">
      <c r="A56" s="9"/>
      <c r="B56" s="18"/>
      <c r="C56" s="18"/>
      <c r="D56" s="18"/>
      <c r="E56" s="18"/>
      <c r="F56" s="18"/>
      <c r="G56" s="18"/>
      <c r="H56" s="18"/>
      <c r="I56" s="13"/>
      <c r="J56" s="13"/>
    </row>
    <row r="57" spans="1:10" x14ac:dyDescent="0.25">
      <c r="A57" s="9"/>
      <c r="B57" s="18"/>
      <c r="C57" s="18"/>
      <c r="D57" s="18"/>
      <c r="E57" s="18"/>
      <c r="F57" s="18"/>
      <c r="G57" s="18"/>
      <c r="H57" s="18"/>
      <c r="I57" s="13"/>
      <c r="J57" s="13"/>
    </row>
    <row r="58" spans="1:10" x14ac:dyDescent="0.25">
      <c r="A58" s="9"/>
      <c r="B58" s="18"/>
      <c r="C58" s="18"/>
      <c r="D58" s="18"/>
      <c r="E58" s="18"/>
      <c r="F58" s="18"/>
      <c r="G58" s="18"/>
      <c r="H58" s="18"/>
      <c r="I58" s="13"/>
      <c r="J58" s="13"/>
    </row>
    <row r="59" spans="1:10" x14ac:dyDescent="0.25">
      <c r="A59" s="9"/>
      <c r="B59" s="18"/>
      <c r="C59" s="18"/>
      <c r="D59" s="18"/>
      <c r="E59" s="18"/>
      <c r="F59" s="18"/>
      <c r="G59" s="18"/>
      <c r="H59" s="18"/>
      <c r="I59" s="13"/>
      <c r="J59" s="13"/>
    </row>
    <row r="60" spans="1:10" x14ac:dyDescent="0.25">
      <c r="A60" s="9"/>
      <c r="B60" s="18"/>
      <c r="C60" s="18"/>
      <c r="D60" s="18"/>
      <c r="E60" s="18"/>
      <c r="F60" s="18"/>
      <c r="G60" s="18"/>
      <c r="H60" s="18"/>
      <c r="I60" s="13"/>
      <c r="J60" s="13"/>
    </row>
    <row r="61" spans="1:10" x14ac:dyDescent="0.25">
      <c r="A61" s="9"/>
      <c r="B61" s="18"/>
      <c r="C61" s="18"/>
      <c r="D61" s="18"/>
      <c r="E61" s="18"/>
      <c r="F61" s="18"/>
      <c r="G61" s="18"/>
      <c r="H61" s="18"/>
      <c r="I61" s="13"/>
      <c r="J61" s="13"/>
    </row>
    <row r="62" spans="1:10" x14ac:dyDescent="0.25">
      <c r="A62" s="9"/>
      <c r="B62" s="18"/>
      <c r="C62" s="18"/>
      <c r="D62" s="18"/>
      <c r="E62" s="18"/>
      <c r="F62" s="18"/>
      <c r="G62" s="18"/>
      <c r="H62" s="18"/>
      <c r="I62" s="13"/>
      <c r="J62" s="13"/>
    </row>
    <row r="63" spans="1:10" x14ac:dyDescent="0.25">
      <c r="A63" s="9"/>
      <c r="B63" s="18"/>
      <c r="C63" s="18"/>
      <c r="D63" s="18"/>
      <c r="E63" s="18"/>
      <c r="F63" s="18"/>
      <c r="G63" s="18"/>
      <c r="H63" s="18"/>
      <c r="I63" s="13"/>
      <c r="J63" s="13"/>
    </row>
    <row r="64" spans="1:10" x14ac:dyDescent="0.25">
      <c r="A64" s="9"/>
      <c r="B64" s="18"/>
      <c r="C64" s="18"/>
      <c r="D64" s="18"/>
      <c r="E64" s="18"/>
      <c r="F64" s="18"/>
      <c r="G64" s="18"/>
      <c r="H64" s="18"/>
      <c r="I64" s="13"/>
      <c r="J64" s="13"/>
    </row>
    <row r="65" spans="1:10" x14ac:dyDescent="0.25">
      <c r="A65" s="9"/>
      <c r="B65" s="18"/>
      <c r="C65" s="18"/>
      <c r="D65" s="18"/>
      <c r="E65" s="18"/>
      <c r="F65" s="18"/>
      <c r="G65" s="18"/>
      <c r="H65" s="18"/>
      <c r="I65" s="13"/>
      <c r="J65" s="13"/>
    </row>
    <row r="66" spans="1:10" x14ac:dyDescent="0.25">
      <c r="A66" s="9"/>
      <c r="B66" s="18"/>
      <c r="C66" s="18"/>
      <c r="D66" s="18"/>
      <c r="E66" s="18"/>
      <c r="F66" s="18"/>
      <c r="G66" s="18"/>
      <c r="H66" s="18"/>
      <c r="I66" s="13"/>
      <c r="J66" s="13"/>
    </row>
    <row r="67" spans="1:10" x14ac:dyDescent="0.25">
      <c r="A67" s="9"/>
      <c r="B67" s="18"/>
      <c r="C67" s="18"/>
      <c r="D67" s="18"/>
      <c r="E67" s="18"/>
      <c r="F67" s="18"/>
      <c r="G67" s="18"/>
      <c r="H67" s="18"/>
      <c r="I67" s="13"/>
      <c r="J67" s="13"/>
    </row>
    <row r="68" spans="1:10" x14ac:dyDescent="0.25">
      <c r="A68" s="9"/>
      <c r="B68" s="18"/>
      <c r="C68" s="18"/>
      <c r="D68" s="18"/>
      <c r="E68" s="18"/>
      <c r="F68" s="18"/>
      <c r="G68" s="18"/>
      <c r="H68" s="18"/>
      <c r="I68" s="13"/>
      <c r="J68" s="13"/>
    </row>
    <row r="69" spans="1:10" x14ac:dyDescent="0.25">
      <c r="A69" s="9"/>
      <c r="B69" s="18"/>
      <c r="C69" s="18"/>
      <c r="D69" s="18"/>
      <c r="E69" s="18"/>
      <c r="F69" s="18"/>
      <c r="G69" s="18"/>
      <c r="H69" s="18"/>
      <c r="I69" s="13"/>
      <c r="J69" s="13"/>
    </row>
    <row r="70" spans="1:10" x14ac:dyDescent="0.25">
      <c r="A70" s="9"/>
      <c r="B70" s="18"/>
      <c r="C70" s="18"/>
      <c r="D70" s="18"/>
      <c r="E70" s="18"/>
      <c r="F70" s="18"/>
      <c r="G70" s="18"/>
      <c r="H70" s="18"/>
      <c r="I70" s="13"/>
      <c r="J70" s="13"/>
    </row>
    <row r="71" spans="1:10" x14ac:dyDescent="0.25">
      <c r="A71" s="9"/>
      <c r="B71" s="18"/>
      <c r="C71" s="18"/>
      <c r="D71" s="18"/>
      <c r="E71" s="18"/>
      <c r="F71" s="18"/>
      <c r="G71" s="18"/>
      <c r="H71" s="18"/>
      <c r="I71" s="13"/>
      <c r="J71" s="13"/>
    </row>
    <row r="72" spans="1:10" x14ac:dyDescent="0.25">
      <c r="A72" s="9"/>
      <c r="B72" s="18"/>
      <c r="C72" s="18"/>
      <c r="D72" s="18"/>
      <c r="E72" s="18"/>
      <c r="F72" s="18"/>
      <c r="G72" s="18"/>
      <c r="H72" s="18"/>
      <c r="I72" s="13"/>
      <c r="J72" s="13"/>
    </row>
    <row r="73" spans="1:10" x14ac:dyDescent="0.25">
      <c r="A73" s="9"/>
      <c r="B73" s="18"/>
      <c r="C73" s="18"/>
      <c r="D73" s="18"/>
      <c r="E73" s="18"/>
      <c r="F73" s="18"/>
      <c r="G73" s="18"/>
      <c r="H73" s="18"/>
      <c r="I73" s="13"/>
      <c r="J73" s="13"/>
    </row>
    <row r="74" spans="1:10" x14ac:dyDescent="0.25">
      <c r="A74" s="9"/>
      <c r="B74" s="18"/>
      <c r="C74" s="18"/>
      <c r="D74" s="18"/>
      <c r="E74" s="18"/>
      <c r="F74" s="18"/>
      <c r="G74" s="18"/>
      <c r="H74" s="18"/>
      <c r="I74" s="13"/>
      <c r="J74" s="13"/>
    </row>
    <row r="75" spans="1:10" x14ac:dyDescent="0.25">
      <c r="A75" s="9"/>
      <c r="B75" s="18"/>
      <c r="C75" s="18"/>
      <c r="D75" s="18"/>
      <c r="E75" s="18"/>
      <c r="F75" s="18"/>
      <c r="G75" s="18"/>
      <c r="H75" s="18"/>
      <c r="I75" s="13"/>
      <c r="J75" s="13"/>
    </row>
    <row r="76" spans="1:10" x14ac:dyDescent="0.25">
      <c r="A76" s="9"/>
      <c r="B76" s="18"/>
      <c r="C76" s="18"/>
      <c r="D76" s="18"/>
      <c r="E76" s="18"/>
      <c r="F76" s="18"/>
      <c r="G76" s="18"/>
      <c r="H76" s="18"/>
      <c r="I76" s="13"/>
      <c r="J76" s="13"/>
    </row>
    <row r="77" spans="1:10" x14ac:dyDescent="0.25">
      <c r="A77" s="9"/>
      <c r="B77" s="18"/>
      <c r="C77" s="18"/>
      <c r="D77" s="18"/>
      <c r="E77" s="18"/>
      <c r="F77" s="18"/>
      <c r="G77" s="18"/>
      <c r="H77" s="18"/>
      <c r="I77" s="13"/>
      <c r="J77" s="13"/>
    </row>
    <row r="78" spans="1:10" x14ac:dyDescent="0.25">
      <c r="A78" s="9"/>
      <c r="B78" s="18"/>
      <c r="C78" s="18"/>
      <c r="D78" s="18"/>
      <c r="E78" s="18"/>
      <c r="F78" s="18"/>
      <c r="G78" s="18"/>
      <c r="H78" s="18"/>
      <c r="I78" s="13"/>
      <c r="J78" s="13"/>
    </row>
    <row r="79" spans="1:10" x14ac:dyDescent="0.25">
      <c r="A79" s="9"/>
      <c r="B79" s="18"/>
      <c r="C79" s="18"/>
      <c r="D79" s="18"/>
      <c r="E79" s="18"/>
      <c r="F79" s="18"/>
      <c r="G79" s="18"/>
      <c r="H79" s="18"/>
      <c r="I79" s="13"/>
      <c r="J79" s="13"/>
    </row>
    <row r="80" spans="1:10" x14ac:dyDescent="0.25">
      <c r="A80" s="9"/>
      <c r="B80" s="18"/>
      <c r="C80" s="18"/>
      <c r="D80" s="18"/>
      <c r="E80" s="18"/>
      <c r="F80" s="18"/>
      <c r="G80" s="18"/>
      <c r="H80" s="18"/>
      <c r="I80" s="13"/>
      <c r="J80" s="13"/>
    </row>
    <row r="81" spans="1:10" x14ac:dyDescent="0.25">
      <c r="A81" s="9"/>
      <c r="B81" s="18"/>
      <c r="C81" s="18"/>
      <c r="D81" s="18"/>
      <c r="E81" s="18"/>
      <c r="F81" s="18"/>
      <c r="G81" s="18"/>
      <c r="H81" s="18"/>
      <c r="I81" s="13"/>
      <c r="J81" s="13"/>
    </row>
    <row r="82" spans="1:10" x14ac:dyDescent="0.25">
      <c r="A82" s="9"/>
      <c r="B82" s="18"/>
      <c r="C82" s="18"/>
      <c r="D82" s="18"/>
      <c r="E82" s="18"/>
      <c r="F82" s="18"/>
      <c r="G82" s="18"/>
      <c r="H82" s="18"/>
      <c r="I82" s="13"/>
      <c r="J82" s="13"/>
    </row>
    <row r="83" spans="1:10" x14ac:dyDescent="0.25">
      <c r="A83" s="9"/>
      <c r="B83" s="18"/>
      <c r="C83" s="18"/>
      <c r="D83" s="18"/>
      <c r="E83" s="18"/>
      <c r="F83" s="18"/>
      <c r="G83" s="18"/>
      <c r="H83" s="18"/>
      <c r="I83" s="13"/>
      <c r="J83" s="13"/>
    </row>
    <row r="84" spans="1:10" x14ac:dyDescent="0.25">
      <c r="A84" s="9"/>
      <c r="B84" s="18"/>
      <c r="C84" s="18"/>
      <c r="D84" s="18"/>
      <c r="E84" s="18"/>
      <c r="F84" s="18"/>
      <c r="G84" s="18"/>
      <c r="H84" s="18"/>
      <c r="I84" s="13"/>
      <c r="J84" s="13"/>
    </row>
    <row r="85" spans="1:10" x14ac:dyDescent="0.25">
      <c r="A85" s="9"/>
      <c r="B85" s="18"/>
      <c r="C85" s="18"/>
      <c r="D85" s="18"/>
      <c r="E85" s="18"/>
      <c r="F85" s="18"/>
      <c r="G85" s="18"/>
      <c r="H85" s="18"/>
      <c r="I85" s="13"/>
      <c r="J85" s="13"/>
    </row>
    <row r="86" spans="1:10" x14ac:dyDescent="0.25">
      <c r="A86" s="9"/>
      <c r="B86" s="18"/>
      <c r="C86" s="18"/>
      <c r="D86" s="18"/>
      <c r="E86" s="18"/>
      <c r="F86" s="18"/>
      <c r="G86" s="18"/>
      <c r="H86" s="18"/>
      <c r="I86" s="13"/>
      <c r="J86" s="13"/>
    </row>
    <row r="87" spans="1:10" x14ac:dyDescent="0.25">
      <c r="A87" s="9"/>
      <c r="B87" s="18"/>
      <c r="C87" s="18"/>
      <c r="D87" s="18"/>
      <c r="E87" s="18"/>
      <c r="F87" s="18"/>
      <c r="G87" s="18"/>
      <c r="H87" s="18"/>
      <c r="I87" s="13"/>
      <c r="J87" s="13"/>
    </row>
    <row r="88" spans="1:10" x14ac:dyDescent="0.25">
      <c r="A88" s="9"/>
      <c r="B88" s="18"/>
      <c r="C88" s="18"/>
      <c r="D88" s="18"/>
      <c r="E88" s="18"/>
      <c r="F88" s="18"/>
      <c r="G88" s="18"/>
      <c r="H88" s="18"/>
      <c r="I88" s="13"/>
      <c r="J88" s="13"/>
    </row>
    <row r="89" spans="1:10" x14ac:dyDescent="0.25">
      <c r="A89" s="9"/>
      <c r="B89" s="18"/>
      <c r="C89" s="18"/>
      <c r="D89" s="18"/>
      <c r="E89" s="18"/>
      <c r="F89" s="18"/>
      <c r="G89" s="18"/>
      <c r="H89" s="18"/>
      <c r="I89" s="13"/>
      <c r="J89" s="13"/>
    </row>
    <row r="90" spans="1:10" x14ac:dyDescent="0.25">
      <c r="A90" s="9"/>
      <c r="B90" s="18"/>
      <c r="C90" s="18"/>
      <c r="D90" s="18"/>
      <c r="E90" s="18"/>
      <c r="F90" s="18"/>
      <c r="G90" s="18"/>
      <c r="H90" s="18"/>
      <c r="I90" s="13"/>
      <c r="J90" s="13"/>
    </row>
    <row r="91" spans="1:10" x14ac:dyDescent="0.25">
      <c r="A91" s="9"/>
      <c r="B91" s="18"/>
      <c r="C91" s="18"/>
      <c r="D91" s="18"/>
      <c r="E91" s="18"/>
      <c r="F91" s="18"/>
      <c r="G91" s="18"/>
      <c r="H91" s="18"/>
      <c r="I91" s="13"/>
      <c r="J91" s="13"/>
    </row>
    <row r="92" spans="1:10" x14ac:dyDescent="0.25">
      <c r="A92" s="9"/>
      <c r="B92" s="18"/>
      <c r="C92" s="18"/>
      <c r="D92" s="18"/>
      <c r="E92" s="18"/>
      <c r="F92" s="18"/>
      <c r="G92" s="18"/>
      <c r="H92" s="18"/>
      <c r="I92" s="13"/>
      <c r="J92" s="13"/>
    </row>
    <row r="93" spans="1:10" x14ac:dyDescent="0.25">
      <c r="A93" s="9"/>
      <c r="B93" s="18"/>
      <c r="C93" s="18"/>
      <c r="D93" s="18"/>
      <c r="E93" s="18"/>
      <c r="F93" s="18"/>
      <c r="G93" s="18"/>
      <c r="H93" s="18"/>
      <c r="I93" s="13"/>
      <c r="J93" s="13"/>
    </row>
    <row r="94" spans="1:10" x14ac:dyDescent="0.25">
      <c r="A94" s="9"/>
      <c r="B94" s="18"/>
      <c r="C94" s="18"/>
      <c r="D94" s="18"/>
      <c r="E94" s="18"/>
      <c r="F94" s="18"/>
      <c r="G94" s="18"/>
      <c r="H94" s="18"/>
      <c r="I94" s="13"/>
      <c r="J94" s="13"/>
    </row>
    <row r="95" spans="1:10" x14ac:dyDescent="0.25">
      <c r="A95" s="9"/>
      <c r="B95" s="18"/>
      <c r="C95" s="18"/>
      <c r="D95" s="18"/>
      <c r="E95" s="18"/>
      <c r="F95" s="18"/>
      <c r="G95" s="18"/>
      <c r="H95" s="18"/>
      <c r="I95" s="13"/>
      <c r="J95" s="13"/>
    </row>
    <row r="96" spans="1:10" x14ac:dyDescent="0.25">
      <c r="A96" s="9"/>
      <c r="B96" s="18"/>
      <c r="C96" s="18"/>
      <c r="D96" s="18"/>
      <c r="E96" s="18"/>
      <c r="F96" s="18"/>
      <c r="G96" s="18"/>
      <c r="H96" s="18"/>
      <c r="I96" s="13"/>
      <c r="J96" s="13"/>
    </row>
    <row r="97" spans="1:10" x14ac:dyDescent="0.25">
      <c r="A97" s="9"/>
      <c r="B97" s="18"/>
      <c r="C97" s="18"/>
      <c r="D97" s="18"/>
      <c r="E97" s="18"/>
      <c r="F97" s="18"/>
      <c r="G97" s="18"/>
      <c r="H97" s="18"/>
      <c r="I97" s="13"/>
      <c r="J97" s="13"/>
    </row>
    <row r="98" spans="1:10" x14ac:dyDescent="0.25">
      <c r="A98" s="9"/>
      <c r="B98" s="18"/>
      <c r="C98" s="18"/>
      <c r="D98" s="18"/>
      <c r="E98" s="18"/>
      <c r="F98" s="18"/>
      <c r="G98" s="18"/>
      <c r="H98" s="18"/>
      <c r="I98" s="13"/>
      <c r="J98" s="13"/>
    </row>
    <row r="99" spans="1:10" x14ac:dyDescent="0.25">
      <c r="A99" s="9"/>
      <c r="B99" s="18"/>
      <c r="C99" s="18"/>
      <c r="D99" s="18"/>
      <c r="E99" s="18"/>
      <c r="F99" s="18"/>
      <c r="G99" s="18"/>
      <c r="H99" s="18"/>
      <c r="I99" s="13"/>
      <c r="J99" s="13"/>
    </row>
    <row r="100" spans="1:10" x14ac:dyDescent="0.25">
      <c r="A100" s="9"/>
      <c r="B100" s="18"/>
      <c r="C100" s="18"/>
      <c r="D100" s="18"/>
      <c r="E100" s="18"/>
      <c r="F100" s="18"/>
      <c r="G100" s="18"/>
      <c r="H100" s="18"/>
      <c r="I100" s="13"/>
      <c r="J100" s="13"/>
    </row>
    <row r="101" spans="1:10" x14ac:dyDescent="0.25">
      <c r="A101" s="9"/>
      <c r="B101" s="18"/>
      <c r="C101" s="18"/>
      <c r="D101" s="18"/>
      <c r="E101" s="18"/>
      <c r="F101" s="18"/>
      <c r="G101" s="18"/>
      <c r="H101" s="18"/>
      <c r="I101" s="13"/>
      <c r="J101" s="13"/>
    </row>
    <row r="102" spans="1:10" x14ac:dyDescent="0.25">
      <c r="A102" s="9"/>
      <c r="B102" s="18"/>
      <c r="C102" s="18"/>
      <c r="D102" s="18"/>
      <c r="E102" s="18"/>
      <c r="F102" s="18"/>
      <c r="G102" s="18"/>
      <c r="H102" s="18"/>
      <c r="I102" s="13"/>
      <c r="J102" s="13"/>
    </row>
    <row r="103" spans="1:10" x14ac:dyDescent="0.25">
      <c r="A103" s="9"/>
      <c r="B103" s="18"/>
      <c r="C103" s="18"/>
      <c r="D103" s="18"/>
      <c r="E103" s="18"/>
      <c r="F103" s="18"/>
      <c r="G103" s="18"/>
      <c r="H103" s="18"/>
      <c r="I103" s="13"/>
      <c r="J103" s="13"/>
    </row>
    <row r="104" spans="1:10" x14ac:dyDescent="0.25">
      <c r="A104" s="9"/>
      <c r="B104" s="18"/>
      <c r="C104" s="18"/>
      <c r="D104" s="18"/>
      <c r="E104" s="18"/>
      <c r="F104" s="18"/>
      <c r="G104" s="18"/>
      <c r="H104" s="18"/>
      <c r="I104" s="13"/>
      <c r="J104" s="13"/>
    </row>
    <row r="105" spans="1:10" x14ac:dyDescent="0.25">
      <c r="A105" s="9"/>
      <c r="B105" s="18"/>
      <c r="C105" s="18"/>
      <c r="D105" s="18"/>
      <c r="E105" s="18"/>
      <c r="F105" s="18"/>
      <c r="G105" s="18"/>
      <c r="H105" s="18"/>
      <c r="I105" s="13"/>
      <c r="J105" s="13"/>
    </row>
    <row r="106" spans="1:10" x14ac:dyDescent="0.25">
      <c r="A106" s="9"/>
      <c r="B106" s="18"/>
      <c r="C106" s="18"/>
      <c r="D106" s="18"/>
      <c r="E106" s="18"/>
      <c r="F106" s="18"/>
      <c r="G106" s="18"/>
      <c r="H106" s="18"/>
      <c r="I106" s="13"/>
      <c r="J106" s="13"/>
    </row>
    <row r="107" spans="1:10" x14ac:dyDescent="0.25">
      <c r="A107" s="9"/>
      <c r="B107" s="18"/>
      <c r="C107" s="18"/>
      <c r="D107" s="18"/>
      <c r="E107" s="18"/>
      <c r="F107" s="18"/>
      <c r="G107" s="18"/>
      <c r="H107" s="18"/>
      <c r="I107" s="13"/>
      <c r="J107" s="13"/>
    </row>
    <row r="108" spans="1:10" x14ac:dyDescent="0.25">
      <c r="A108" s="9"/>
      <c r="B108" s="18"/>
      <c r="C108" s="18"/>
      <c r="D108" s="18"/>
      <c r="E108" s="18"/>
      <c r="F108" s="18"/>
      <c r="G108" s="18"/>
      <c r="H108" s="18"/>
      <c r="I108" s="13"/>
      <c r="J108" s="13"/>
    </row>
    <row r="109" spans="1:10" x14ac:dyDescent="0.25">
      <c r="A109" s="9"/>
      <c r="B109" s="18"/>
      <c r="C109" s="18"/>
      <c r="D109" s="18"/>
      <c r="E109" s="18"/>
      <c r="F109" s="18"/>
      <c r="G109" s="18"/>
      <c r="H109" s="18"/>
      <c r="I109" s="13"/>
      <c r="J109" s="13"/>
    </row>
    <row r="110" spans="1:10" x14ac:dyDescent="0.25">
      <c r="A110" s="9"/>
      <c r="B110" s="18"/>
      <c r="C110" s="18"/>
      <c r="D110" s="18"/>
      <c r="E110" s="18"/>
      <c r="F110" s="18"/>
      <c r="G110" s="18"/>
      <c r="H110" s="18"/>
      <c r="I110" s="13"/>
      <c r="J110" s="13"/>
    </row>
    <row r="111" spans="1:10" x14ac:dyDescent="0.25">
      <c r="A111" s="9"/>
      <c r="B111" s="18"/>
      <c r="C111" s="18"/>
      <c r="D111" s="18"/>
      <c r="E111" s="18"/>
      <c r="F111" s="18"/>
      <c r="G111" s="18"/>
      <c r="H111" s="18"/>
      <c r="I111" s="13"/>
      <c r="J111" s="13"/>
    </row>
    <row r="112" spans="1:10" x14ac:dyDescent="0.25">
      <c r="A112" s="9"/>
      <c r="B112" s="18"/>
      <c r="C112" s="18"/>
      <c r="D112" s="18"/>
      <c r="E112" s="18"/>
      <c r="F112" s="18"/>
      <c r="G112" s="18"/>
      <c r="H112" s="18"/>
      <c r="I112" s="13"/>
      <c r="J112" s="13"/>
    </row>
    <row r="113" spans="1:10" x14ac:dyDescent="0.25">
      <c r="A113" s="9"/>
      <c r="B113" s="18"/>
      <c r="C113" s="18"/>
      <c r="D113" s="18"/>
      <c r="E113" s="18"/>
      <c r="F113" s="18"/>
      <c r="G113" s="18"/>
      <c r="H113" s="18"/>
      <c r="I113" s="13"/>
      <c r="J113" s="13"/>
    </row>
    <row r="114" spans="1:10" x14ac:dyDescent="0.25">
      <c r="A114" s="9"/>
      <c r="B114" s="18"/>
      <c r="C114" s="18"/>
      <c r="D114" s="18"/>
      <c r="E114" s="18"/>
      <c r="F114" s="18"/>
      <c r="G114" s="18"/>
      <c r="H114" s="18"/>
      <c r="I114" s="13"/>
      <c r="J114" s="13"/>
    </row>
    <row r="115" spans="1:10" x14ac:dyDescent="0.25">
      <c r="A115" s="9"/>
      <c r="B115" s="18"/>
      <c r="C115" s="18"/>
      <c r="D115" s="18"/>
      <c r="E115" s="18"/>
      <c r="F115" s="18"/>
      <c r="G115" s="18"/>
      <c r="H115" s="18"/>
      <c r="I115" s="13"/>
      <c r="J115" s="13"/>
    </row>
    <row r="116" spans="1:10" x14ac:dyDescent="0.25">
      <c r="A116" s="9"/>
      <c r="B116" s="18"/>
      <c r="C116" s="18"/>
      <c r="D116" s="18"/>
      <c r="E116" s="18"/>
      <c r="F116" s="18"/>
      <c r="G116" s="18"/>
      <c r="H116" s="18"/>
      <c r="I116" s="13"/>
      <c r="J116" s="13"/>
    </row>
    <row r="117" spans="1:10" x14ac:dyDescent="0.25">
      <c r="A117" s="9"/>
      <c r="B117" s="18"/>
      <c r="C117" s="18"/>
      <c r="D117" s="18"/>
      <c r="E117" s="18"/>
      <c r="F117" s="18"/>
      <c r="G117" s="18"/>
      <c r="H117" s="18"/>
      <c r="I117" s="13"/>
      <c r="J117" s="13"/>
    </row>
    <row r="118" spans="1:10" x14ac:dyDescent="0.25">
      <c r="A118" s="9"/>
      <c r="B118" s="18"/>
      <c r="C118" s="18"/>
      <c r="D118" s="18"/>
      <c r="E118" s="18"/>
      <c r="F118" s="18"/>
      <c r="G118" s="18"/>
      <c r="H118" s="18"/>
      <c r="I118" s="13"/>
      <c r="J118" s="13"/>
    </row>
    <row r="119" spans="1:10" x14ac:dyDescent="0.25">
      <c r="A119" s="9"/>
      <c r="B119" s="18"/>
      <c r="C119" s="18"/>
      <c r="D119" s="18"/>
      <c r="E119" s="18"/>
      <c r="F119" s="18"/>
      <c r="G119" s="18"/>
      <c r="H119" s="18"/>
      <c r="I119" s="13"/>
      <c r="J119" s="13"/>
    </row>
    <row r="120" spans="1:10" x14ac:dyDescent="0.25">
      <c r="A120" s="9"/>
      <c r="B120" s="18"/>
      <c r="C120" s="18"/>
      <c r="D120" s="18"/>
      <c r="E120" s="18"/>
      <c r="F120" s="18"/>
      <c r="G120" s="18"/>
      <c r="H120" s="18"/>
      <c r="I120" s="13"/>
      <c r="J120" s="13"/>
    </row>
    <row r="121" spans="1:10" x14ac:dyDescent="0.25">
      <c r="A121" s="9"/>
      <c r="B121" s="18"/>
      <c r="C121" s="18"/>
      <c r="D121" s="18"/>
      <c r="E121" s="18"/>
      <c r="F121" s="18"/>
      <c r="G121" s="18"/>
      <c r="H121" s="18"/>
      <c r="I121" s="13"/>
      <c r="J121" s="13"/>
    </row>
    <row r="122" spans="1:10" x14ac:dyDescent="0.25">
      <c r="A122" s="9"/>
      <c r="B122" s="18"/>
      <c r="C122" s="18"/>
      <c r="D122" s="18"/>
      <c r="E122" s="18"/>
      <c r="F122" s="18"/>
      <c r="G122" s="18"/>
      <c r="H122" s="18"/>
      <c r="I122" s="13"/>
      <c r="J122" s="13"/>
    </row>
    <row r="123" spans="1:10" x14ac:dyDescent="0.25">
      <c r="A123" s="9"/>
      <c r="B123" s="18"/>
      <c r="C123" s="18"/>
      <c r="D123" s="18"/>
      <c r="E123" s="18"/>
      <c r="F123" s="18"/>
      <c r="G123" s="18"/>
      <c r="H123" s="18"/>
      <c r="I123" s="13"/>
      <c r="J123" s="13"/>
    </row>
    <row r="124" spans="1:10" x14ac:dyDescent="0.25">
      <c r="A124" s="9"/>
      <c r="B124" s="18"/>
      <c r="C124" s="18"/>
      <c r="D124" s="18"/>
      <c r="E124" s="18"/>
      <c r="F124" s="18"/>
      <c r="G124" s="18"/>
      <c r="H124" s="18"/>
      <c r="I124" s="13"/>
      <c r="J124" s="13"/>
    </row>
    <row r="125" spans="1:10" x14ac:dyDescent="0.25">
      <c r="A125" s="9"/>
      <c r="B125" s="18"/>
      <c r="C125" s="18"/>
      <c r="D125" s="18"/>
      <c r="E125" s="18"/>
      <c r="F125" s="18"/>
      <c r="G125" s="18"/>
      <c r="H125" s="18"/>
      <c r="I125" s="13"/>
      <c r="J125" s="13"/>
    </row>
    <row r="126" spans="1:10" x14ac:dyDescent="0.25">
      <c r="A126" s="9"/>
      <c r="B126" s="18"/>
      <c r="C126" s="18"/>
      <c r="D126" s="18"/>
      <c r="E126" s="18"/>
      <c r="F126" s="18"/>
      <c r="G126" s="18"/>
      <c r="H126" s="18"/>
      <c r="I126" s="13"/>
      <c r="J126" s="13"/>
    </row>
    <row r="127" spans="1:10" x14ac:dyDescent="0.25">
      <c r="A127" s="9"/>
      <c r="B127" s="18"/>
      <c r="C127" s="18"/>
      <c r="D127" s="18"/>
      <c r="E127" s="18"/>
      <c r="F127" s="18"/>
      <c r="G127" s="18"/>
      <c r="H127" s="18"/>
      <c r="I127" s="13"/>
      <c r="J127" s="13"/>
    </row>
    <row r="128" spans="1:10" x14ac:dyDescent="0.25">
      <c r="A128" s="9"/>
      <c r="B128" s="18"/>
      <c r="C128" s="18"/>
      <c r="D128" s="18"/>
      <c r="E128" s="18"/>
      <c r="F128" s="18"/>
      <c r="G128" s="18"/>
      <c r="H128" s="18"/>
      <c r="I128" s="13"/>
      <c r="J128" s="13"/>
    </row>
    <row r="129" spans="1:10" x14ac:dyDescent="0.25">
      <c r="A129" s="9"/>
      <c r="B129" s="18"/>
      <c r="C129" s="18"/>
      <c r="D129" s="18"/>
      <c r="E129" s="18"/>
      <c r="F129" s="18"/>
      <c r="G129" s="18"/>
      <c r="H129" s="18"/>
      <c r="I129" s="13"/>
      <c r="J129" s="13"/>
    </row>
    <row r="130" spans="1:10" x14ac:dyDescent="0.25">
      <c r="A130" s="9"/>
      <c r="B130" s="18"/>
      <c r="C130" s="18"/>
      <c r="D130" s="18"/>
      <c r="E130" s="18"/>
      <c r="F130" s="18"/>
      <c r="G130" s="18"/>
      <c r="H130" s="18"/>
      <c r="I130" s="13"/>
      <c r="J130" s="13"/>
    </row>
    <row r="131" spans="1:10" x14ac:dyDescent="0.25">
      <c r="A131" s="9"/>
      <c r="B131" s="18"/>
      <c r="C131" s="18"/>
      <c r="D131" s="18"/>
      <c r="E131" s="18"/>
      <c r="F131" s="18"/>
      <c r="G131" s="18"/>
      <c r="H131" s="18"/>
      <c r="I131" s="13"/>
      <c r="J131" s="13"/>
    </row>
    <row r="132" spans="1:10" x14ac:dyDescent="0.25">
      <c r="A132" s="9"/>
      <c r="B132" s="18"/>
      <c r="C132" s="18"/>
      <c r="D132" s="18"/>
      <c r="E132" s="18"/>
      <c r="F132" s="18"/>
      <c r="G132" s="18"/>
      <c r="H132" s="18"/>
      <c r="I132" s="13"/>
      <c r="J132" s="13"/>
    </row>
    <row r="133" spans="1:10" x14ac:dyDescent="0.25">
      <c r="A133" s="9"/>
      <c r="B133" s="18"/>
      <c r="C133" s="18"/>
      <c r="D133" s="18"/>
      <c r="E133" s="18"/>
      <c r="F133" s="18"/>
      <c r="G133" s="18"/>
      <c r="H133" s="18"/>
      <c r="I133" s="13"/>
      <c r="J133" s="13"/>
    </row>
    <row r="134" spans="1:10" x14ac:dyDescent="0.25">
      <c r="A134" s="9"/>
      <c r="B134" s="18"/>
      <c r="C134" s="18"/>
      <c r="D134" s="18"/>
      <c r="E134" s="18"/>
      <c r="F134" s="18"/>
      <c r="G134" s="18"/>
      <c r="H134" s="18"/>
      <c r="I134" s="13"/>
      <c r="J134" s="13"/>
    </row>
    <row r="135" spans="1:10" x14ac:dyDescent="0.25">
      <c r="A135" s="9"/>
      <c r="B135" s="18"/>
      <c r="C135" s="18"/>
      <c r="D135" s="18"/>
      <c r="E135" s="18"/>
      <c r="F135" s="18"/>
      <c r="G135" s="18"/>
      <c r="H135" s="18"/>
      <c r="I135" s="13"/>
      <c r="J135" s="13"/>
    </row>
    <row r="136" spans="1:10" x14ac:dyDescent="0.25">
      <c r="A136" s="9"/>
      <c r="B136" s="18"/>
      <c r="C136" s="18"/>
      <c r="D136" s="18"/>
      <c r="E136" s="18"/>
      <c r="F136" s="18"/>
      <c r="G136" s="18"/>
      <c r="H136" s="18"/>
      <c r="I136" s="13"/>
      <c r="J136" s="13"/>
    </row>
    <row r="137" spans="1:10" x14ac:dyDescent="0.25">
      <c r="A137" s="9"/>
      <c r="B137" s="18"/>
      <c r="C137" s="18"/>
      <c r="D137" s="18"/>
      <c r="E137" s="18"/>
      <c r="F137" s="18"/>
      <c r="G137" s="18"/>
      <c r="H137" s="18"/>
      <c r="I137" s="13"/>
      <c r="J137" s="13"/>
    </row>
    <row r="138" spans="1:10" x14ac:dyDescent="0.25">
      <c r="A138" s="9"/>
      <c r="B138" s="18"/>
      <c r="C138" s="18"/>
      <c r="D138" s="18"/>
      <c r="E138" s="18"/>
      <c r="F138" s="18"/>
      <c r="G138" s="18"/>
      <c r="H138" s="18"/>
      <c r="I138" s="13"/>
      <c r="J138" s="13"/>
    </row>
    <row r="139" spans="1:10" x14ac:dyDescent="0.25">
      <c r="A139" s="9"/>
      <c r="B139" s="18"/>
      <c r="C139" s="18"/>
      <c r="D139" s="18"/>
      <c r="E139" s="18"/>
      <c r="F139" s="18"/>
      <c r="G139" s="18"/>
      <c r="H139" s="18"/>
      <c r="I139" s="13"/>
      <c r="J139" s="13"/>
    </row>
    <row r="140" spans="1:10" x14ac:dyDescent="0.25">
      <c r="A140" s="9"/>
      <c r="B140" s="18"/>
      <c r="C140" s="18"/>
      <c r="D140" s="18"/>
      <c r="E140" s="18"/>
      <c r="F140" s="18"/>
      <c r="G140" s="18"/>
      <c r="H140" s="18"/>
      <c r="I140" s="13"/>
      <c r="J140" s="13"/>
    </row>
    <row r="141" spans="1:10" x14ac:dyDescent="0.25">
      <c r="A141" s="9"/>
      <c r="B141" s="18"/>
      <c r="C141" s="18"/>
      <c r="D141" s="18"/>
      <c r="E141" s="18"/>
      <c r="F141" s="18"/>
      <c r="G141" s="18"/>
      <c r="H141" s="18"/>
      <c r="I141" s="13"/>
      <c r="J141" s="13"/>
    </row>
    <row r="142" spans="1:10" x14ac:dyDescent="0.25">
      <c r="A142" s="9"/>
      <c r="B142" s="18"/>
      <c r="C142" s="18"/>
      <c r="D142" s="18"/>
      <c r="E142" s="18"/>
      <c r="F142" s="18"/>
      <c r="G142" s="18"/>
      <c r="H142" s="18"/>
      <c r="I142" s="13"/>
      <c r="J142" s="13"/>
    </row>
    <row r="143" spans="1:10" x14ac:dyDescent="0.25">
      <c r="A143" s="9"/>
      <c r="B143" s="18"/>
      <c r="C143" s="18"/>
      <c r="D143" s="18"/>
      <c r="E143" s="18"/>
      <c r="F143" s="18"/>
      <c r="G143" s="18"/>
      <c r="H143" s="18"/>
      <c r="I143" s="13"/>
      <c r="J143" s="13"/>
    </row>
    <row r="144" spans="1:10" x14ac:dyDescent="0.25">
      <c r="A144" s="9"/>
      <c r="B144" s="18"/>
      <c r="C144" s="18"/>
      <c r="D144" s="18"/>
      <c r="E144" s="18"/>
      <c r="F144" s="18"/>
      <c r="G144" s="18"/>
      <c r="H144" s="18"/>
      <c r="I144" s="13"/>
      <c r="J144" s="13"/>
    </row>
    <row r="145" spans="1:10" x14ac:dyDescent="0.25">
      <c r="A145" s="9"/>
      <c r="B145" s="18"/>
      <c r="C145" s="18"/>
      <c r="D145" s="18"/>
      <c r="E145" s="18"/>
      <c r="F145" s="18"/>
      <c r="G145" s="18"/>
      <c r="H145" s="18"/>
      <c r="I145" s="13"/>
      <c r="J145" s="13"/>
    </row>
    <row r="146" spans="1:10" x14ac:dyDescent="0.25">
      <c r="A146" s="9"/>
      <c r="B146" s="18"/>
      <c r="C146" s="18"/>
      <c r="D146" s="18"/>
      <c r="E146" s="18"/>
      <c r="F146" s="18"/>
      <c r="G146" s="18"/>
      <c r="H146" s="18"/>
      <c r="I146" s="13"/>
      <c r="J146" s="13"/>
    </row>
    <row r="147" spans="1:10" x14ac:dyDescent="0.25">
      <c r="A147" s="9"/>
      <c r="B147" s="18"/>
      <c r="C147" s="18"/>
      <c r="D147" s="18"/>
      <c r="E147" s="18"/>
      <c r="F147" s="18"/>
      <c r="G147" s="18"/>
      <c r="H147" s="18"/>
      <c r="I147" s="13"/>
      <c r="J147" s="13"/>
    </row>
    <row r="148" spans="1:10" x14ac:dyDescent="0.25">
      <c r="A148" s="9"/>
      <c r="B148" s="18"/>
      <c r="C148" s="18"/>
      <c r="D148" s="18"/>
      <c r="E148" s="18"/>
      <c r="F148" s="18"/>
      <c r="G148" s="18"/>
      <c r="H148" s="18"/>
      <c r="I148" s="13"/>
      <c r="J148" s="13"/>
    </row>
    <row r="149" spans="1:10" x14ac:dyDescent="0.25">
      <c r="A149" s="9"/>
      <c r="B149" s="18"/>
      <c r="C149" s="18"/>
      <c r="D149" s="18"/>
      <c r="E149" s="18"/>
      <c r="F149" s="18"/>
      <c r="G149" s="18"/>
      <c r="H149" s="18"/>
      <c r="I149" s="13"/>
      <c r="J149" s="13"/>
    </row>
    <row r="150" spans="1:10" x14ac:dyDescent="0.25">
      <c r="A150" s="9"/>
      <c r="B150" s="18"/>
      <c r="C150" s="18"/>
      <c r="D150" s="18"/>
      <c r="E150" s="18"/>
      <c r="F150" s="18"/>
      <c r="G150" s="18"/>
      <c r="H150" s="18"/>
      <c r="I150" s="13"/>
      <c r="J150" s="13"/>
    </row>
    <row r="151" spans="1:10" x14ac:dyDescent="0.25">
      <c r="A151" s="9"/>
      <c r="B151" s="18"/>
      <c r="C151" s="18"/>
      <c r="D151" s="18"/>
      <c r="E151" s="18"/>
      <c r="F151" s="18"/>
      <c r="G151" s="18"/>
      <c r="H151" s="18"/>
      <c r="I151" s="13"/>
      <c r="J151" s="13"/>
    </row>
    <row r="152" spans="1:10" x14ac:dyDescent="0.25">
      <c r="A152" s="9"/>
      <c r="B152" s="18"/>
      <c r="C152" s="18"/>
      <c r="D152" s="18"/>
      <c r="E152" s="18"/>
      <c r="F152" s="18"/>
      <c r="G152" s="18"/>
      <c r="H152" s="18"/>
      <c r="I152" s="13"/>
      <c r="J152" s="13"/>
    </row>
    <row r="153" spans="1:10" x14ac:dyDescent="0.25">
      <c r="A153" s="9"/>
      <c r="B153" s="18"/>
      <c r="C153" s="18"/>
      <c r="D153" s="18"/>
      <c r="E153" s="18"/>
      <c r="F153" s="18"/>
      <c r="G153" s="18"/>
      <c r="H153" s="18"/>
      <c r="I153" s="13"/>
      <c r="J153" s="13"/>
    </row>
    <row r="154" spans="1:10" x14ac:dyDescent="0.25">
      <c r="A154" s="9"/>
      <c r="B154" s="18"/>
      <c r="C154" s="18"/>
      <c r="D154" s="18"/>
      <c r="E154" s="18"/>
      <c r="F154" s="18"/>
      <c r="G154" s="18"/>
      <c r="H154" s="18"/>
      <c r="I154" s="13"/>
      <c r="J154" s="13"/>
    </row>
    <row r="155" spans="1:10" x14ac:dyDescent="0.25">
      <c r="A155" s="9"/>
      <c r="B155" s="18"/>
      <c r="C155" s="18"/>
      <c r="D155" s="18"/>
      <c r="E155" s="18"/>
      <c r="F155" s="18"/>
      <c r="G155" s="18"/>
      <c r="H155" s="18"/>
      <c r="I155" s="13"/>
      <c r="J155" s="13"/>
    </row>
    <row r="156" spans="1:10" x14ac:dyDescent="0.25">
      <c r="A156" s="9"/>
      <c r="B156" s="18"/>
      <c r="C156" s="18"/>
      <c r="D156" s="18"/>
      <c r="E156" s="18"/>
      <c r="F156" s="18"/>
      <c r="G156" s="18"/>
      <c r="H156" s="18"/>
      <c r="I156" s="13"/>
      <c r="J156" s="13"/>
    </row>
    <row r="157" spans="1:10" x14ac:dyDescent="0.25">
      <c r="A157" s="9"/>
      <c r="B157" s="18"/>
      <c r="C157" s="18"/>
      <c r="D157" s="18"/>
      <c r="E157" s="18"/>
      <c r="F157" s="18"/>
      <c r="G157" s="18"/>
      <c r="H157" s="18"/>
      <c r="I157" s="13"/>
      <c r="J157" s="13"/>
    </row>
    <row r="158" spans="1:10" x14ac:dyDescent="0.25">
      <c r="A158" s="9"/>
      <c r="B158" s="18"/>
      <c r="C158" s="18"/>
      <c r="D158" s="18"/>
      <c r="E158" s="18"/>
      <c r="F158" s="18"/>
      <c r="G158" s="18"/>
      <c r="H158" s="18"/>
      <c r="I158" s="13"/>
      <c r="J158" s="13"/>
    </row>
    <row r="159" spans="1:10" x14ac:dyDescent="0.25">
      <c r="A159" s="9"/>
      <c r="B159" s="18"/>
      <c r="C159" s="18"/>
      <c r="D159" s="18"/>
      <c r="E159" s="18"/>
      <c r="F159" s="18"/>
      <c r="G159" s="18"/>
      <c r="H159" s="18"/>
      <c r="I159" s="13"/>
      <c r="J159" s="13"/>
    </row>
    <row r="160" spans="1:10" x14ac:dyDescent="0.25">
      <c r="A160" s="9"/>
      <c r="B160" s="18"/>
      <c r="C160" s="18"/>
      <c r="D160" s="18"/>
      <c r="E160" s="18"/>
      <c r="F160" s="18"/>
      <c r="G160" s="18"/>
      <c r="H160" s="18"/>
      <c r="I160" s="13"/>
      <c r="J160" s="13"/>
    </row>
    <row r="161" spans="1:10" x14ac:dyDescent="0.25">
      <c r="A161" s="9"/>
      <c r="B161" s="18"/>
      <c r="C161" s="18"/>
      <c r="D161" s="18"/>
      <c r="E161" s="18"/>
      <c r="F161" s="18"/>
      <c r="G161" s="18"/>
      <c r="H161" s="18"/>
      <c r="I161" s="13"/>
      <c r="J161" s="13"/>
    </row>
    <row r="162" spans="1:10" x14ac:dyDescent="0.25">
      <c r="A162" s="9"/>
      <c r="B162" s="18"/>
      <c r="C162" s="18"/>
      <c r="D162" s="18"/>
      <c r="E162" s="18"/>
      <c r="F162" s="18"/>
      <c r="G162" s="18"/>
      <c r="H162" s="18"/>
      <c r="I162" s="13"/>
      <c r="J162" s="13"/>
    </row>
    <row r="163" spans="1:10" x14ac:dyDescent="0.25">
      <c r="A163" s="9"/>
      <c r="B163" s="18"/>
      <c r="C163" s="18"/>
      <c r="D163" s="18"/>
      <c r="E163" s="18"/>
      <c r="F163" s="18"/>
      <c r="G163" s="18"/>
      <c r="H163" s="18"/>
      <c r="I163" s="13"/>
      <c r="J163" s="13"/>
    </row>
    <row r="164" spans="1:10" x14ac:dyDescent="0.25">
      <c r="A164" s="9"/>
      <c r="B164" s="18"/>
      <c r="C164" s="18"/>
      <c r="D164" s="18"/>
      <c r="E164" s="18"/>
      <c r="F164" s="18"/>
      <c r="G164" s="18"/>
      <c r="H164" s="18"/>
      <c r="I164" s="13"/>
      <c r="J164" s="13"/>
    </row>
    <row r="165" spans="1:10" x14ac:dyDescent="0.25">
      <c r="A165" s="9"/>
      <c r="B165" s="18"/>
      <c r="C165" s="18"/>
      <c r="D165" s="18"/>
      <c r="E165" s="18"/>
      <c r="F165" s="18"/>
      <c r="G165" s="18"/>
      <c r="H165" s="18"/>
      <c r="I165" s="13"/>
      <c r="J165" s="13"/>
    </row>
    <row r="166" spans="1:10" x14ac:dyDescent="0.25">
      <c r="A166" s="9"/>
      <c r="B166" s="18"/>
      <c r="C166" s="18"/>
      <c r="D166" s="18"/>
      <c r="E166" s="18"/>
      <c r="F166" s="18"/>
      <c r="G166" s="18"/>
      <c r="H166" s="18"/>
      <c r="I166" s="13"/>
      <c r="J166" s="13"/>
    </row>
    <row r="167" spans="1:10" x14ac:dyDescent="0.25">
      <c r="A167" s="9"/>
      <c r="B167" s="18"/>
      <c r="C167" s="18"/>
      <c r="D167" s="18"/>
      <c r="E167" s="18"/>
      <c r="F167" s="18"/>
      <c r="G167" s="18"/>
      <c r="H167" s="18"/>
      <c r="I167" s="13"/>
      <c r="J167" s="13"/>
    </row>
    <row r="168" spans="1:10" x14ac:dyDescent="0.25">
      <c r="A168" s="9"/>
      <c r="B168" s="18"/>
      <c r="C168" s="18"/>
      <c r="D168" s="18"/>
      <c r="E168" s="18"/>
      <c r="F168" s="18"/>
      <c r="G168" s="18"/>
      <c r="H168" s="18"/>
      <c r="I168" s="13"/>
      <c r="J168" s="13"/>
    </row>
    <row r="169" spans="1:10" x14ac:dyDescent="0.25">
      <c r="A169" s="9"/>
      <c r="B169" s="18"/>
      <c r="C169" s="18"/>
      <c r="D169" s="18"/>
      <c r="E169" s="18"/>
      <c r="F169" s="18"/>
      <c r="G169" s="18"/>
      <c r="H169" s="18"/>
      <c r="I169" s="13"/>
      <c r="J169" s="13"/>
    </row>
    <row r="170" spans="1:10" x14ac:dyDescent="0.25">
      <c r="A170" s="9"/>
      <c r="B170" s="18"/>
      <c r="C170" s="18"/>
      <c r="D170" s="18"/>
      <c r="E170" s="18"/>
      <c r="F170" s="18"/>
      <c r="G170" s="18"/>
      <c r="H170" s="18"/>
      <c r="I170" s="13"/>
      <c r="J170" s="13"/>
    </row>
    <row r="171" spans="1:10" x14ac:dyDescent="0.25">
      <c r="A171" s="9"/>
      <c r="B171" s="18"/>
      <c r="C171" s="18"/>
      <c r="D171" s="18"/>
      <c r="E171" s="18"/>
      <c r="F171" s="18"/>
      <c r="G171" s="18"/>
      <c r="H171" s="18"/>
      <c r="I171" s="13"/>
      <c r="J171" s="13"/>
    </row>
    <row r="172" spans="1:10" x14ac:dyDescent="0.25">
      <c r="A172" s="9"/>
      <c r="B172" s="18"/>
      <c r="C172" s="18"/>
      <c r="D172" s="18"/>
      <c r="E172" s="18"/>
      <c r="F172" s="18"/>
      <c r="G172" s="18"/>
      <c r="H172" s="18"/>
      <c r="I172" s="13"/>
      <c r="J172" s="13"/>
    </row>
    <row r="173" spans="1:10" x14ac:dyDescent="0.25">
      <c r="A173" s="9"/>
      <c r="B173" s="18"/>
      <c r="C173" s="18"/>
      <c r="D173" s="18"/>
      <c r="E173" s="18"/>
      <c r="F173" s="18"/>
      <c r="G173" s="18"/>
      <c r="H173" s="18"/>
      <c r="I173" s="13"/>
      <c r="J173" s="13"/>
    </row>
    <row r="174" spans="1:10" x14ac:dyDescent="0.25">
      <c r="A174" s="9"/>
      <c r="B174" s="18"/>
      <c r="C174" s="18"/>
      <c r="D174" s="18"/>
      <c r="E174" s="18"/>
      <c r="F174" s="18"/>
      <c r="G174" s="18"/>
      <c r="H174" s="18"/>
      <c r="I174" s="13"/>
      <c r="J174" s="13"/>
    </row>
    <row r="175" spans="1:10" x14ac:dyDescent="0.25">
      <c r="A175" s="9"/>
      <c r="B175" s="18"/>
      <c r="C175" s="18"/>
      <c r="D175" s="18"/>
      <c r="E175" s="18"/>
      <c r="F175" s="18"/>
      <c r="G175" s="18"/>
      <c r="H175" s="18"/>
      <c r="I175" s="13"/>
      <c r="J175" s="13"/>
    </row>
    <row r="176" spans="1:10" x14ac:dyDescent="0.25">
      <c r="A176" s="9"/>
      <c r="B176" s="18"/>
      <c r="C176" s="18"/>
      <c r="D176" s="18"/>
      <c r="E176" s="18"/>
      <c r="F176" s="18"/>
      <c r="G176" s="18"/>
      <c r="H176" s="18"/>
      <c r="I176" s="13"/>
      <c r="J176" s="13"/>
    </row>
    <row r="177" spans="1:10" x14ac:dyDescent="0.25">
      <c r="A177" s="9"/>
      <c r="B177" s="18"/>
      <c r="C177" s="18"/>
      <c r="D177" s="18"/>
      <c r="E177" s="18"/>
      <c r="F177" s="18"/>
      <c r="G177" s="18"/>
      <c r="H177" s="18"/>
      <c r="I177" s="13"/>
      <c r="J177" s="13"/>
    </row>
    <row r="178" spans="1:10" x14ac:dyDescent="0.25">
      <c r="A178" s="9"/>
      <c r="B178" s="18"/>
      <c r="C178" s="18"/>
      <c r="D178" s="18"/>
      <c r="E178" s="18"/>
      <c r="F178" s="18"/>
      <c r="G178" s="18"/>
      <c r="H178" s="18"/>
      <c r="I178" s="13"/>
      <c r="J178" s="13"/>
    </row>
    <row r="179" spans="1:10" x14ac:dyDescent="0.25">
      <c r="A179" s="9"/>
      <c r="B179" s="18"/>
      <c r="C179" s="18"/>
      <c r="D179" s="18"/>
      <c r="E179" s="18"/>
      <c r="F179" s="18"/>
      <c r="G179" s="18"/>
      <c r="H179" s="18"/>
      <c r="I179" s="13"/>
      <c r="J179" s="13"/>
    </row>
    <row r="180" spans="1:10" x14ac:dyDescent="0.25">
      <c r="A180" s="9"/>
      <c r="B180" s="18"/>
      <c r="C180" s="18"/>
      <c r="D180" s="18"/>
      <c r="E180" s="18"/>
      <c r="F180" s="18"/>
      <c r="G180" s="18"/>
      <c r="H180" s="18"/>
      <c r="I180" s="13"/>
      <c r="J180" s="13"/>
    </row>
    <row r="181" spans="1:10" x14ac:dyDescent="0.25">
      <c r="A181" s="9"/>
      <c r="B181" s="18"/>
      <c r="C181" s="18"/>
      <c r="D181" s="18"/>
      <c r="E181" s="18"/>
      <c r="F181" s="18"/>
      <c r="G181" s="18"/>
      <c r="H181" s="18"/>
      <c r="I181" s="13"/>
      <c r="J181" s="13"/>
    </row>
    <row r="182" spans="1:10" x14ac:dyDescent="0.25">
      <c r="A182" s="9"/>
      <c r="B182" s="18"/>
      <c r="C182" s="18"/>
      <c r="D182" s="18"/>
      <c r="E182" s="18"/>
      <c r="F182" s="18"/>
      <c r="G182" s="18"/>
      <c r="H182" s="18"/>
      <c r="I182" s="13"/>
      <c r="J182" s="13"/>
    </row>
    <row r="183" spans="1:10" x14ac:dyDescent="0.25">
      <c r="A183" s="9"/>
      <c r="B183" s="18"/>
      <c r="C183" s="18"/>
      <c r="D183" s="18"/>
      <c r="E183" s="18"/>
      <c r="F183" s="18"/>
      <c r="G183" s="18"/>
      <c r="H183" s="18"/>
      <c r="I183" s="13"/>
      <c r="J183" s="13"/>
    </row>
    <row r="184" spans="1:10" x14ac:dyDescent="0.25">
      <c r="A184" s="9"/>
      <c r="B184" s="18"/>
      <c r="C184" s="18"/>
      <c r="D184" s="18"/>
      <c r="E184" s="18"/>
      <c r="F184" s="18"/>
      <c r="G184" s="18"/>
      <c r="H184" s="18"/>
      <c r="I184" s="13"/>
      <c r="J184" s="13"/>
    </row>
    <row r="185" spans="1:10" x14ac:dyDescent="0.25">
      <c r="A185" s="9"/>
      <c r="B185" s="18"/>
      <c r="C185" s="18"/>
      <c r="D185" s="18"/>
      <c r="E185" s="18"/>
      <c r="F185" s="18"/>
      <c r="G185" s="18"/>
      <c r="H185" s="18"/>
      <c r="I185" s="13"/>
      <c r="J185" s="13"/>
    </row>
    <row r="186" spans="1:10" x14ac:dyDescent="0.25">
      <c r="A186" s="9"/>
      <c r="B186" s="18"/>
      <c r="C186" s="18"/>
      <c r="D186" s="18"/>
      <c r="E186" s="18"/>
      <c r="F186" s="18"/>
      <c r="G186" s="18"/>
      <c r="H186" s="18"/>
      <c r="I186" s="13"/>
      <c r="J186" s="13"/>
    </row>
    <row r="187" spans="1:10" x14ac:dyDescent="0.25">
      <c r="A187" s="9"/>
      <c r="B187" s="18"/>
      <c r="C187" s="18"/>
      <c r="D187" s="18"/>
      <c r="E187" s="18"/>
      <c r="F187" s="18"/>
      <c r="G187" s="18"/>
      <c r="H187" s="18"/>
      <c r="I187" s="13"/>
      <c r="J187" s="13"/>
    </row>
    <row r="188" spans="1:10" x14ac:dyDescent="0.25">
      <c r="A188" s="9"/>
      <c r="B188" s="18"/>
      <c r="C188" s="18"/>
      <c r="D188" s="18"/>
      <c r="E188" s="18"/>
      <c r="F188" s="18"/>
      <c r="G188" s="18"/>
      <c r="H188" s="18"/>
      <c r="I188" s="13"/>
      <c r="J188" s="13"/>
    </row>
    <row r="189" spans="1:10" x14ac:dyDescent="0.25">
      <c r="A189" s="9"/>
      <c r="B189" s="18"/>
      <c r="C189" s="18"/>
      <c r="D189" s="18"/>
      <c r="E189" s="18"/>
      <c r="F189" s="18"/>
      <c r="G189" s="18"/>
      <c r="H189" s="18"/>
      <c r="I189" s="13"/>
      <c r="J189" s="13"/>
    </row>
    <row r="190" spans="1:10" x14ac:dyDescent="0.25">
      <c r="A190" s="9"/>
      <c r="B190" s="18"/>
      <c r="C190" s="18"/>
      <c r="D190" s="18"/>
      <c r="E190" s="18"/>
      <c r="F190" s="18"/>
      <c r="G190" s="18"/>
      <c r="H190" s="18"/>
      <c r="I190" s="13"/>
      <c r="J190" s="13"/>
    </row>
    <row r="191" spans="1:10" x14ac:dyDescent="0.25">
      <c r="A191" s="9"/>
      <c r="B191" s="18"/>
      <c r="C191" s="18"/>
      <c r="D191" s="18"/>
      <c r="E191" s="18"/>
      <c r="F191" s="18"/>
      <c r="G191" s="18"/>
      <c r="H191" s="18"/>
      <c r="I191" s="13"/>
      <c r="J191" s="13"/>
    </row>
    <row r="192" spans="1:10" x14ac:dyDescent="0.25">
      <c r="A192" s="9"/>
      <c r="B192" s="18"/>
      <c r="C192" s="18"/>
      <c r="D192" s="18"/>
      <c r="E192" s="18"/>
      <c r="F192" s="18"/>
      <c r="G192" s="18"/>
      <c r="H192" s="18"/>
      <c r="I192" s="13"/>
      <c r="J192" s="13"/>
    </row>
    <row r="193" spans="1:10" x14ac:dyDescent="0.25">
      <c r="A193" s="9"/>
      <c r="B193" s="18"/>
      <c r="C193" s="18"/>
      <c r="D193" s="18"/>
      <c r="E193" s="18"/>
      <c r="F193" s="18"/>
      <c r="G193" s="18"/>
      <c r="H193" s="18"/>
      <c r="I193" s="13"/>
      <c r="J193" s="13"/>
    </row>
    <row r="194" spans="1:10" x14ac:dyDescent="0.25">
      <c r="A194" s="9"/>
      <c r="B194" s="18"/>
      <c r="C194" s="18"/>
      <c r="D194" s="18"/>
      <c r="E194" s="18"/>
      <c r="F194" s="18"/>
      <c r="G194" s="18"/>
      <c r="H194" s="18"/>
      <c r="I194" s="13"/>
      <c r="J194" s="13"/>
    </row>
    <row r="195" spans="1:10" x14ac:dyDescent="0.25">
      <c r="A195" s="9"/>
      <c r="B195" s="18"/>
      <c r="C195" s="18"/>
      <c r="D195" s="18"/>
      <c r="E195" s="18"/>
      <c r="F195" s="18"/>
      <c r="G195" s="18"/>
      <c r="H195" s="18"/>
      <c r="I195" s="13"/>
      <c r="J195" s="13"/>
    </row>
    <row r="196" spans="1:10" x14ac:dyDescent="0.25">
      <c r="A196" s="9"/>
      <c r="B196" s="18"/>
      <c r="C196" s="18"/>
      <c r="D196" s="18"/>
      <c r="E196" s="18"/>
      <c r="F196" s="18"/>
      <c r="G196" s="18"/>
      <c r="H196" s="18"/>
      <c r="I196" s="13"/>
      <c r="J196" s="13"/>
    </row>
    <row r="197" spans="1:10" x14ac:dyDescent="0.25">
      <c r="A197" s="9"/>
      <c r="B197" s="18"/>
      <c r="C197" s="18"/>
      <c r="D197" s="18"/>
      <c r="E197" s="18"/>
      <c r="F197" s="18"/>
      <c r="G197" s="18"/>
      <c r="H197" s="18"/>
      <c r="I197" s="13"/>
      <c r="J197" s="13"/>
    </row>
    <row r="198" spans="1:10" x14ac:dyDescent="0.25">
      <c r="A198" s="9"/>
      <c r="B198" s="18"/>
      <c r="C198" s="18"/>
      <c r="D198" s="18"/>
      <c r="E198" s="18"/>
      <c r="F198" s="18"/>
      <c r="G198" s="18"/>
      <c r="H198" s="18"/>
      <c r="I198" s="13"/>
      <c r="J198" s="13"/>
    </row>
    <row r="199" spans="1:10" x14ac:dyDescent="0.25">
      <c r="A199" s="9"/>
      <c r="B199" s="18"/>
      <c r="C199" s="18"/>
      <c r="D199" s="18"/>
      <c r="E199" s="18"/>
      <c r="F199" s="18"/>
      <c r="G199" s="18"/>
      <c r="H199" s="18"/>
      <c r="I199" s="13"/>
      <c r="J199" s="13"/>
    </row>
    <row r="200" spans="1:10" x14ac:dyDescent="0.25">
      <c r="A200" s="9"/>
      <c r="B200" s="18"/>
      <c r="C200" s="18"/>
      <c r="D200" s="18"/>
      <c r="E200" s="18"/>
      <c r="F200" s="18"/>
      <c r="G200" s="18"/>
      <c r="H200" s="18"/>
      <c r="I200" s="13"/>
      <c r="J200" s="13"/>
    </row>
    <row r="201" spans="1:10" x14ac:dyDescent="0.25">
      <c r="A201" s="9"/>
      <c r="B201" s="18"/>
      <c r="C201" s="18"/>
      <c r="D201" s="18"/>
      <c r="E201" s="18"/>
      <c r="F201" s="18"/>
      <c r="G201" s="18"/>
      <c r="H201" s="18"/>
      <c r="I201" s="13"/>
      <c r="J201" s="13"/>
    </row>
    <row r="202" spans="1:10" x14ac:dyDescent="0.25">
      <c r="A202" s="9"/>
      <c r="B202" s="18"/>
      <c r="C202" s="18"/>
      <c r="D202" s="18"/>
      <c r="E202" s="18"/>
      <c r="F202" s="18"/>
      <c r="G202" s="18"/>
      <c r="H202" s="18"/>
      <c r="I202" s="13"/>
      <c r="J202" s="13"/>
    </row>
    <row r="203" spans="1:10" x14ac:dyDescent="0.25">
      <c r="A203" s="9"/>
      <c r="B203" s="18"/>
      <c r="C203" s="18"/>
      <c r="D203" s="18"/>
      <c r="E203" s="18"/>
      <c r="F203" s="18"/>
      <c r="G203" s="18"/>
      <c r="H203" s="18"/>
      <c r="I203" s="13"/>
      <c r="J203" s="13"/>
    </row>
    <row r="204" spans="1:10" x14ac:dyDescent="0.25">
      <c r="A204" s="9"/>
      <c r="B204" s="18"/>
      <c r="C204" s="18"/>
      <c r="D204" s="18"/>
      <c r="E204" s="18"/>
      <c r="F204" s="18"/>
      <c r="G204" s="18"/>
      <c r="H204" s="18"/>
      <c r="I204" s="13"/>
      <c r="J204" s="13"/>
    </row>
    <row r="205" spans="1:10" x14ac:dyDescent="0.25">
      <c r="A205" s="9"/>
      <c r="B205" s="18"/>
      <c r="C205" s="18"/>
      <c r="D205" s="18"/>
      <c r="E205" s="18"/>
      <c r="F205" s="18"/>
      <c r="G205" s="18"/>
      <c r="H205" s="18"/>
      <c r="I205" s="13"/>
      <c r="J205" s="13"/>
    </row>
    <row r="206" spans="1:10" x14ac:dyDescent="0.25">
      <c r="A206" s="9"/>
      <c r="B206" s="18"/>
      <c r="C206" s="18"/>
      <c r="D206" s="18"/>
      <c r="E206" s="18"/>
      <c r="F206" s="18"/>
      <c r="G206" s="18"/>
      <c r="H206" s="18"/>
      <c r="I206" s="13"/>
      <c r="J206" s="13"/>
    </row>
    <row r="207" spans="1:10" x14ac:dyDescent="0.25">
      <c r="A207" s="9"/>
      <c r="B207" s="18"/>
      <c r="C207" s="18"/>
      <c r="D207" s="18"/>
      <c r="E207" s="18"/>
      <c r="F207" s="18"/>
      <c r="G207" s="18"/>
      <c r="H207" s="18"/>
      <c r="I207" s="13"/>
      <c r="J207" s="13"/>
    </row>
    <row r="208" spans="1:10" x14ac:dyDescent="0.25">
      <c r="A208" s="9"/>
      <c r="B208" s="18"/>
      <c r="C208" s="18"/>
      <c r="D208" s="18"/>
      <c r="E208" s="18"/>
      <c r="F208" s="18"/>
      <c r="G208" s="18"/>
      <c r="H208" s="18"/>
      <c r="I208" s="13"/>
      <c r="J208" s="13"/>
    </row>
    <row r="209" spans="1:10" x14ac:dyDescent="0.25">
      <c r="A209" s="9"/>
      <c r="B209" s="18"/>
      <c r="C209" s="18"/>
      <c r="D209" s="18"/>
      <c r="E209" s="18"/>
      <c r="F209" s="18"/>
      <c r="G209" s="18"/>
      <c r="H209" s="18"/>
      <c r="I209" s="13"/>
      <c r="J209" s="13"/>
    </row>
    <row r="210" spans="1:10" x14ac:dyDescent="0.25">
      <c r="A210" s="9"/>
      <c r="B210" s="18"/>
      <c r="C210" s="18"/>
      <c r="D210" s="18"/>
      <c r="E210" s="18"/>
      <c r="F210" s="18"/>
      <c r="G210" s="18"/>
      <c r="H210" s="18"/>
      <c r="I210" s="13"/>
      <c r="J210" s="13"/>
    </row>
    <row r="211" spans="1:10" x14ac:dyDescent="0.25">
      <c r="A211" s="9"/>
      <c r="B211" s="18"/>
      <c r="C211" s="18"/>
      <c r="D211" s="18"/>
      <c r="E211" s="18"/>
      <c r="F211" s="18"/>
      <c r="G211" s="18"/>
      <c r="H211" s="18"/>
      <c r="I211" s="13"/>
      <c r="J211" s="13"/>
    </row>
    <row r="212" spans="1:10" x14ac:dyDescent="0.25">
      <c r="A212" s="9"/>
      <c r="B212" s="18"/>
      <c r="C212" s="18"/>
      <c r="D212" s="18"/>
      <c r="E212" s="18"/>
      <c r="F212" s="18"/>
      <c r="G212" s="18"/>
      <c r="H212" s="18"/>
      <c r="I212" s="13"/>
      <c r="J212" s="13"/>
    </row>
    <row r="213" spans="1:10" x14ac:dyDescent="0.25">
      <c r="A213" s="9"/>
      <c r="B213" s="18"/>
      <c r="C213" s="18"/>
      <c r="D213" s="18"/>
      <c r="E213" s="18"/>
      <c r="F213" s="18"/>
      <c r="G213" s="18"/>
      <c r="H213" s="18"/>
      <c r="I213" s="13"/>
      <c r="J213" s="13"/>
    </row>
    <row r="214" spans="1:10" x14ac:dyDescent="0.25">
      <c r="A214" s="9"/>
      <c r="B214" s="18"/>
      <c r="C214" s="18"/>
      <c r="D214" s="18"/>
      <c r="E214" s="18"/>
      <c r="F214" s="18"/>
      <c r="G214" s="18"/>
      <c r="H214" s="18"/>
      <c r="I214" s="13"/>
      <c r="J214" s="13"/>
    </row>
    <row r="215" spans="1:10" x14ac:dyDescent="0.25">
      <c r="A215" s="9"/>
      <c r="B215" s="18"/>
      <c r="C215" s="18"/>
      <c r="D215" s="18"/>
      <c r="E215" s="18"/>
      <c r="F215" s="18"/>
      <c r="G215" s="18"/>
      <c r="H215" s="18"/>
      <c r="I215" s="13"/>
      <c r="J215" s="13"/>
    </row>
    <row r="216" spans="1:10" x14ac:dyDescent="0.25">
      <c r="A216" s="9"/>
      <c r="B216" s="18"/>
      <c r="C216" s="18"/>
      <c r="D216" s="18"/>
      <c r="E216" s="18"/>
      <c r="F216" s="18"/>
      <c r="G216" s="18"/>
      <c r="H216" s="18"/>
      <c r="I216" s="13"/>
      <c r="J216" s="13"/>
    </row>
    <row r="217" spans="1:10" x14ac:dyDescent="0.25">
      <c r="I217" s="30"/>
      <c r="J217" s="30"/>
    </row>
    <row r="218" spans="1:10" x14ac:dyDescent="0.25">
      <c r="I218" s="30"/>
      <c r="J218" s="30"/>
    </row>
    <row r="219" spans="1:10" x14ac:dyDescent="0.25">
      <c r="I219" s="30"/>
      <c r="J219" s="30"/>
    </row>
    <row r="220" spans="1:10" x14ac:dyDescent="0.25">
      <c r="I220" s="30"/>
      <c r="J220" s="30"/>
    </row>
    <row r="221" spans="1:10" x14ac:dyDescent="0.25">
      <c r="I221" s="30"/>
      <c r="J221" s="30"/>
    </row>
    <row r="222" spans="1:10" x14ac:dyDescent="0.25">
      <c r="I222" s="30"/>
      <c r="J222" s="30"/>
    </row>
    <row r="223" spans="1:10" x14ac:dyDescent="0.25">
      <c r="I223" s="30"/>
      <c r="J223" s="30"/>
    </row>
    <row r="224" spans="1:10" x14ac:dyDescent="0.25">
      <c r="I224" s="30"/>
      <c r="J224" s="30"/>
    </row>
    <row r="225" spans="9:10" x14ac:dyDescent="0.25">
      <c r="I225" s="30"/>
      <c r="J225" s="30"/>
    </row>
    <row r="226" spans="9:10" x14ac:dyDescent="0.25">
      <c r="I226" s="30"/>
      <c r="J226" s="30"/>
    </row>
    <row r="227" spans="9:10" x14ac:dyDescent="0.25">
      <c r="I227" s="30"/>
      <c r="J227" s="30"/>
    </row>
    <row r="228" spans="9:10" x14ac:dyDescent="0.25">
      <c r="I228" s="30"/>
      <c r="J228" s="30"/>
    </row>
    <row r="229" spans="9:10" x14ac:dyDescent="0.25">
      <c r="I229" s="30"/>
      <c r="J229" s="30"/>
    </row>
    <row r="230" spans="9:10" x14ac:dyDescent="0.25">
      <c r="I230" s="30"/>
      <c r="J230" s="30"/>
    </row>
    <row r="231" spans="9:10" x14ac:dyDescent="0.25">
      <c r="I231" s="30"/>
      <c r="J231" s="30"/>
    </row>
    <row r="232" spans="9:10" x14ac:dyDescent="0.25">
      <c r="I232" s="30"/>
      <c r="J232" s="30"/>
    </row>
    <row r="233" spans="9:10" x14ac:dyDescent="0.25">
      <c r="I233" s="30"/>
      <c r="J233" s="30"/>
    </row>
    <row r="234" spans="9:10" x14ac:dyDescent="0.25">
      <c r="I234" s="30"/>
      <c r="J234" s="30"/>
    </row>
    <row r="235" spans="9:10" x14ac:dyDescent="0.25">
      <c r="I235" s="30"/>
      <c r="J235" s="30"/>
    </row>
    <row r="236" spans="9:10" x14ac:dyDescent="0.25">
      <c r="I236" s="30"/>
      <c r="J236" s="30"/>
    </row>
    <row r="237" spans="9:10" x14ac:dyDescent="0.25">
      <c r="I237" s="30"/>
      <c r="J237" s="30"/>
    </row>
    <row r="238" spans="9:10" x14ac:dyDescent="0.25">
      <c r="I238" s="30"/>
      <c r="J238" s="30"/>
    </row>
    <row r="239" spans="9:10" x14ac:dyDescent="0.25">
      <c r="I239" s="30"/>
      <c r="J239" s="30"/>
    </row>
    <row r="240" spans="9:10" x14ac:dyDescent="0.25">
      <c r="I240" s="30"/>
      <c r="J240" s="30"/>
    </row>
    <row r="241" spans="9:10" x14ac:dyDescent="0.25">
      <c r="I241" s="30"/>
      <c r="J241" s="3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Train</vt:lpstr>
      <vt:lpstr>Optimization</vt:lpstr>
      <vt:lpstr>Visualization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2025-08-04T07:40:35Z</dcterms:modified>
</cp:coreProperties>
</file>