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5" i="1" l="1"/>
  <c r="X4" i="1"/>
  <c r="R5" i="1"/>
  <c r="D5" i="1"/>
  <c r="C5" i="1"/>
  <c r="B5" i="1"/>
  <c r="M5" i="1"/>
  <c r="R4" i="1" l="1"/>
  <c r="T4" i="1"/>
  <c r="T5" i="1"/>
  <c r="T6" i="1"/>
  <c r="T7" i="1"/>
  <c r="T8" i="1"/>
  <c r="T9" i="1"/>
  <c r="T10" i="1"/>
  <c r="T11" i="1"/>
  <c r="T12" i="1"/>
  <c r="T13" i="1"/>
  <c r="T14" i="1"/>
  <c r="T15" i="1"/>
  <c r="N4" i="1"/>
  <c r="N5" i="1"/>
  <c r="N6" i="1"/>
  <c r="N7" i="1"/>
  <c r="N8" i="1"/>
  <c r="N9" i="1"/>
  <c r="N10" i="1"/>
  <c r="N11" i="1"/>
  <c r="N12" i="1"/>
  <c r="N13" i="1"/>
  <c r="N14" i="1"/>
  <c r="N15" i="1"/>
  <c r="J4" i="1"/>
  <c r="J5" i="1"/>
  <c r="J6" i="1"/>
  <c r="J7" i="1"/>
  <c r="J8" i="1"/>
  <c r="J9" i="1"/>
  <c r="J10" i="1"/>
  <c r="J11" i="1"/>
  <c r="J12" i="1"/>
  <c r="J13" i="1"/>
  <c r="J14" i="1"/>
  <c r="J15" i="1"/>
  <c r="E5" i="1"/>
  <c r="E6" i="1"/>
  <c r="V6" i="1" s="1"/>
  <c r="E7" i="1"/>
  <c r="V7" i="1" s="1"/>
  <c r="E8" i="1"/>
  <c r="V8" i="1" s="1"/>
  <c r="E9" i="1"/>
  <c r="V9" i="1" s="1"/>
  <c r="E10" i="1"/>
  <c r="V10" i="1" s="1"/>
  <c r="E11" i="1"/>
  <c r="V11" i="1" s="1"/>
  <c r="E12" i="1"/>
  <c r="V12" i="1" s="1"/>
  <c r="E13" i="1"/>
  <c r="V13" i="1" s="1"/>
  <c r="E14" i="1"/>
  <c r="V14" i="1" s="1"/>
  <c r="E15" i="1"/>
  <c r="V15" i="1" s="1"/>
  <c r="E4" i="1"/>
  <c r="V4" i="1" s="1"/>
  <c r="U4" i="1" s="1"/>
  <c r="V5" i="1" l="1"/>
  <c r="U5" i="1" s="1"/>
  <c r="W15" i="1"/>
  <c r="U15" i="1"/>
  <c r="W11" i="1"/>
  <c r="U11" i="1"/>
  <c r="W7" i="1"/>
  <c r="U7" i="1"/>
  <c r="W14" i="1"/>
  <c r="U14" i="1"/>
  <c r="W10" i="1"/>
  <c r="U10" i="1"/>
  <c r="W6" i="1"/>
  <c r="U6" i="1"/>
  <c r="U13" i="1"/>
  <c r="W13" i="1"/>
  <c r="U9" i="1"/>
  <c r="W9" i="1"/>
  <c r="U12" i="1"/>
  <c r="W12" i="1"/>
  <c r="U8" i="1"/>
  <c r="W8" i="1"/>
  <c r="W5" i="1" l="1"/>
  <c r="W4" i="1"/>
  <c r="T3" i="1"/>
  <c r="J3" i="1"/>
  <c r="N3" i="1"/>
  <c r="E3" i="1"/>
  <c r="V3" i="1" s="1"/>
  <c r="U3" i="1" s="1"/>
  <c r="W3" i="1" l="1"/>
</calcChain>
</file>

<file path=xl/sharedStrings.xml><?xml version="1.0" encoding="utf-8"?>
<sst xmlns="http://schemas.openxmlformats.org/spreadsheetml/2006/main" count="28" uniqueCount="23">
  <si>
    <t>BOC</t>
    <phoneticPr fontId="1" type="noConversion"/>
  </si>
  <si>
    <t>Ali</t>
    <phoneticPr fontId="1" type="noConversion"/>
  </si>
  <si>
    <t>M</t>
    <phoneticPr fontId="1" type="noConversion"/>
  </si>
  <si>
    <t>Wechat</t>
    <phoneticPr fontId="1" type="noConversion"/>
  </si>
  <si>
    <t>RMB</t>
    <phoneticPr fontId="1" type="noConversion"/>
  </si>
  <si>
    <t>USD</t>
    <phoneticPr fontId="1" type="noConversion"/>
  </si>
  <si>
    <t>Balance</t>
    <phoneticPr fontId="1" type="noConversion"/>
  </si>
  <si>
    <t>BalanceB</t>
    <phoneticPr fontId="1" type="noConversion"/>
  </si>
  <si>
    <t>Fixed</t>
    <phoneticPr fontId="1" type="noConversion"/>
  </si>
  <si>
    <t>Balance</t>
    <phoneticPr fontId="1" type="noConversion"/>
  </si>
  <si>
    <t>DayDayEarn</t>
    <phoneticPr fontId="1" type="noConversion"/>
  </si>
  <si>
    <t>Balance</t>
    <phoneticPr fontId="1" type="noConversion"/>
  </si>
  <si>
    <t>Date</t>
    <phoneticPr fontId="1" type="noConversion"/>
  </si>
  <si>
    <t>Sub</t>
    <phoneticPr fontId="1" type="noConversion"/>
  </si>
  <si>
    <t>Rate</t>
    <phoneticPr fontId="1" type="noConversion"/>
  </si>
  <si>
    <t>Credit</t>
    <phoneticPr fontId="1" type="noConversion"/>
  </si>
  <si>
    <t>Balance</t>
    <phoneticPr fontId="1" type="noConversion"/>
  </si>
  <si>
    <t>Fund</t>
    <phoneticPr fontId="1" type="noConversion"/>
  </si>
  <si>
    <t>DRC</t>
    <phoneticPr fontId="1" type="noConversion"/>
  </si>
  <si>
    <t>Total (RMB)</t>
    <phoneticPr fontId="1" type="noConversion"/>
  </si>
  <si>
    <t>Total</t>
    <phoneticPr fontId="1" type="noConversion"/>
  </si>
  <si>
    <t>Total (Less Fa)</t>
    <phoneticPr fontId="1" type="noConversion"/>
  </si>
  <si>
    <t>Inc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</si>
</sst>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0" xfId="0" applyBorder="1"/>
    <xf numFmtId="0" fontId="0" fillId="7" borderId="1" xfId="0" applyFill="1" applyBorder="1"/>
    <xf numFmtId="0" fontId="0" fillId="8" borderId="2" xfId="0" applyFill="1" applyBorder="1"/>
    <xf numFmtId="0" fontId="2" fillId="6" borderId="1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1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/>
    <xf numFmtId="2" fontId="0" fillId="9" borderId="2" xfId="0" applyNumberFormat="1" applyFill="1" applyBorder="1" applyAlignment="1">
      <alignment wrapText="1"/>
    </xf>
    <xf numFmtId="2" fontId="0" fillId="7" borderId="1" xfId="0" applyNumberFormat="1" applyFill="1" applyBorder="1" applyAlignment="1">
      <alignment wrapText="1"/>
    </xf>
    <xf numFmtId="14" fontId="0" fillId="0" borderId="0" xfId="0" applyNumberFormat="1"/>
    <xf numFmtId="0" fontId="0" fillId="0" borderId="0" xfId="0" applyFill="1" applyBorder="1"/>
    <xf numFmtId="0" fontId="2" fillId="7" borderId="1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3" fillId="8" borderId="0" xfId="0" applyFont="1" applyFill="1"/>
    <xf numFmtId="0" fontId="0" fillId="8" borderId="4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1"/>
  <sheetViews>
    <sheetView tabSelected="1" zoomScale="70" zoomScaleNormal="70" workbookViewId="0">
      <selection activeCell="X8" sqref="X8"/>
    </sheetView>
  </sheetViews>
  <sheetFormatPr defaultRowHeight="13.5"/>
  <cols>
    <col min="1" max="1" width="11.86328125" bestFit="1" customWidth="1"/>
    <col min="2" max="2" width="6.9296875" style="1" customWidth="1"/>
    <col min="3" max="4" width="7.06640625" style="2" bestFit="1" customWidth="1"/>
    <col min="5" max="5" width="9.06640625" style="2"/>
    <col min="6" max="6" width="8.9296875" style="1" bestFit="1" customWidth="1"/>
    <col min="7" max="7" width="10" style="2" bestFit="1" customWidth="1"/>
    <col min="8" max="10" width="8.06640625" style="2" bestFit="1" customWidth="1"/>
    <col min="11" max="11" width="8.9296875" style="1" bestFit="1" customWidth="1"/>
    <col min="12" max="12" width="12.33203125" style="2" bestFit="1" customWidth="1"/>
    <col min="13" max="13" width="7.796875" style="2" bestFit="1" customWidth="1"/>
    <col min="14" max="14" width="8.06640625" style="2" bestFit="1" customWidth="1"/>
    <col min="15" max="16" width="9.06640625" style="1"/>
    <col min="17" max="17" width="7.06640625" style="2" bestFit="1" customWidth="1"/>
    <col min="18" max="18" width="11.265625" style="2" bestFit="1" customWidth="1"/>
    <col min="19" max="19" width="11.265625" style="2" customWidth="1"/>
    <col min="20" max="20" width="9.06640625" style="2"/>
    <col min="21" max="21" width="10.1328125" style="17" bestFit="1" customWidth="1"/>
    <col min="22" max="22" width="10.86328125" style="3" customWidth="1"/>
    <col min="23" max="23" width="9.06640625" style="4"/>
  </cols>
  <sheetData>
    <row r="1" spans="1:24">
      <c r="A1" s="30" t="s">
        <v>12</v>
      </c>
      <c r="B1" s="32" t="s">
        <v>0</v>
      </c>
      <c r="C1" s="33"/>
      <c r="D1" s="33"/>
      <c r="E1" s="33"/>
      <c r="F1" s="34" t="s">
        <v>1</v>
      </c>
      <c r="G1" s="35"/>
      <c r="H1" s="35"/>
      <c r="I1" s="35"/>
      <c r="J1" s="35"/>
      <c r="K1" s="36" t="s">
        <v>2</v>
      </c>
      <c r="L1" s="37"/>
      <c r="M1" s="37"/>
      <c r="N1" s="37"/>
      <c r="O1" s="5" t="s">
        <v>3</v>
      </c>
      <c r="P1" s="24" t="s">
        <v>18</v>
      </c>
      <c r="Q1" s="25"/>
      <c r="R1" s="25"/>
      <c r="S1" s="25"/>
      <c r="T1" s="25"/>
      <c r="U1" s="28" t="s">
        <v>20</v>
      </c>
      <c r="V1" s="22" t="s">
        <v>21</v>
      </c>
      <c r="W1" s="26" t="s">
        <v>19</v>
      </c>
    </row>
    <row r="2" spans="1:24" ht="13.9" thickBot="1">
      <c r="A2" s="31"/>
      <c r="B2" s="6" t="s">
        <v>4</v>
      </c>
      <c r="C2" s="7" t="s">
        <v>5</v>
      </c>
      <c r="D2" s="7" t="s">
        <v>14</v>
      </c>
      <c r="E2" s="8" t="s">
        <v>13</v>
      </c>
      <c r="F2" s="6" t="s">
        <v>6</v>
      </c>
      <c r="G2" s="7" t="s">
        <v>7</v>
      </c>
      <c r="H2" s="7" t="s">
        <v>8</v>
      </c>
      <c r="I2" s="7" t="s">
        <v>15</v>
      </c>
      <c r="J2" s="9" t="s">
        <v>13</v>
      </c>
      <c r="K2" s="6" t="s">
        <v>9</v>
      </c>
      <c r="L2" s="7" t="s">
        <v>10</v>
      </c>
      <c r="M2" s="7" t="s">
        <v>15</v>
      </c>
      <c r="N2" s="10" t="s">
        <v>13</v>
      </c>
      <c r="O2" s="11" t="s">
        <v>11</v>
      </c>
      <c r="P2" s="6" t="s">
        <v>16</v>
      </c>
      <c r="Q2" s="7" t="s">
        <v>17</v>
      </c>
      <c r="R2" s="31" t="s">
        <v>15</v>
      </c>
      <c r="S2" s="31"/>
      <c r="T2" s="12" t="s">
        <v>13</v>
      </c>
      <c r="U2" s="29"/>
      <c r="V2" s="23"/>
      <c r="W2" s="27"/>
      <c r="X2" s="39" t="s">
        <v>22</v>
      </c>
    </row>
    <row r="3" spans="1:24">
      <c r="A3" s="13">
        <v>43024</v>
      </c>
      <c r="B3" s="14">
        <v>1138.24</v>
      </c>
      <c r="C3" s="15">
        <v>4300.8</v>
      </c>
      <c r="D3" s="15">
        <v>6.5884999999999998</v>
      </c>
      <c r="E3" s="15">
        <f>SUM(B3,C3*D3)</f>
        <v>29474.060800000003</v>
      </c>
      <c r="F3" s="14">
        <v>0</v>
      </c>
      <c r="G3" s="15">
        <v>11787.99</v>
      </c>
      <c r="H3" s="15">
        <v>5044.99</v>
      </c>
      <c r="I3" s="15">
        <v>-635.08000000000004</v>
      </c>
      <c r="J3" s="15">
        <f>SUM(F3:I3)</f>
        <v>16197.9</v>
      </c>
      <c r="K3" s="14">
        <v>0</v>
      </c>
      <c r="L3" s="15">
        <v>8254.75</v>
      </c>
      <c r="M3" s="15">
        <v>-481</v>
      </c>
      <c r="N3" s="15">
        <f>SUM(K3:M3)</f>
        <v>7773.75</v>
      </c>
      <c r="O3" s="14">
        <v>28.2</v>
      </c>
      <c r="P3" s="14">
        <v>12284.4</v>
      </c>
      <c r="Q3" s="15">
        <v>150000</v>
      </c>
      <c r="R3" s="15">
        <v>-174690.01</v>
      </c>
      <c r="S3" s="15"/>
      <c r="T3" s="15">
        <f>SUM(P3:R3)</f>
        <v>-12405.610000000015</v>
      </c>
      <c r="U3" s="18">
        <f>V3-R3</f>
        <v>215758.31079999998</v>
      </c>
      <c r="V3" s="19">
        <f>SUM(E3,J3,N3,O3,T3)</f>
        <v>41068.300799999983</v>
      </c>
      <c r="W3" s="16">
        <f>V3-C3*D3</f>
        <v>12732.479999999981</v>
      </c>
      <c r="X3" s="38"/>
    </row>
    <row r="4" spans="1:24">
      <c r="A4" s="20">
        <v>43040</v>
      </c>
      <c r="B4" s="1">
        <v>868.04</v>
      </c>
      <c r="C4" s="2">
        <v>4300.8</v>
      </c>
      <c r="D4" s="2">
        <v>6.6085000000000003</v>
      </c>
      <c r="E4" s="15">
        <f>SUM(B4,C4*D4)</f>
        <v>29289.876800000002</v>
      </c>
      <c r="F4" s="1">
        <v>0</v>
      </c>
      <c r="G4" s="21">
        <v>11589.31</v>
      </c>
      <c r="H4" s="21">
        <v>5054.8</v>
      </c>
      <c r="I4" s="21">
        <v>-1482.13</v>
      </c>
      <c r="J4" s="15">
        <f t="shared" ref="J4:J15" si="0">SUM(F4:I4)</f>
        <v>15161.98</v>
      </c>
      <c r="K4" s="1">
        <v>2944.59</v>
      </c>
      <c r="L4" s="21">
        <v>8268.85</v>
      </c>
      <c r="M4" s="21">
        <v>-1379.84</v>
      </c>
      <c r="N4" s="15">
        <f t="shared" ref="N4:N15" si="1">SUM(K4:M4)</f>
        <v>9833.6</v>
      </c>
      <c r="O4" s="1">
        <v>133.09</v>
      </c>
      <c r="P4" s="1">
        <v>52946.65</v>
      </c>
      <c r="Q4" s="21">
        <v>110000</v>
      </c>
      <c r="R4" s="2">
        <f>R3</f>
        <v>-174690.01</v>
      </c>
      <c r="S4" s="21">
        <v>2000</v>
      </c>
      <c r="T4" s="15">
        <f t="shared" ref="T4:T15" si="2">SUM(P4:R4)</f>
        <v>-11743.360000000015</v>
      </c>
      <c r="U4" s="18">
        <f>V4-R4</f>
        <v>217365.19679999998</v>
      </c>
      <c r="V4" s="19">
        <f>SUM(E4,J4,N4,O4,T4)</f>
        <v>42675.186799999981</v>
      </c>
      <c r="W4" s="16">
        <f>V4-C4*D4</f>
        <v>14253.34999999998</v>
      </c>
      <c r="X4" s="38">
        <f>W4-W3</f>
        <v>1520.869999999999</v>
      </c>
    </row>
    <row r="5" spans="1:24">
      <c r="A5" s="20">
        <v>43042</v>
      </c>
      <c r="B5" s="1">
        <f>B4</f>
        <v>868.04</v>
      </c>
      <c r="C5" s="2">
        <f>C4</f>
        <v>4300.8</v>
      </c>
      <c r="D5" s="2">
        <f>D4</f>
        <v>6.6085000000000003</v>
      </c>
      <c r="E5" s="15">
        <f t="shared" ref="E5:E15" si="3">SUM(B5,C5*D5)</f>
        <v>29289.876800000002</v>
      </c>
      <c r="F5" s="1">
        <v>0</v>
      </c>
      <c r="G5" s="2">
        <v>10000</v>
      </c>
      <c r="H5" s="2">
        <v>5056.03</v>
      </c>
      <c r="I5" s="21">
        <v>-1482.1</v>
      </c>
      <c r="J5" s="15">
        <f t="shared" si="0"/>
        <v>13573.929999999998</v>
      </c>
      <c r="K5" s="1">
        <v>0</v>
      </c>
      <c r="L5" s="2">
        <v>15046.08</v>
      </c>
      <c r="M5" s="2">
        <f>15073.36-16000</f>
        <v>-926.63999999999942</v>
      </c>
      <c r="N5" s="15">
        <f t="shared" si="1"/>
        <v>14119.44</v>
      </c>
      <c r="O5" s="1">
        <v>101.09</v>
      </c>
      <c r="P5" s="1">
        <v>2946.65</v>
      </c>
      <c r="Q5" s="2">
        <v>159985.03</v>
      </c>
      <c r="R5" s="2">
        <f>R4+S4</f>
        <v>-172690.01</v>
      </c>
      <c r="T5" s="15">
        <f t="shared" si="2"/>
        <v>-9758.3300000000163</v>
      </c>
      <c r="U5" s="18">
        <f>V5-R5</f>
        <v>220016.01679999998</v>
      </c>
      <c r="V5" s="19">
        <f t="shared" ref="V5:V15" si="4">SUM(E5,J5,N5,O5,T5)</f>
        <v>47326.006799999981</v>
      </c>
      <c r="W5" s="16">
        <f>V5-C5*D5</f>
        <v>18904.16999999998</v>
      </c>
      <c r="X5" s="38">
        <f>W5-W4</f>
        <v>4650.82</v>
      </c>
    </row>
    <row r="6" spans="1:24">
      <c r="E6" s="15">
        <f t="shared" si="3"/>
        <v>0</v>
      </c>
      <c r="J6" s="15">
        <f t="shared" si="0"/>
        <v>0</v>
      </c>
      <c r="N6" s="15">
        <f t="shared" si="1"/>
        <v>0</v>
      </c>
      <c r="T6" s="15">
        <f t="shared" si="2"/>
        <v>0</v>
      </c>
      <c r="U6" s="18">
        <f>V6-R6</f>
        <v>0</v>
      </c>
      <c r="V6" s="19">
        <f t="shared" si="4"/>
        <v>0</v>
      </c>
      <c r="W6" s="16">
        <f>V6-C6*D6</f>
        <v>0</v>
      </c>
      <c r="X6" s="38"/>
    </row>
    <row r="7" spans="1:24">
      <c r="E7" s="15">
        <f t="shared" si="3"/>
        <v>0</v>
      </c>
      <c r="J7" s="15">
        <f t="shared" si="0"/>
        <v>0</v>
      </c>
      <c r="N7" s="15">
        <f t="shared" si="1"/>
        <v>0</v>
      </c>
      <c r="T7" s="15">
        <f t="shared" si="2"/>
        <v>0</v>
      </c>
      <c r="U7" s="18">
        <f>V7-R7</f>
        <v>0</v>
      </c>
      <c r="V7" s="19">
        <f t="shared" si="4"/>
        <v>0</v>
      </c>
      <c r="W7" s="16">
        <f>V7-C7*D7</f>
        <v>0</v>
      </c>
      <c r="X7" s="38"/>
    </row>
    <row r="8" spans="1:24">
      <c r="E8" s="15">
        <f t="shared" si="3"/>
        <v>0</v>
      </c>
      <c r="J8" s="15">
        <f t="shared" si="0"/>
        <v>0</v>
      </c>
      <c r="N8" s="15">
        <f t="shared" si="1"/>
        <v>0</v>
      </c>
      <c r="T8" s="15">
        <f t="shared" si="2"/>
        <v>0</v>
      </c>
      <c r="U8" s="18">
        <f>V8-R8</f>
        <v>0</v>
      </c>
      <c r="V8" s="19">
        <f t="shared" si="4"/>
        <v>0</v>
      </c>
      <c r="W8" s="16">
        <f>V8-C8*D8</f>
        <v>0</v>
      </c>
      <c r="X8" s="38"/>
    </row>
    <row r="9" spans="1:24">
      <c r="E9" s="15">
        <f t="shared" si="3"/>
        <v>0</v>
      </c>
      <c r="J9" s="15">
        <f t="shared" si="0"/>
        <v>0</v>
      </c>
      <c r="N9" s="15">
        <f t="shared" si="1"/>
        <v>0</v>
      </c>
      <c r="T9" s="15">
        <f t="shared" si="2"/>
        <v>0</v>
      </c>
      <c r="U9" s="18">
        <f>V9-R9</f>
        <v>0</v>
      </c>
      <c r="V9" s="19">
        <f t="shared" si="4"/>
        <v>0</v>
      </c>
      <c r="W9" s="16">
        <f>V9-C9*D9</f>
        <v>0</v>
      </c>
      <c r="X9" s="38"/>
    </row>
    <row r="10" spans="1:24">
      <c r="E10" s="15">
        <f t="shared" si="3"/>
        <v>0</v>
      </c>
      <c r="J10" s="15">
        <f t="shared" si="0"/>
        <v>0</v>
      </c>
      <c r="N10" s="15">
        <f t="shared" si="1"/>
        <v>0</v>
      </c>
      <c r="T10" s="15">
        <f t="shared" si="2"/>
        <v>0</v>
      </c>
      <c r="U10" s="18">
        <f>V10-R10</f>
        <v>0</v>
      </c>
      <c r="V10" s="19">
        <f t="shared" si="4"/>
        <v>0</v>
      </c>
      <c r="W10" s="16">
        <f>V10-C10*D10</f>
        <v>0</v>
      </c>
      <c r="X10" s="38"/>
    </row>
    <row r="11" spans="1:24">
      <c r="E11" s="15">
        <f t="shared" si="3"/>
        <v>0</v>
      </c>
      <c r="J11" s="15">
        <f t="shared" si="0"/>
        <v>0</v>
      </c>
      <c r="N11" s="15">
        <f t="shared" si="1"/>
        <v>0</v>
      </c>
      <c r="T11" s="15">
        <f t="shared" si="2"/>
        <v>0</v>
      </c>
      <c r="U11" s="18">
        <f>V11-R11</f>
        <v>0</v>
      </c>
      <c r="V11" s="19">
        <f t="shared" si="4"/>
        <v>0</v>
      </c>
      <c r="W11" s="16">
        <f>V11-C11*D11</f>
        <v>0</v>
      </c>
      <c r="X11" s="38"/>
    </row>
    <row r="12" spans="1:24">
      <c r="E12" s="15">
        <f t="shared" si="3"/>
        <v>0</v>
      </c>
      <c r="J12" s="15">
        <f t="shared" si="0"/>
        <v>0</v>
      </c>
      <c r="N12" s="15">
        <f t="shared" si="1"/>
        <v>0</v>
      </c>
      <c r="T12" s="15">
        <f t="shared" si="2"/>
        <v>0</v>
      </c>
      <c r="U12" s="18">
        <f>V12-R12</f>
        <v>0</v>
      </c>
      <c r="V12" s="19">
        <f t="shared" si="4"/>
        <v>0</v>
      </c>
      <c r="W12" s="16">
        <f>V12-C12*D12</f>
        <v>0</v>
      </c>
      <c r="X12" s="38"/>
    </row>
    <row r="13" spans="1:24">
      <c r="E13" s="15">
        <f t="shared" si="3"/>
        <v>0</v>
      </c>
      <c r="J13" s="15">
        <f t="shared" si="0"/>
        <v>0</v>
      </c>
      <c r="N13" s="15">
        <f t="shared" si="1"/>
        <v>0</v>
      </c>
      <c r="T13" s="15">
        <f t="shared" si="2"/>
        <v>0</v>
      </c>
      <c r="U13" s="18">
        <f>V13-R13</f>
        <v>0</v>
      </c>
      <c r="V13" s="19">
        <f t="shared" si="4"/>
        <v>0</v>
      </c>
      <c r="W13" s="16">
        <f>V13-C13*D13</f>
        <v>0</v>
      </c>
      <c r="X13" s="38"/>
    </row>
    <row r="14" spans="1:24">
      <c r="E14" s="15">
        <f t="shared" si="3"/>
        <v>0</v>
      </c>
      <c r="J14" s="15">
        <f t="shared" si="0"/>
        <v>0</v>
      </c>
      <c r="N14" s="15">
        <f t="shared" si="1"/>
        <v>0</v>
      </c>
      <c r="T14" s="15">
        <f t="shared" si="2"/>
        <v>0</v>
      </c>
      <c r="U14" s="18">
        <f>V14-R14</f>
        <v>0</v>
      </c>
      <c r="V14" s="19">
        <f t="shared" si="4"/>
        <v>0</v>
      </c>
      <c r="W14" s="16">
        <f>V14-C14*D14</f>
        <v>0</v>
      </c>
      <c r="X14" s="38"/>
    </row>
    <row r="15" spans="1:24">
      <c r="E15" s="15">
        <f t="shared" si="3"/>
        <v>0</v>
      </c>
      <c r="J15" s="15">
        <f t="shared" si="0"/>
        <v>0</v>
      </c>
      <c r="N15" s="15">
        <f t="shared" si="1"/>
        <v>0</v>
      </c>
      <c r="T15" s="15">
        <f t="shared" si="2"/>
        <v>0</v>
      </c>
      <c r="U15" s="18">
        <f>V15-R15</f>
        <v>0</v>
      </c>
      <c r="V15" s="19">
        <f t="shared" si="4"/>
        <v>0</v>
      </c>
      <c r="W15" s="16">
        <f>V15-C15*D15</f>
        <v>0</v>
      </c>
      <c r="X15" s="38"/>
    </row>
    <row r="16" spans="1:24">
      <c r="X16" s="38"/>
    </row>
    <row r="17" spans="24:24">
      <c r="X17" s="38"/>
    </row>
    <row r="18" spans="24:24">
      <c r="X18" s="38"/>
    </row>
    <row r="19" spans="24:24">
      <c r="X19" s="38"/>
    </row>
    <row r="20" spans="24:24">
      <c r="X20" s="38"/>
    </row>
    <row r="21" spans="24:24">
      <c r="X21" s="38"/>
    </row>
    <row r="22" spans="24:24">
      <c r="X22" s="38"/>
    </row>
    <row r="23" spans="24:24">
      <c r="X23" s="38"/>
    </row>
    <row r="24" spans="24:24">
      <c r="X24" s="38"/>
    </row>
    <row r="25" spans="24:24">
      <c r="X25" s="38"/>
    </row>
    <row r="26" spans="24:24">
      <c r="X26" s="38"/>
    </row>
    <row r="27" spans="24:24">
      <c r="X27" s="38"/>
    </row>
    <row r="28" spans="24:24">
      <c r="X28" s="38"/>
    </row>
    <row r="29" spans="24:24">
      <c r="X29" s="38"/>
    </row>
    <row r="30" spans="24:24">
      <c r="X30" s="38"/>
    </row>
    <row r="31" spans="24:24">
      <c r="X31" s="38"/>
    </row>
    <row r="32" spans="24:24">
      <c r="X32" s="38"/>
    </row>
    <row r="33" spans="24:24">
      <c r="X33" s="38"/>
    </row>
    <row r="34" spans="24:24">
      <c r="X34" s="38"/>
    </row>
    <row r="35" spans="24:24">
      <c r="X35" s="38"/>
    </row>
    <row r="36" spans="24:24">
      <c r="X36" s="38"/>
    </row>
    <row r="37" spans="24:24">
      <c r="X37" s="38"/>
    </row>
    <row r="38" spans="24:24">
      <c r="X38" s="38"/>
    </row>
    <row r="39" spans="24:24">
      <c r="X39" s="38"/>
    </row>
    <row r="40" spans="24:24">
      <c r="X40" s="38"/>
    </row>
    <row r="41" spans="24:24">
      <c r="X41" s="38"/>
    </row>
    <row r="42" spans="24:24">
      <c r="X42" s="38"/>
    </row>
    <row r="43" spans="24:24">
      <c r="X43" s="38"/>
    </row>
    <row r="44" spans="24:24">
      <c r="X44" s="38"/>
    </row>
    <row r="45" spans="24:24">
      <c r="X45" s="38"/>
    </row>
    <row r="46" spans="24:24">
      <c r="X46" s="38"/>
    </row>
    <row r="47" spans="24:24">
      <c r="X47" s="38"/>
    </row>
    <row r="48" spans="24:24">
      <c r="X48" s="38"/>
    </row>
    <row r="49" spans="24:24">
      <c r="X49" s="38"/>
    </row>
    <row r="50" spans="24:24">
      <c r="X50" s="38"/>
    </row>
    <row r="51" spans="24:24">
      <c r="X51" s="38"/>
    </row>
    <row r="52" spans="24:24">
      <c r="X52" s="38"/>
    </row>
    <row r="53" spans="24:24">
      <c r="X53" s="38"/>
    </row>
    <row r="54" spans="24:24">
      <c r="X54" s="38"/>
    </row>
    <row r="55" spans="24:24">
      <c r="X55" s="38"/>
    </row>
    <row r="56" spans="24:24">
      <c r="X56" s="38"/>
    </row>
    <row r="57" spans="24:24">
      <c r="X57" s="38"/>
    </row>
    <row r="58" spans="24:24">
      <c r="X58" s="38"/>
    </row>
    <row r="59" spans="24:24">
      <c r="X59" s="38"/>
    </row>
    <row r="60" spans="24:24">
      <c r="X60" s="38"/>
    </row>
    <row r="61" spans="24:24">
      <c r="X61" s="38"/>
    </row>
    <row r="62" spans="24:24">
      <c r="X62" s="38"/>
    </row>
    <row r="63" spans="24:24">
      <c r="X63" s="38"/>
    </row>
    <row r="64" spans="24:24">
      <c r="X64" s="38"/>
    </row>
    <row r="65" spans="24:24">
      <c r="X65" s="38"/>
    </row>
    <row r="66" spans="24:24">
      <c r="X66" s="38"/>
    </row>
    <row r="67" spans="24:24">
      <c r="X67" s="38"/>
    </row>
    <row r="68" spans="24:24">
      <c r="X68" s="38"/>
    </row>
    <row r="69" spans="24:24">
      <c r="X69" s="38"/>
    </row>
    <row r="70" spans="24:24">
      <c r="X70" s="38"/>
    </row>
    <row r="71" spans="24:24">
      <c r="X71" s="38"/>
    </row>
    <row r="72" spans="24:24">
      <c r="X72" s="38"/>
    </row>
    <row r="73" spans="24:24">
      <c r="X73" s="38"/>
    </row>
    <row r="74" spans="24:24">
      <c r="X74" s="38"/>
    </row>
    <row r="75" spans="24:24">
      <c r="X75" s="38"/>
    </row>
    <row r="76" spans="24:24">
      <c r="X76" s="38"/>
    </row>
    <row r="77" spans="24:24">
      <c r="X77" s="38"/>
    </row>
    <row r="78" spans="24:24">
      <c r="X78" s="38"/>
    </row>
    <row r="79" spans="24:24">
      <c r="X79" s="38"/>
    </row>
    <row r="80" spans="24:24">
      <c r="X80" s="38"/>
    </row>
    <row r="81" spans="24:24">
      <c r="X81" s="38"/>
    </row>
    <row r="82" spans="24:24">
      <c r="X82" s="38"/>
    </row>
    <row r="83" spans="24:24">
      <c r="X83" s="38"/>
    </row>
    <row r="84" spans="24:24">
      <c r="X84" s="38"/>
    </row>
    <row r="85" spans="24:24">
      <c r="X85" s="38"/>
    </row>
    <row r="86" spans="24:24">
      <c r="X86" s="38"/>
    </row>
    <row r="87" spans="24:24">
      <c r="X87" s="38"/>
    </row>
    <row r="88" spans="24:24">
      <c r="X88" s="38"/>
    </row>
    <row r="89" spans="24:24">
      <c r="X89" s="38"/>
    </row>
    <row r="90" spans="24:24">
      <c r="X90" s="38"/>
    </row>
    <row r="91" spans="24:24">
      <c r="X91" s="38"/>
    </row>
    <row r="92" spans="24:24">
      <c r="X92" s="38"/>
    </row>
    <row r="93" spans="24:24">
      <c r="X93" s="38"/>
    </row>
    <row r="94" spans="24:24">
      <c r="X94" s="38"/>
    </row>
    <row r="95" spans="24:24">
      <c r="X95" s="38"/>
    </row>
    <row r="96" spans="24:24">
      <c r="X96" s="38"/>
    </row>
    <row r="97" spans="24:24">
      <c r="X97" s="38"/>
    </row>
    <row r="98" spans="24:24">
      <c r="X98" s="38"/>
    </row>
    <row r="99" spans="24:24">
      <c r="X99" s="38"/>
    </row>
    <row r="100" spans="24:24">
      <c r="X100" s="38"/>
    </row>
    <row r="101" spans="24:24">
      <c r="X101" s="38"/>
    </row>
    <row r="102" spans="24:24">
      <c r="X102" s="38"/>
    </row>
    <row r="103" spans="24:24">
      <c r="X103" s="38"/>
    </row>
    <row r="104" spans="24:24">
      <c r="X104" s="38"/>
    </row>
    <row r="105" spans="24:24">
      <c r="X105" s="38"/>
    </row>
    <row r="106" spans="24:24">
      <c r="X106" s="38"/>
    </row>
    <row r="107" spans="24:24">
      <c r="X107" s="38"/>
    </row>
    <row r="108" spans="24:24">
      <c r="X108" s="38"/>
    </row>
    <row r="109" spans="24:24">
      <c r="X109" s="38"/>
    </row>
    <row r="110" spans="24:24">
      <c r="X110" s="38"/>
    </row>
    <row r="111" spans="24:24">
      <c r="X111" s="38"/>
    </row>
    <row r="112" spans="24:24">
      <c r="X112" s="38"/>
    </row>
    <row r="113" spans="24:24">
      <c r="X113" s="38"/>
    </row>
    <row r="114" spans="24:24">
      <c r="X114" s="38"/>
    </row>
    <row r="115" spans="24:24">
      <c r="X115" s="38"/>
    </row>
    <row r="116" spans="24:24">
      <c r="X116" s="38"/>
    </row>
    <row r="117" spans="24:24">
      <c r="X117" s="38"/>
    </row>
    <row r="118" spans="24:24">
      <c r="X118" s="38"/>
    </row>
    <row r="119" spans="24:24">
      <c r="X119" s="38"/>
    </row>
    <row r="120" spans="24:24">
      <c r="X120" s="38"/>
    </row>
    <row r="121" spans="24:24">
      <c r="X121" s="38"/>
    </row>
    <row r="122" spans="24:24">
      <c r="X122" s="38"/>
    </row>
    <row r="123" spans="24:24">
      <c r="X123" s="38"/>
    </row>
    <row r="124" spans="24:24">
      <c r="X124" s="38"/>
    </row>
    <row r="125" spans="24:24">
      <c r="X125" s="38"/>
    </row>
    <row r="126" spans="24:24">
      <c r="X126" s="38"/>
    </row>
    <row r="127" spans="24:24">
      <c r="X127" s="38"/>
    </row>
    <row r="128" spans="24:24">
      <c r="X128" s="38"/>
    </row>
    <row r="129" spans="24:24">
      <c r="X129" s="38"/>
    </row>
    <row r="130" spans="24:24">
      <c r="X130" s="38"/>
    </row>
    <row r="131" spans="24:24">
      <c r="X131" s="38"/>
    </row>
    <row r="132" spans="24:24">
      <c r="X132" s="38"/>
    </row>
    <row r="133" spans="24:24">
      <c r="X133" s="38"/>
    </row>
    <row r="134" spans="24:24">
      <c r="X134" s="38"/>
    </row>
    <row r="135" spans="24:24">
      <c r="X135" s="38"/>
    </row>
    <row r="136" spans="24:24">
      <c r="X136" s="38"/>
    </row>
    <row r="137" spans="24:24">
      <c r="X137" s="38"/>
    </row>
    <row r="138" spans="24:24">
      <c r="X138" s="38"/>
    </row>
    <row r="139" spans="24:24">
      <c r="X139" s="38"/>
    </row>
    <row r="140" spans="24:24">
      <c r="X140" s="38"/>
    </row>
    <row r="141" spans="24:24">
      <c r="X141" s="38"/>
    </row>
    <row r="142" spans="24:24">
      <c r="X142" s="38"/>
    </row>
    <row r="143" spans="24:24">
      <c r="X143" s="38"/>
    </row>
    <row r="144" spans="24:24">
      <c r="X144" s="38"/>
    </row>
    <row r="145" spans="24:24">
      <c r="X145" s="38"/>
    </row>
    <row r="146" spans="24:24">
      <c r="X146" s="38"/>
    </row>
    <row r="147" spans="24:24">
      <c r="X147" s="38"/>
    </row>
    <row r="148" spans="24:24">
      <c r="X148" s="38"/>
    </row>
    <row r="149" spans="24:24">
      <c r="X149" s="38"/>
    </row>
    <row r="150" spans="24:24">
      <c r="X150" s="38"/>
    </row>
    <row r="151" spans="24:24">
      <c r="X151" s="38"/>
    </row>
    <row r="152" spans="24:24">
      <c r="X152" s="38"/>
    </row>
    <row r="153" spans="24:24">
      <c r="X153" s="38"/>
    </row>
    <row r="154" spans="24:24">
      <c r="X154" s="38"/>
    </row>
    <row r="155" spans="24:24">
      <c r="X155" s="38"/>
    </row>
    <row r="156" spans="24:24">
      <c r="X156" s="38"/>
    </row>
    <row r="157" spans="24:24">
      <c r="X157" s="38"/>
    </row>
    <row r="158" spans="24:24">
      <c r="X158" s="38"/>
    </row>
    <row r="159" spans="24:24">
      <c r="X159" s="38"/>
    </row>
    <row r="160" spans="24:24">
      <c r="X160" s="38"/>
    </row>
    <row r="161" spans="24:24">
      <c r="X161" s="38"/>
    </row>
    <row r="162" spans="24:24">
      <c r="X162" s="38"/>
    </row>
    <row r="163" spans="24:24">
      <c r="X163" s="38"/>
    </row>
    <row r="164" spans="24:24">
      <c r="X164" s="38"/>
    </row>
    <row r="165" spans="24:24">
      <c r="X165" s="38"/>
    </row>
    <row r="166" spans="24:24">
      <c r="X166" s="38"/>
    </row>
    <row r="167" spans="24:24">
      <c r="X167" s="38"/>
    </row>
    <row r="168" spans="24:24">
      <c r="X168" s="38"/>
    </row>
    <row r="169" spans="24:24">
      <c r="X169" s="38"/>
    </row>
    <row r="170" spans="24:24">
      <c r="X170" s="38"/>
    </row>
    <row r="171" spans="24:24">
      <c r="X171" s="38"/>
    </row>
    <row r="172" spans="24:24">
      <c r="X172" s="38"/>
    </row>
    <row r="173" spans="24:24">
      <c r="X173" s="38"/>
    </row>
    <row r="174" spans="24:24">
      <c r="X174" s="38"/>
    </row>
    <row r="175" spans="24:24">
      <c r="X175" s="38"/>
    </row>
    <row r="176" spans="24:24">
      <c r="X176" s="38"/>
    </row>
    <row r="177" spans="24:24">
      <c r="X177" s="38"/>
    </row>
    <row r="178" spans="24:24">
      <c r="X178" s="38"/>
    </row>
    <row r="179" spans="24:24">
      <c r="X179" s="38"/>
    </row>
    <row r="180" spans="24:24">
      <c r="X180" s="38"/>
    </row>
    <row r="181" spans="24:24">
      <c r="X181" s="38"/>
    </row>
    <row r="182" spans="24:24">
      <c r="X182" s="38"/>
    </row>
    <row r="183" spans="24:24">
      <c r="X183" s="38"/>
    </row>
    <row r="184" spans="24:24">
      <c r="X184" s="38"/>
    </row>
    <row r="185" spans="24:24">
      <c r="X185" s="38"/>
    </row>
    <row r="186" spans="24:24">
      <c r="X186" s="38"/>
    </row>
    <row r="187" spans="24:24">
      <c r="X187" s="38"/>
    </row>
    <row r="188" spans="24:24">
      <c r="X188" s="38"/>
    </row>
    <row r="189" spans="24:24">
      <c r="X189" s="38"/>
    </row>
    <row r="190" spans="24:24">
      <c r="X190" s="38"/>
    </row>
    <row r="191" spans="24:24">
      <c r="X191" s="38"/>
    </row>
    <row r="192" spans="24:24">
      <c r="X192" s="38"/>
    </row>
    <row r="193" spans="24:24">
      <c r="X193" s="38"/>
    </row>
    <row r="194" spans="24:24">
      <c r="X194" s="38"/>
    </row>
    <row r="195" spans="24:24">
      <c r="X195" s="38"/>
    </row>
    <row r="196" spans="24:24">
      <c r="X196" s="38"/>
    </row>
    <row r="197" spans="24:24">
      <c r="X197" s="38"/>
    </row>
    <row r="198" spans="24:24">
      <c r="X198" s="38"/>
    </row>
    <row r="199" spans="24:24">
      <c r="X199" s="38"/>
    </row>
    <row r="200" spans="24:24">
      <c r="X200" s="38"/>
    </row>
    <row r="201" spans="24:24">
      <c r="X201" s="38"/>
    </row>
    <row r="202" spans="24:24">
      <c r="X202" s="38"/>
    </row>
    <row r="203" spans="24:24">
      <c r="X203" s="38"/>
    </row>
    <row r="204" spans="24:24">
      <c r="X204" s="38"/>
    </row>
    <row r="205" spans="24:24">
      <c r="X205" s="38"/>
    </row>
    <row r="206" spans="24:24">
      <c r="X206" s="38"/>
    </row>
    <row r="207" spans="24:24">
      <c r="X207" s="38"/>
    </row>
    <row r="208" spans="24:24">
      <c r="X208" s="38"/>
    </row>
    <row r="209" spans="24:24">
      <c r="X209" s="38"/>
    </row>
    <row r="210" spans="24:24">
      <c r="X210" s="38"/>
    </row>
    <row r="211" spans="24:24">
      <c r="X211" s="38"/>
    </row>
    <row r="212" spans="24:24">
      <c r="X212" s="38"/>
    </row>
    <row r="213" spans="24:24">
      <c r="X213" s="38"/>
    </row>
    <row r="214" spans="24:24">
      <c r="X214" s="38"/>
    </row>
    <row r="215" spans="24:24">
      <c r="X215" s="38"/>
    </row>
    <row r="216" spans="24:24">
      <c r="X216" s="38"/>
    </row>
    <row r="217" spans="24:24">
      <c r="X217" s="38"/>
    </row>
    <row r="218" spans="24:24">
      <c r="X218" s="38"/>
    </row>
    <row r="219" spans="24:24">
      <c r="X219" s="38"/>
    </row>
    <row r="220" spans="24:24">
      <c r="X220" s="38"/>
    </row>
    <row r="221" spans="24:24">
      <c r="X221" s="38"/>
    </row>
    <row r="222" spans="24:24">
      <c r="X222" s="38"/>
    </row>
    <row r="223" spans="24:24">
      <c r="X223" s="38"/>
    </row>
    <row r="224" spans="24:24">
      <c r="X224" s="38"/>
    </row>
    <row r="225" spans="24:24">
      <c r="X225" s="38"/>
    </row>
    <row r="226" spans="24:24">
      <c r="X226" s="38"/>
    </row>
    <row r="227" spans="24:24">
      <c r="X227" s="38"/>
    </row>
    <row r="228" spans="24:24">
      <c r="X228" s="38"/>
    </row>
    <row r="229" spans="24:24">
      <c r="X229" s="38"/>
    </row>
    <row r="230" spans="24:24">
      <c r="X230" s="38"/>
    </row>
    <row r="231" spans="24:24">
      <c r="X231" s="38"/>
    </row>
    <row r="232" spans="24:24">
      <c r="X232" s="38"/>
    </row>
    <row r="233" spans="24:24">
      <c r="X233" s="38"/>
    </row>
    <row r="234" spans="24:24">
      <c r="X234" s="38"/>
    </row>
    <row r="235" spans="24:24">
      <c r="X235" s="38"/>
    </row>
    <row r="236" spans="24:24">
      <c r="X236" s="38"/>
    </row>
    <row r="237" spans="24:24">
      <c r="X237" s="38"/>
    </row>
    <row r="238" spans="24:24">
      <c r="X238" s="38"/>
    </row>
    <row r="239" spans="24:24">
      <c r="X239" s="38"/>
    </row>
    <row r="240" spans="24:24">
      <c r="X240" s="38"/>
    </row>
    <row r="241" spans="24:24">
      <c r="X241" s="38"/>
    </row>
    <row r="242" spans="24:24">
      <c r="X242" s="38"/>
    </row>
    <row r="243" spans="24:24">
      <c r="X243" s="38"/>
    </row>
    <row r="244" spans="24:24">
      <c r="X244" s="38"/>
    </row>
    <row r="245" spans="24:24">
      <c r="X245" s="38"/>
    </row>
    <row r="246" spans="24:24">
      <c r="X246" s="38"/>
    </row>
    <row r="247" spans="24:24">
      <c r="X247" s="38"/>
    </row>
    <row r="248" spans="24:24">
      <c r="X248" s="38"/>
    </row>
    <row r="249" spans="24:24">
      <c r="X249" s="38"/>
    </row>
    <row r="250" spans="24:24">
      <c r="X250" s="38"/>
    </row>
    <row r="251" spans="24:24">
      <c r="X251" s="38"/>
    </row>
    <row r="252" spans="24:24">
      <c r="X252" s="38"/>
    </row>
    <row r="253" spans="24:24">
      <c r="X253" s="38"/>
    </row>
    <row r="254" spans="24:24">
      <c r="X254" s="38"/>
    </row>
    <row r="255" spans="24:24">
      <c r="X255" s="38"/>
    </row>
    <row r="256" spans="24:24">
      <c r="X256" s="38"/>
    </row>
    <row r="257" spans="24:24">
      <c r="X257" s="38"/>
    </row>
    <row r="258" spans="24:24">
      <c r="X258" s="38"/>
    </row>
    <row r="259" spans="24:24">
      <c r="X259" s="38"/>
    </row>
    <row r="260" spans="24:24">
      <c r="X260" s="38"/>
    </row>
    <row r="261" spans="24:24">
      <c r="X261" s="38"/>
    </row>
    <row r="262" spans="24:24">
      <c r="X262" s="38"/>
    </row>
    <row r="263" spans="24:24">
      <c r="X263" s="38"/>
    </row>
    <row r="264" spans="24:24">
      <c r="X264" s="38"/>
    </row>
    <row r="265" spans="24:24">
      <c r="X265" s="38"/>
    </row>
    <row r="266" spans="24:24">
      <c r="X266" s="38"/>
    </row>
    <row r="267" spans="24:24">
      <c r="X267" s="38"/>
    </row>
    <row r="268" spans="24:24">
      <c r="X268" s="38"/>
    </row>
    <row r="269" spans="24:24">
      <c r="X269" s="38"/>
    </row>
    <row r="270" spans="24:24">
      <c r="X270" s="38"/>
    </row>
    <row r="271" spans="24:24">
      <c r="X271" s="38"/>
    </row>
    <row r="272" spans="24:24">
      <c r="X272" s="38"/>
    </row>
    <row r="273" spans="24:24">
      <c r="X273" s="38"/>
    </row>
    <row r="274" spans="24:24">
      <c r="X274" s="38"/>
    </row>
    <row r="275" spans="24:24">
      <c r="X275" s="38"/>
    </row>
    <row r="276" spans="24:24">
      <c r="X276" s="38"/>
    </row>
    <row r="277" spans="24:24">
      <c r="X277" s="38"/>
    </row>
    <row r="278" spans="24:24">
      <c r="X278" s="38"/>
    </row>
    <row r="279" spans="24:24">
      <c r="X279" s="38"/>
    </row>
    <row r="280" spans="24:24">
      <c r="X280" s="38"/>
    </row>
    <row r="281" spans="24:24">
      <c r="X281" s="38"/>
    </row>
    <row r="282" spans="24:24">
      <c r="X282" s="38"/>
    </row>
    <row r="283" spans="24:24">
      <c r="X283" s="38"/>
    </row>
    <row r="284" spans="24:24">
      <c r="X284" s="38"/>
    </row>
    <row r="285" spans="24:24">
      <c r="X285" s="38"/>
    </row>
    <row r="286" spans="24:24">
      <c r="X286" s="38"/>
    </row>
    <row r="287" spans="24:24">
      <c r="X287" s="38"/>
    </row>
    <row r="288" spans="24:24">
      <c r="X288" s="38"/>
    </row>
    <row r="289" spans="24:24">
      <c r="X289" s="38"/>
    </row>
    <row r="290" spans="24:24">
      <c r="X290" s="38"/>
    </row>
    <row r="291" spans="24:24">
      <c r="X291" s="38"/>
    </row>
    <row r="292" spans="24:24">
      <c r="X292" s="38"/>
    </row>
    <row r="293" spans="24:24">
      <c r="X293" s="38"/>
    </row>
    <row r="294" spans="24:24">
      <c r="X294" s="38"/>
    </row>
    <row r="295" spans="24:24">
      <c r="X295" s="38"/>
    </row>
    <row r="296" spans="24:24">
      <c r="X296" s="38"/>
    </row>
    <row r="297" spans="24:24">
      <c r="X297" s="38"/>
    </row>
    <row r="298" spans="24:24">
      <c r="X298" s="38"/>
    </row>
    <row r="299" spans="24:24">
      <c r="X299" s="38"/>
    </row>
    <row r="300" spans="24:24">
      <c r="X300" s="38"/>
    </row>
    <row r="301" spans="24:24">
      <c r="X301" s="38"/>
    </row>
    <row r="302" spans="24:24">
      <c r="X302" s="38"/>
    </row>
    <row r="303" spans="24:24">
      <c r="X303" s="38"/>
    </row>
    <row r="304" spans="24:24">
      <c r="X304" s="38"/>
    </row>
    <row r="305" spans="24:24">
      <c r="X305" s="38"/>
    </row>
    <row r="306" spans="24:24">
      <c r="X306" s="38"/>
    </row>
    <row r="307" spans="24:24">
      <c r="X307" s="38"/>
    </row>
    <row r="308" spans="24:24">
      <c r="X308" s="38"/>
    </row>
    <row r="309" spans="24:24">
      <c r="X309" s="38"/>
    </row>
    <row r="310" spans="24:24">
      <c r="X310" s="38"/>
    </row>
    <row r="311" spans="24:24">
      <c r="X311" s="38"/>
    </row>
    <row r="312" spans="24:24">
      <c r="X312" s="38"/>
    </row>
    <row r="313" spans="24:24">
      <c r="X313" s="38"/>
    </row>
    <row r="314" spans="24:24">
      <c r="X314" s="38"/>
    </row>
    <row r="315" spans="24:24">
      <c r="X315" s="38"/>
    </row>
    <row r="316" spans="24:24">
      <c r="X316" s="38"/>
    </row>
    <row r="317" spans="24:24">
      <c r="X317" s="38"/>
    </row>
    <row r="318" spans="24:24">
      <c r="X318" s="38"/>
    </row>
    <row r="319" spans="24:24">
      <c r="X319" s="38"/>
    </row>
    <row r="320" spans="24:24">
      <c r="X320" s="38"/>
    </row>
    <row r="321" spans="24:24">
      <c r="X321" s="38"/>
    </row>
    <row r="322" spans="24:24">
      <c r="X322" s="38"/>
    </row>
    <row r="323" spans="24:24">
      <c r="X323" s="38"/>
    </row>
    <row r="324" spans="24:24">
      <c r="X324" s="38"/>
    </row>
    <row r="325" spans="24:24">
      <c r="X325" s="38"/>
    </row>
    <row r="326" spans="24:24">
      <c r="X326" s="38"/>
    </row>
    <row r="327" spans="24:24">
      <c r="X327" s="38"/>
    </row>
    <row r="328" spans="24:24">
      <c r="X328" s="38"/>
    </row>
    <row r="329" spans="24:24">
      <c r="X329" s="38"/>
    </row>
    <row r="330" spans="24:24">
      <c r="X330" s="38"/>
    </row>
    <row r="331" spans="24:24">
      <c r="X331" s="38"/>
    </row>
    <row r="332" spans="24:24">
      <c r="X332" s="38"/>
    </row>
    <row r="333" spans="24:24">
      <c r="X333" s="38"/>
    </row>
    <row r="334" spans="24:24">
      <c r="X334" s="38"/>
    </row>
    <row r="335" spans="24:24">
      <c r="X335" s="38"/>
    </row>
    <row r="336" spans="24:24">
      <c r="X336" s="38"/>
    </row>
    <row r="337" spans="24:24">
      <c r="X337" s="38"/>
    </row>
    <row r="338" spans="24:24">
      <c r="X338" s="38"/>
    </row>
    <row r="339" spans="24:24">
      <c r="X339" s="38"/>
    </row>
    <row r="340" spans="24:24">
      <c r="X340" s="38"/>
    </row>
    <row r="341" spans="24:24">
      <c r="X341" s="38"/>
    </row>
    <row r="342" spans="24:24">
      <c r="X342" s="38"/>
    </row>
    <row r="343" spans="24:24">
      <c r="X343" s="38"/>
    </row>
    <row r="344" spans="24:24">
      <c r="X344" s="38"/>
    </row>
    <row r="345" spans="24:24">
      <c r="X345" s="38"/>
    </row>
    <row r="346" spans="24:24">
      <c r="X346" s="38"/>
    </row>
    <row r="347" spans="24:24">
      <c r="X347" s="38"/>
    </row>
    <row r="348" spans="24:24">
      <c r="X348" s="38"/>
    </row>
    <row r="349" spans="24:24">
      <c r="X349" s="38"/>
    </row>
    <row r="350" spans="24:24">
      <c r="X350" s="38"/>
    </row>
    <row r="351" spans="24:24">
      <c r="X351" s="38"/>
    </row>
    <row r="352" spans="24:24">
      <c r="X352" s="38"/>
    </row>
    <row r="353" spans="24:24">
      <c r="X353" s="38"/>
    </row>
    <row r="354" spans="24:24">
      <c r="X354" s="38"/>
    </row>
    <row r="355" spans="24:24">
      <c r="X355" s="38"/>
    </row>
    <row r="356" spans="24:24">
      <c r="X356" s="38"/>
    </row>
    <row r="357" spans="24:24">
      <c r="X357" s="38"/>
    </row>
    <row r="358" spans="24:24">
      <c r="X358" s="38"/>
    </row>
    <row r="359" spans="24:24">
      <c r="X359" s="38"/>
    </row>
    <row r="360" spans="24:24">
      <c r="X360" s="38"/>
    </row>
    <row r="361" spans="24:24">
      <c r="X361" s="38"/>
    </row>
    <row r="362" spans="24:24">
      <c r="X362" s="38"/>
    </row>
    <row r="363" spans="24:24">
      <c r="X363" s="38"/>
    </row>
    <row r="364" spans="24:24">
      <c r="X364" s="38"/>
    </row>
    <row r="365" spans="24:24">
      <c r="X365" s="38"/>
    </row>
    <row r="366" spans="24:24">
      <c r="X366" s="38"/>
    </row>
    <row r="367" spans="24:24">
      <c r="X367" s="38"/>
    </row>
    <row r="368" spans="24:24">
      <c r="X368" s="38"/>
    </row>
    <row r="369" spans="24:24">
      <c r="X369" s="38"/>
    </row>
    <row r="370" spans="24:24">
      <c r="X370" s="38"/>
    </row>
    <row r="371" spans="24:24">
      <c r="X371" s="38"/>
    </row>
    <row r="372" spans="24:24">
      <c r="X372" s="38"/>
    </row>
    <row r="373" spans="24:24">
      <c r="X373" s="38"/>
    </row>
    <row r="374" spans="24:24">
      <c r="X374" s="38"/>
    </row>
    <row r="375" spans="24:24">
      <c r="X375" s="38"/>
    </row>
    <row r="376" spans="24:24">
      <c r="X376" s="38"/>
    </row>
    <row r="377" spans="24:24">
      <c r="X377" s="38"/>
    </row>
    <row r="378" spans="24:24">
      <c r="X378" s="38"/>
    </row>
    <row r="379" spans="24:24">
      <c r="X379" s="38"/>
    </row>
    <row r="380" spans="24:24">
      <c r="X380" s="38"/>
    </row>
    <row r="381" spans="24:24">
      <c r="X381" s="38"/>
    </row>
    <row r="382" spans="24:24">
      <c r="X382" s="38"/>
    </row>
    <row r="383" spans="24:24">
      <c r="X383" s="38"/>
    </row>
    <row r="384" spans="24:24">
      <c r="X384" s="38"/>
    </row>
    <row r="385" spans="24:24">
      <c r="X385" s="38"/>
    </row>
    <row r="386" spans="24:24">
      <c r="X386" s="38"/>
    </row>
    <row r="387" spans="24:24">
      <c r="X387" s="38"/>
    </row>
    <row r="388" spans="24:24">
      <c r="X388" s="38"/>
    </row>
    <row r="389" spans="24:24">
      <c r="X389" s="38"/>
    </row>
    <row r="390" spans="24:24">
      <c r="X390" s="38"/>
    </row>
    <row r="391" spans="24:24">
      <c r="X391" s="38"/>
    </row>
    <row r="392" spans="24:24">
      <c r="X392" s="38"/>
    </row>
    <row r="393" spans="24:24">
      <c r="X393" s="38"/>
    </row>
    <row r="394" spans="24:24">
      <c r="X394" s="38"/>
    </row>
    <row r="395" spans="24:24">
      <c r="X395" s="38"/>
    </row>
    <row r="396" spans="24:24">
      <c r="X396" s="38"/>
    </row>
    <row r="397" spans="24:24">
      <c r="X397" s="38"/>
    </row>
    <row r="398" spans="24:24">
      <c r="X398" s="38"/>
    </row>
    <row r="399" spans="24:24">
      <c r="X399" s="38"/>
    </row>
    <row r="400" spans="24:24">
      <c r="X400" s="38"/>
    </row>
    <row r="401" spans="24:24">
      <c r="X401" s="38"/>
    </row>
    <row r="402" spans="24:24">
      <c r="X402" s="38"/>
    </row>
    <row r="403" spans="24:24">
      <c r="X403" s="38"/>
    </row>
    <row r="404" spans="24:24">
      <c r="X404" s="38"/>
    </row>
    <row r="405" spans="24:24">
      <c r="X405" s="38"/>
    </row>
    <row r="406" spans="24:24">
      <c r="X406" s="38"/>
    </row>
    <row r="407" spans="24:24">
      <c r="X407" s="38"/>
    </row>
    <row r="408" spans="24:24">
      <c r="X408" s="38"/>
    </row>
    <row r="409" spans="24:24">
      <c r="X409" s="38"/>
    </row>
    <row r="410" spans="24:24">
      <c r="X410" s="38"/>
    </row>
    <row r="411" spans="24:24">
      <c r="X411" s="38"/>
    </row>
    <row r="412" spans="24:24">
      <c r="X412" s="38"/>
    </row>
    <row r="413" spans="24:24">
      <c r="X413" s="38"/>
    </row>
    <row r="414" spans="24:24">
      <c r="X414" s="38"/>
    </row>
    <row r="415" spans="24:24">
      <c r="X415" s="38"/>
    </row>
    <row r="416" spans="24:24">
      <c r="X416" s="38"/>
    </row>
    <row r="417" spans="24:24">
      <c r="X417" s="38"/>
    </row>
    <row r="418" spans="24:24">
      <c r="X418" s="38"/>
    </row>
    <row r="419" spans="24:24">
      <c r="X419" s="38"/>
    </row>
    <row r="420" spans="24:24">
      <c r="X420" s="38"/>
    </row>
    <row r="421" spans="24:24">
      <c r="X421" s="38"/>
    </row>
    <row r="422" spans="24:24">
      <c r="X422" s="38"/>
    </row>
    <row r="423" spans="24:24">
      <c r="X423" s="38"/>
    </row>
    <row r="424" spans="24:24">
      <c r="X424" s="38"/>
    </row>
    <row r="425" spans="24:24">
      <c r="X425" s="38"/>
    </row>
    <row r="426" spans="24:24">
      <c r="X426" s="38"/>
    </row>
    <row r="427" spans="24:24">
      <c r="X427" s="38"/>
    </row>
    <row r="428" spans="24:24">
      <c r="X428" s="38"/>
    </row>
    <row r="429" spans="24:24">
      <c r="X429" s="38"/>
    </row>
    <row r="430" spans="24:24">
      <c r="X430" s="38"/>
    </row>
    <row r="431" spans="24:24">
      <c r="X431" s="38"/>
    </row>
    <row r="432" spans="24:24">
      <c r="X432" s="38"/>
    </row>
    <row r="433" spans="24:24">
      <c r="X433" s="38"/>
    </row>
    <row r="434" spans="24:24">
      <c r="X434" s="38"/>
    </row>
    <row r="435" spans="24:24">
      <c r="X435" s="38"/>
    </row>
    <row r="436" spans="24:24">
      <c r="X436" s="38"/>
    </row>
    <row r="437" spans="24:24">
      <c r="X437" s="38"/>
    </row>
    <row r="438" spans="24:24">
      <c r="X438" s="38"/>
    </row>
    <row r="439" spans="24:24">
      <c r="X439" s="38"/>
    </row>
    <row r="440" spans="24:24">
      <c r="X440" s="38"/>
    </row>
    <row r="441" spans="24:24">
      <c r="X441" s="38"/>
    </row>
    <row r="442" spans="24:24">
      <c r="X442" s="38"/>
    </row>
    <row r="443" spans="24:24">
      <c r="X443" s="38"/>
    </row>
    <row r="444" spans="24:24">
      <c r="X444" s="38"/>
    </row>
    <row r="445" spans="24:24">
      <c r="X445" s="38"/>
    </row>
    <row r="446" spans="24:24">
      <c r="X446" s="38"/>
    </row>
    <row r="447" spans="24:24">
      <c r="X447" s="38"/>
    </row>
    <row r="448" spans="24:24">
      <c r="X448" s="38"/>
    </row>
    <row r="449" spans="24:24">
      <c r="X449" s="38"/>
    </row>
    <row r="450" spans="24:24">
      <c r="X450" s="38"/>
    </row>
    <row r="451" spans="24:24">
      <c r="X451" s="38"/>
    </row>
    <row r="452" spans="24:24">
      <c r="X452" s="38"/>
    </row>
    <row r="453" spans="24:24">
      <c r="X453" s="38"/>
    </row>
    <row r="454" spans="24:24">
      <c r="X454" s="38"/>
    </row>
    <row r="455" spans="24:24">
      <c r="X455" s="38"/>
    </row>
    <row r="456" spans="24:24">
      <c r="X456" s="38"/>
    </row>
    <row r="457" spans="24:24">
      <c r="X457" s="38"/>
    </row>
    <row r="458" spans="24:24">
      <c r="X458" s="38"/>
    </row>
    <row r="459" spans="24:24">
      <c r="X459" s="38"/>
    </row>
    <row r="460" spans="24:24">
      <c r="X460" s="38"/>
    </row>
    <row r="461" spans="24:24">
      <c r="X461" s="38"/>
    </row>
    <row r="462" spans="24:24">
      <c r="X462" s="38"/>
    </row>
    <row r="463" spans="24:24">
      <c r="X463" s="38"/>
    </row>
    <row r="464" spans="24:24">
      <c r="X464" s="38"/>
    </row>
    <row r="465" spans="24:24">
      <c r="X465" s="38"/>
    </row>
    <row r="466" spans="24:24">
      <c r="X466" s="38"/>
    </row>
    <row r="467" spans="24:24">
      <c r="X467" s="38"/>
    </row>
    <row r="468" spans="24:24">
      <c r="X468" s="38"/>
    </row>
    <row r="469" spans="24:24">
      <c r="X469" s="38"/>
    </row>
    <row r="470" spans="24:24">
      <c r="X470" s="38"/>
    </row>
    <row r="471" spans="24:24">
      <c r="X471" s="38"/>
    </row>
    <row r="472" spans="24:24">
      <c r="X472" s="38"/>
    </row>
    <row r="473" spans="24:24">
      <c r="X473" s="38"/>
    </row>
    <row r="474" spans="24:24">
      <c r="X474" s="38"/>
    </row>
    <row r="475" spans="24:24">
      <c r="X475" s="38"/>
    </row>
    <row r="476" spans="24:24">
      <c r="X476" s="38"/>
    </row>
    <row r="477" spans="24:24">
      <c r="X477" s="38"/>
    </row>
    <row r="478" spans="24:24">
      <c r="X478" s="38"/>
    </row>
    <row r="479" spans="24:24">
      <c r="X479" s="38"/>
    </row>
    <row r="480" spans="24:24">
      <c r="X480" s="38"/>
    </row>
    <row r="481" spans="24:24">
      <c r="X481" s="38"/>
    </row>
    <row r="482" spans="24:24">
      <c r="X482" s="38"/>
    </row>
    <row r="483" spans="24:24">
      <c r="X483" s="38"/>
    </row>
    <row r="484" spans="24:24">
      <c r="X484" s="38"/>
    </row>
    <row r="485" spans="24:24">
      <c r="X485" s="38"/>
    </row>
    <row r="486" spans="24:24">
      <c r="X486" s="38"/>
    </row>
    <row r="487" spans="24:24">
      <c r="X487" s="38"/>
    </row>
    <row r="488" spans="24:24">
      <c r="X488" s="38"/>
    </row>
    <row r="489" spans="24:24">
      <c r="X489" s="38"/>
    </row>
    <row r="490" spans="24:24">
      <c r="X490" s="38"/>
    </row>
    <row r="491" spans="24:24">
      <c r="X491" s="38"/>
    </row>
    <row r="492" spans="24:24">
      <c r="X492" s="38"/>
    </row>
    <row r="493" spans="24:24">
      <c r="X493" s="38"/>
    </row>
    <row r="494" spans="24:24">
      <c r="X494" s="38"/>
    </row>
    <row r="495" spans="24:24">
      <c r="X495" s="38"/>
    </row>
    <row r="496" spans="24:24">
      <c r="X496" s="38"/>
    </row>
    <row r="497" spans="24:24">
      <c r="X497" s="38"/>
    </row>
    <row r="498" spans="24:24">
      <c r="X498" s="38"/>
    </row>
    <row r="499" spans="24:24">
      <c r="X499" s="38"/>
    </row>
    <row r="500" spans="24:24">
      <c r="X500" s="38"/>
    </row>
    <row r="501" spans="24:24">
      <c r="X501" s="38"/>
    </row>
    <row r="502" spans="24:24">
      <c r="X502" s="38"/>
    </row>
    <row r="503" spans="24:24">
      <c r="X503" s="38"/>
    </row>
    <row r="504" spans="24:24">
      <c r="X504" s="38"/>
    </row>
    <row r="505" spans="24:24">
      <c r="X505" s="38"/>
    </row>
    <row r="506" spans="24:24">
      <c r="X506" s="38"/>
    </row>
    <row r="507" spans="24:24">
      <c r="X507" s="38"/>
    </row>
    <row r="508" spans="24:24">
      <c r="X508" s="38"/>
    </row>
    <row r="509" spans="24:24">
      <c r="X509" s="38"/>
    </row>
    <row r="510" spans="24:24">
      <c r="X510" s="38"/>
    </row>
    <row r="511" spans="24:24">
      <c r="X511" s="38"/>
    </row>
    <row r="512" spans="24:24">
      <c r="X512" s="38"/>
    </row>
    <row r="513" spans="24:24">
      <c r="X513" s="38"/>
    </row>
    <row r="514" spans="24:24">
      <c r="X514" s="38"/>
    </row>
    <row r="515" spans="24:24">
      <c r="X515" s="38"/>
    </row>
    <row r="516" spans="24:24">
      <c r="X516" s="38"/>
    </row>
    <row r="517" spans="24:24">
      <c r="X517" s="38"/>
    </row>
    <row r="518" spans="24:24">
      <c r="X518" s="38"/>
    </row>
    <row r="519" spans="24:24">
      <c r="X519" s="38"/>
    </row>
    <row r="520" spans="24:24">
      <c r="X520" s="38"/>
    </row>
    <row r="521" spans="24:24">
      <c r="X521" s="38"/>
    </row>
    <row r="522" spans="24:24">
      <c r="X522" s="38"/>
    </row>
    <row r="523" spans="24:24">
      <c r="X523" s="38"/>
    </row>
    <row r="524" spans="24:24">
      <c r="X524" s="38"/>
    </row>
    <row r="525" spans="24:24">
      <c r="X525" s="38"/>
    </row>
    <row r="526" spans="24:24">
      <c r="X526" s="38"/>
    </row>
    <row r="527" spans="24:24">
      <c r="X527" s="38"/>
    </row>
    <row r="528" spans="24:24">
      <c r="X528" s="38"/>
    </row>
    <row r="529" spans="24:24">
      <c r="X529" s="38"/>
    </row>
    <row r="530" spans="24:24">
      <c r="X530" s="38"/>
    </row>
    <row r="531" spans="24:24">
      <c r="X531" s="38"/>
    </row>
    <row r="532" spans="24:24">
      <c r="X532" s="38"/>
    </row>
    <row r="533" spans="24:24">
      <c r="X533" s="38"/>
    </row>
    <row r="534" spans="24:24">
      <c r="X534" s="38"/>
    </row>
    <row r="535" spans="24:24">
      <c r="X535" s="38"/>
    </row>
    <row r="536" spans="24:24">
      <c r="X536" s="38"/>
    </row>
    <row r="537" spans="24:24">
      <c r="X537" s="38"/>
    </row>
    <row r="538" spans="24:24">
      <c r="X538" s="38"/>
    </row>
    <row r="539" spans="24:24">
      <c r="X539" s="38"/>
    </row>
    <row r="540" spans="24:24">
      <c r="X540" s="38"/>
    </row>
    <row r="541" spans="24:24">
      <c r="X541" s="38"/>
    </row>
    <row r="542" spans="24:24">
      <c r="X542" s="38"/>
    </row>
    <row r="543" spans="24:24">
      <c r="X543" s="38"/>
    </row>
    <row r="544" spans="24:24">
      <c r="X544" s="38"/>
    </row>
    <row r="545" spans="24:24">
      <c r="X545" s="38"/>
    </row>
    <row r="546" spans="24:24">
      <c r="X546" s="38"/>
    </row>
    <row r="547" spans="24:24">
      <c r="X547" s="38"/>
    </row>
    <row r="548" spans="24:24">
      <c r="X548" s="38"/>
    </row>
    <row r="549" spans="24:24">
      <c r="X549" s="38"/>
    </row>
    <row r="550" spans="24:24">
      <c r="X550" s="38"/>
    </row>
    <row r="551" spans="24:24">
      <c r="X551" s="38"/>
    </row>
    <row r="552" spans="24:24">
      <c r="X552" s="38"/>
    </row>
    <row r="553" spans="24:24">
      <c r="X553" s="38"/>
    </row>
    <row r="554" spans="24:24">
      <c r="X554" s="38"/>
    </row>
    <row r="555" spans="24:24">
      <c r="X555" s="38"/>
    </row>
    <row r="556" spans="24:24">
      <c r="X556" s="38"/>
    </row>
    <row r="557" spans="24:24">
      <c r="X557" s="38"/>
    </row>
    <row r="558" spans="24:24">
      <c r="X558" s="38"/>
    </row>
    <row r="559" spans="24:24">
      <c r="X559" s="38"/>
    </row>
    <row r="560" spans="24:24">
      <c r="X560" s="38"/>
    </row>
    <row r="561" spans="24:24">
      <c r="X561" s="38"/>
    </row>
    <row r="562" spans="24:24">
      <c r="X562" s="38"/>
    </row>
    <row r="563" spans="24:24">
      <c r="X563" s="38"/>
    </row>
    <row r="564" spans="24:24">
      <c r="X564" s="38"/>
    </row>
    <row r="565" spans="24:24">
      <c r="X565" s="38"/>
    </row>
    <row r="566" spans="24:24">
      <c r="X566" s="38"/>
    </row>
    <row r="567" spans="24:24">
      <c r="X567" s="38"/>
    </row>
    <row r="568" spans="24:24">
      <c r="X568" s="38"/>
    </row>
    <row r="569" spans="24:24">
      <c r="X569" s="38"/>
    </row>
    <row r="570" spans="24:24">
      <c r="X570" s="38"/>
    </row>
    <row r="571" spans="24:24">
      <c r="X571" s="38"/>
    </row>
    <row r="572" spans="24:24">
      <c r="X572" s="38"/>
    </row>
    <row r="573" spans="24:24">
      <c r="X573" s="38"/>
    </row>
    <row r="574" spans="24:24">
      <c r="X574" s="38"/>
    </row>
    <row r="575" spans="24:24">
      <c r="X575" s="38"/>
    </row>
    <row r="576" spans="24:24">
      <c r="X576" s="38"/>
    </row>
    <row r="577" spans="24:24">
      <c r="X577" s="38"/>
    </row>
    <row r="578" spans="24:24">
      <c r="X578" s="38"/>
    </row>
    <row r="579" spans="24:24">
      <c r="X579" s="38"/>
    </row>
    <row r="580" spans="24:24">
      <c r="X580" s="38"/>
    </row>
    <row r="581" spans="24:24">
      <c r="X581" s="38"/>
    </row>
    <row r="582" spans="24:24">
      <c r="X582" s="38"/>
    </row>
    <row r="583" spans="24:24">
      <c r="X583" s="38"/>
    </row>
    <row r="584" spans="24:24">
      <c r="X584" s="38"/>
    </row>
    <row r="585" spans="24:24">
      <c r="X585" s="38"/>
    </row>
    <row r="586" spans="24:24">
      <c r="X586" s="38"/>
    </row>
    <row r="587" spans="24:24">
      <c r="X587" s="38"/>
    </row>
    <row r="588" spans="24:24">
      <c r="X588" s="38"/>
    </row>
    <row r="589" spans="24:24">
      <c r="X589" s="38"/>
    </row>
    <row r="590" spans="24:24">
      <c r="X590" s="38"/>
    </row>
    <row r="591" spans="24:24">
      <c r="X591" s="38"/>
    </row>
    <row r="592" spans="24:24">
      <c r="X592" s="38"/>
    </row>
    <row r="593" spans="24:24">
      <c r="X593" s="38"/>
    </row>
    <row r="594" spans="24:24">
      <c r="X594" s="38"/>
    </row>
    <row r="595" spans="24:24">
      <c r="X595" s="38"/>
    </row>
    <row r="596" spans="24:24">
      <c r="X596" s="38"/>
    </row>
    <row r="597" spans="24:24">
      <c r="X597" s="38"/>
    </row>
    <row r="598" spans="24:24">
      <c r="X598" s="38"/>
    </row>
    <row r="599" spans="24:24">
      <c r="X599" s="38"/>
    </row>
    <row r="600" spans="24:24">
      <c r="X600" s="38"/>
    </row>
    <row r="601" spans="24:24">
      <c r="X601" s="38"/>
    </row>
    <row r="602" spans="24:24">
      <c r="X602" s="38"/>
    </row>
    <row r="603" spans="24:24">
      <c r="X603" s="38"/>
    </row>
    <row r="604" spans="24:24">
      <c r="X604" s="38"/>
    </row>
    <row r="605" spans="24:24">
      <c r="X605" s="38"/>
    </row>
    <row r="606" spans="24:24">
      <c r="X606" s="38"/>
    </row>
    <row r="607" spans="24:24">
      <c r="X607" s="38"/>
    </row>
    <row r="608" spans="24:24">
      <c r="X608" s="38"/>
    </row>
    <row r="609" spans="24:24">
      <c r="X609" s="38"/>
    </row>
    <row r="610" spans="24:24">
      <c r="X610" s="38"/>
    </row>
    <row r="611" spans="24:24">
      <c r="X611" s="38"/>
    </row>
    <row r="612" spans="24:24">
      <c r="X612" s="38"/>
    </row>
    <row r="613" spans="24:24">
      <c r="X613" s="38"/>
    </row>
    <row r="614" spans="24:24">
      <c r="X614" s="38"/>
    </row>
    <row r="615" spans="24:24">
      <c r="X615" s="38"/>
    </row>
    <row r="616" spans="24:24">
      <c r="X616" s="38"/>
    </row>
    <row r="617" spans="24:24">
      <c r="X617" s="38"/>
    </row>
    <row r="618" spans="24:24">
      <c r="X618" s="38"/>
    </row>
    <row r="619" spans="24:24">
      <c r="X619" s="38"/>
    </row>
    <row r="620" spans="24:24">
      <c r="X620" s="38"/>
    </row>
    <row r="621" spans="24:24">
      <c r="X621" s="38"/>
    </row>
    <row r="622" spans="24:24">
      <c r="X622" s="38"/>
    </row>
    <row r="623" spans="24:24">
      <c r="X623" s="38"/>
    </row>
    <row r="624" spans="24:24">
      <c r="X624" s="38"/>
    </row>
    <row r="625" spans="24:24">
      <c r="X625" s="38"/>
    </row>
    <row r="626" spans="24:24">
      <c r="X626" s="38"/>
    </row>
    <row r="627" spans="24:24">
      <c r="X627" s="38"/>
    </row>
    <row r="628" spans="24:24">
      <c r="X628" s="38"/>
    </row>
    <row r="629" spans="24:24">
      <c r="X629" s="38"/>
    </row>
    <row r="630" spans="24:24">
      <c r="X630" s="38"/>
    </row>
    <row r="631" spans="24:24">
      <c r="X631" s="38"/>
    </row>
    <row r="632" spans="24:24">
      <c r="X632" s="38"/>
    </row>
    <row r="633" spans="24:24">
      <c r="X633" s="38"/>
    </row>
    <row r="634" spans="24:24">
      <c r="X634" s="38"/>
    </row>
    <row r="635" spans="24:24">
      <c r="X635" s="38"/>
    </row>
    <row r="636" spans="24:24">
      <c r="X636" s="38"/>
    </row>
    <row r="637" spans="24:24">
      <c r="X637" s="38"/>
    </row>
    <row r="638" spans="24:24">
      <c r="X638" s="38"/>
    </row>
    <row r="639" spans="24:24">
      <c r="X639" s="38"/>
    </row>
    <row r="640" spans="24:24">
      <c r="X640" s="38"/>
    </row>
    <row r="641" spans="24:24">
      <c r="X641" s="38"/>
    </row>
    <row r="642" spans="24:24">
      <c r="X642" s="38"/>
    </row>
    <row r="643" spans="24:24">
      <c r="X643" s="38"/>
    </row>
    <row r="644" spans="24:24">
      <c r="X644" s="38"/>
    </row>
    <row r="645" spans="24:24">
      <c r="X645" s="38"/>
    </row>
    <row r="646" spans="24:24">
      <c r="X646" s="38"/>
    </row>
    <row r="647" spans="24:24">
      <c r="X647" s="38"/>
    </row>
    <row r="648" spans="24:24">
      <c r="X648" s="38"/>
    </row>
    <row r="649" spans="24:24">
      <c r="X649" s="38"/>
    </row>
    <row r="650" spans="24:24">
      <c r="X650" s="38"/>
    </row>
    <row r="651" spans="24:24">
      <c r="X651" s="38"/>
    </row>
    <row r="652" spans="24:24">
      <c r="X652" s="38"/>
    </row>
    <row r="653" spans="24:24">
      <c r="X653" s="38"/>
    </row>
    <row r="654" spans="24:24">
      <c r="X654" s="38"/>
    </row>
    <row r="655" spans="24:24">
      <c r="X655" s="38"/>
    </row>
    <row r="656" spans="24:24">
      <c r="X656" s="38"/>
    </row>
    <row r="657" spans="24:24">
      <c r="X657" s="38"/>
    </row>
    <row r="658" spans="24:24">
      <c r="X658" s="38"/>
    </row>
    <row r="659" spans="24:24">
      <c r="X659" s="38"/>
    </row>
    <row r="660" spans="24:24">
      <c r="X660" s="38"/>
    </row>
    <row r="661" spans="24:24">
      <c r="X661" s="38"/>
    </row>
    <row r="662" spans="24:24">
      <c r="X662" s="38"/>
    </row>
    <row r="663" spans="24:24">
      <c r="X663" s="38"/>
    </row>
    <row r="664" spans="24:24">
      <c r="X664" s="38"/>
    </row>
    <row r="665" spans="24:24">
      <c r="X665" s="38"/>
    </row>
    <row r="666" spans="24:24">
      <c r="X666" s="38"/>
    </row>
    <row r="667" spans="24:24">
      <c r="X667" s="38"/>
    </row>
    <row r="668" spans="24:24">
      <c r="X668" s="38"/>
    </row>
    <row r="669" spans="24:24">
      <c r="X669" s="38"/>
    </row>
    <row r="670" spans="24:24">
      <c r="X670" s="38"/>
    </row>
    <row r="671" spans="24:24">
      <c r="X671" s="38"/>
    </row>
    <row r="672" spans="24:24">
      <c r="X672" s="38"/>
    </row>
    <row r="673" spans="24:24">
      <c r="X673" s="38"/>
    </row>
    <row r="674" spans="24:24">
      <c r="X674" s="38"/>
    </row>
    <row r="675" spans="24:24">
      <c r="X675" s="38"/>
    </row>
    <row r="676" spans="24:24">
      <c r="X676" s="38"/>
    </row>
    <row r="677" spans="24:24">
      <c r="X677" s="38"/>
    </row>
    <row r="678" spans="24:24">
      <c r="X678" s="38"/>
    </row>
    <row r="679" spans="24:24">
      <c r="X679" s="38"/>
    </row>
    <row r="680" spans="24:24">
      <c r="X680" s="38"/>
    </row>
    <row r="681" spans="24:24">
      <c r="X681" s="38"/>
    </row>
    <row r="682" spans="24:24">
      <c r="X682" s="38"/>
    </row>
    <row r="683" spans="24:24">
      <c r="X683" s="38"/>
    </row>
    <row r="684" spans="24:24">
      <c r="X684" s="38"/>
    </row>
    <row r="685" spans="24:24">
      <c r="X685" s="38"/>
    </row>
    <row r="686" spans="24:24">
      <c r="X686" s="38"/>
    </row>
    <row r="687" spans="24:24">
      <c r="X687" s="38"/>
    </row>
    <row r="688" spans="24:24">
      <c r="X688" s="38"/>
    </row>
    <row r="689" spans="24:24">
      <c r="X689" s="38"/>
    </row>
    <row r="690" spans="24:24">
      <c r="X690" s="38"/>
    </row>
    <row r="691" spans="24:24">
      <c r="X691" s="38"/>
    </row>
    <row r="692" spans="24:24">
      <c r="X692" s="38"/>
    </row>
    <row r="693" spans="24:24">
      <c r="X693" s="38"/>
    </row>
    <row r="694" spans="24:24">
      <c r="X694" s="38"/>
    </row>
    <row r="695" spans="24:24">
      <c r="X695" s="38"/>
    </row>
    <row r="696" spans="24:24">
      <c r="X696" s="38"/>
    </row>
    <row r="697" spans="24:24">
      <c r="X697" s="38"/>
    </row>
    <row r="698" spans="24:24">
      <c r="X698" s="38"/>
    </row>
    <row r="699" spans="24:24">
      <c r="X699" s="38"/>
    </row>
    <row r="700" spans="24:24">
      <c r="X700" s="38"/>
    </row>
    <row r="701" spans="24:24">
      <c r="X701" s="38"/>
    </row>
    <row r="702" spans="24:24">
      <c r="X702" s="38"/>
    </row>
    <row r="703" spans="24:24">
      <c r="X703" s="38"/>
    </row>
    <row r="704" spans="24:24">
      <c r="X704" s="38"/>
    </row>
    <row r="705" spans="24:24">
      <c r="X705" s="38"/>
    </row>
    <row r="706" spans="24:24">
      <c r="X706" s="38"/>
    </row>
    <row r="707" spans="24:24">
      <c r="X707" s="38"/>
    </row>
    <row r="708" spans="24:24">
      <c r="X708" s="38"/>
    </row>
    <row r="709" spans="24:24">
      <c r="X709" s="38"/>
    </row>
    <row r="710" spans="24:24">
      <c r="X710" s="38"/>
    </row>
    <row r="711" spans="24:24">
      <c r="X711" s="38"/>
    </row>
    <row r="712" spans="24:24">
      <c r="X712" s="38"/>
    </row>
    <row r="713" spans="24:24">
      <c r="X713" s="38"/>
    </row>
    <row r="714" spans="24:24">
      <c r="X714" s="38"/>
    </row>
    <row r="715" spans="24:24">
      <c r="X715" s="38"/>
    </row>
    <row r="716" spans="24:24">
      <c r="X716" s="38"/>
    </row>
    <row r="717" spans="24:24">
      <c r="X717" s="38"/>
    </row>
    <row r="718" spans="24:24">
      <c r="X718" s="38"/>
    </row>
    <row r="719" spans="24:24">
      <c r="X719" s="38"/>
    </row>
    <row r="720" spans="24:24">
      <c r="X720" s="38"/>
    </row>
    <row r="721" spans="24:24">
      <c r="X721" s="38"/>
    </row>
    <row r="722" spans="24:24">
      <c r="X722" s="38"/>
    </row>
    <row r="723" spans="24:24">
      <c r="X723" s="38"/>
    </row>
    <row r="724" spans="24:24">
      <c r="X724" s="38"/>
    </row>
    <row r="725" spans="24:24">
      <c r="X725" s="38"/>
    </row>
    <row r="726" spans="24:24">
      <c r="X726" s="38"/>
    </row>
    <row r="727" spans="24:24">
      <c r="X727" s="38"/>
    </row>
    <row r="728" spans="24:24">
      <c r="X728" s="38"/>
    </row>
    <row r="729" spans="24:24">
      <c r="X729" s="38"/>
    </row>
    <row r="730" spans="24:24">
      <c r="X730" s="38"/>
    </row>
    <row r="731" spans="24:24">
      <c r="X731" s="38"/>
    </row>
    <row r="732" spans="24:24">
      <c r="X732" s="38"/>
    </row>
    <row r="733" spans="24:24">
      <c r="X733" s="38"/>
    </row>
    <row r="734" spans="24:24">
      <c r="X734" s="38"/>
    </row>
    <row r="735" spans="24:24">
      <c r="X735" s="38"/>
    </row>
    <row r="736" spans="24:24">
      <c r="X736" s="38"/>
    </row>
    <row r="737" spans="24:24">
      <c r="X737" s="38"/>
    </row>
    <row r="738" spans="24:24">
      <c r="X738" s="38"/>
    </row>
    <row r="739" spans="24:24">
      <c r="X739" s="38"/>
    </row>
    <row r="740" spans="24:24">
      <c r="X740" s="38"/>
    </row>
    <row r="741" spans="24:24">
      <c r="X741" s="38"/>
    </row>
    <row r="742" spans="24:24">
      <c r="X742" s="38"/>
    </row>
    <row r="743" spans="24:24">
      <c r="X743" s="38"/>
    </row>
    <row r="744" spans="24:24">
      <c r="X744" s="38"/>
    </row>
    <row r="745" spans="24:24">
      <c r="X745" s="38"/>
    </row>
    <row r="746" spans="24:24">
      <c r="X746" s="38"/>
    </row>
    <row r="747" spans="24:24">
      <c r="X747" s="38"/>
    </row>
    <row r="748" spans="24:24">
      <c r="X748" s="38"/>
    </row>
    <row r="749" spans="24:24">
      <c r="X749" s="38"/>
    </row>
    <row r="750" spans="24:24">
      <c r="X750" s="38"/>
    </row>
    <row r="751" spans="24:24">
      <c r="X751" s="38"/>
    </row>
    <row r="752" spans="24:24">
      <c r="X752" s="38"/>
    </row>
    <row r="753" spans="24:24">
      <c r="X753" s="38"/>
    </row>
    <row r="754" spans="24:24">
      <c r="X754" s="38"/>
    </row>
    <row r="755" spans="24:24">
      <c r="X755" s="38"/>
    </row>
    <row r="756" spans="24:24">
      <c r="X756" s="38"/>
    </row>
    <row r="757" spans="24:24">
      <c r="X757" s="38"/>
    </row>
    <row r="758" spans="24:24">
      <c r="X758" s="38"/>
    </row>
    <row r="759" spans="24:24">
      <c r="X759" s="38"/>
    </row>
    <row r="760" spans="24:24">
      <c r="X760" s="38"/>
    </row>
    <row r="761" spans="24:24">
      <c r="X761" s="38"/>
    </row>
    <row r="762" spans="24:24">
      <c r="X762" s="38"/>
    </row>
    <row r="763" spans="24:24">
      <c r="X763" s="38"/>
    </row>
    <row r="764" spans="24:24">
      <c r="X764" s="38"/>
    </row>
    <row r="765" spans="24:24">
      <c r="X765" s="38"/>
    </row>
    <row r="766" spans="24:24">
      <c r="X766" s="38"/>
    </row>
    <row r="767" spans="24:24">
      <c r="X767" s="38"/>
    </row>
    <row r="768" spans="24:24">
      <c r="X768" s="38"/>
    </row>
    <row r="769" spans="24:24">
      <c r="X769" s="38"/>
    </row>
    <row r="770" spans="24:24">
      <c r="X770" s="38"/>
    </row>
    <row r="771" spans="24:24">
      <c r="X771" s="38"/>
    </row>
    <row r="772" spans="24:24">
      <c r="X772" s="38"/>
    </row>
    <row r="773" spans="24:24">
      <c r="X773" s="38"/>
    </row>
    <row r="774" spans="24:24">
      <c r="X774" s="38"/>
    </row>
    <row r="775" spans="24:24">
      <c r="X775" s="38"/>
    </row>
    <row r="776" spans="24:24">
      <c r="X776" s="38"/>
    </row>
    <row r="777" spans="24:24">
      <c r="X777" s="38"/>
    </row>
    <row r="778" spans="24:24">
      <c r="X778" s="38"/>
    </row>
    <row r="779" spans="24:24">
      <c r="X779" s="38"/>
    </row>
    <row r="780" spans="24:24">
      <c r="X780" s="38"/>
    </row>
    <row r="781" spans="24:24">
      <c r="X781" s="38"/>
    </row>
    <row r="782" spans="24:24">
      <c r="X782" s="38"/>
    </row>
    <row r="783" spans="24:24">
      <c r="X783" s="38"/>
    </row>
    <row r="784" spans="24:24">
      <c r="X784" s="38"/>
    </row>
    <row r="785" spans="24:24">
      <c r="X785" s="38"/>
    </row>
    <row r="786" spans="24:24">
      <c r="X786" s="38"/>
    </row>
    <row r="787" spans="24:24">
      <c r="X787" s="38"/>
    </row>
    <row r="788" spans="24:24">
      <c r="X788" s="38"/>
    </row>
    <row r="789" spans="24:24">
      <c r="X789" s="38"/>
    </row>
    <row r="790" spans="24:24">
      <c r="X790" s="38"/>
    </row>
    <row r="791" spans="24:24">
      <c r="X791" s="38"/>
    </row>
    <row r="792" spans="24:24">
      <c r="X792" s="38"/>
    </row>
    <row r="793" spans="24:24">
      <c r="X793" s="38"/>
    </row>
    <row r="794" spans="24:24">
      <c r="X794" s="38"/>
    </row>
    <row r="795" spans="24:24">
      <c r="X795" s="38"/>
    </row>
    <row r="796" spans="24:24">
      <c r="X796" s="38"/>
    </row>
    <row r="797" spans="24:24">
      <c r="X797" s="38"/>
    </row>
    <row r="798" spans="24:24">
      <c r="X798" s="38"/>
    </row>
    <row r="799" spans="24:24">
      <c r="X799" s="38"/>
    </row>
    <row r="800" spans="24:24">
      <c r="X800" s="38"/>
    </row>
    <row r="801" spans="24:24">
      <c r="X801" s="38"/>
    </row>
    <row r="802" spans="24:24">
      <c r="X802" s="38"/>
    </row>
    <row r="803" spans="24:24">
      <c r="X803" s="38"/>
    </row>
    <row r="804" spans="24:24">
      <c r="X804" s="38"/>
    </row>
    <row r="805" spans="24:24">
      <c r="X805" s="38"/>
    </row>
    <row r="806" spans="24:24">
      <c r="X806" s="38"/>
    </row>
    <row r="807" spans="24:24">
      <c r="X807" s="38"/>
    </row>
    <row r="808" spans="24:24">
      <c r="X808" s="38"/>
    </row>
    <row r="809" spans="24:24">
      <c r="X809" s="38"/>
    </row>
    <row r="810" spans="24:24">
      <c r="X810" s="38"/>
    </row>
    <row r="811" spans="24:24">
      <c r="X811" s="38"/>
    </row>
    <row r="812" spans="24:24">
      <c r="X812" s="38"/>
    </row>
    <row r="813" spans="24:24">
      <c r="X813" s="38"/>
    </row>
    <row r="814" spans="24:24">
      <c r="X814" s="38"/>
    </row>
    <row r="815" spans="24:24">
      <c r="X815" s="38"/>
    </row>
    <row r="816" spans="24:24">
      <c r="X816" s="38"/>
    </row>
    <row r="817" spans="24:24">
      <c r="X817" s="38"/>
    </row>
    <row r="818" spans="24:24">
      <c r="X818" s="38"/>
    </row>
    <row r="819" spans="24:24">
      <c r="X819" s="38"/>
    </row>
    <row r="820" spans="24:24">
      <c r="X820" s="38"/>
    </row>
    <row r="821" spans="24:24">
      <c r="X821" s="38"/>
    </row>
    <row r="822" spans="24:24">
      <c r="X822" s="38"/>
    </row>
    <row r="823" spans="24:24">
      <c r="X823" s="38"/>
    </row>
    <row r="824" spans="24:24">
      <c r="X824" s="38"/>
    </row>
    <row r="825" spans="24:24">
      <c r="X825" s="38"/>
    </row>
    <row r="826" spans="24:24">
      <c r="X826" s="38"/>
    </row>
    <row r="827" spans="24:24">
      <c r="X827" s="38"/>
    </row>
    <row r="828" spans="24:24">
      <c r="X828" s="38"/>
    </row>
    <row r="829" spans="24:24">
      <c r="X829" s="38"/>
    </row>
    <row r="830" spans="24:24">
      <c r="X830" s="38"/>
    </row>
    <row r="831" spans="24:24">
      <c r="X831" s="38"/>
    </row>
    <row r="832" spans="24:24">
      <c r="X832" s="38"/>
    </row>
    <row r="833" spans="24:24">
      <c r="X833" s="38"/>
    </row>
    <row r="834" spans="24:24">
      <c r="X834" s="38"/>
    </row>
    <row r="835" spans="24:24">
      <c r="X835" s="38"/>
    </row>
    <row r="836" spans="24:24">
      <c r="X836" s="38"/>
    </row>
    <row r="837" spans="24:24">
      <c r="X837" s="38"/>
    </row>
    <row r="838" spans="24:24">
      <c r="X838" s="38"/>
    </row>
    <row r="839" spans="24:24">
      <c r="X839" s="38"/>
    </row>
    <row r="840" spans="24:24">
      <c r="X840" s="38"/>
    </row>
    <row r="841" spans="24:24">
      <c r="X841" s="38"/>
    </row>
    <row r="842" spans="24:24">
      <c r="X842" s="38"/>
    </row>
    <row r="843" spans="24:24">
      <c r="X843" s="38"/>
    </row>
    <row r="844" spans="24:24">
      <c r="X844" s="38"/>
    </row>
    <row r="845" spans="24:24">
      <c r="X845" s="38"/>
    </row>
    <row r="846" spans="24:24">
      <c r="X846" s="38"/>
    </row>
    <row r="847" spans="24:24">
      <c r="X847" s="38"/>
    </row>
    <row r="848" spans="24:24">
      <c r="X848" s="38"/>
    </row>
    <row r="849" spans="24:24">
      <c r="X849" s="38"/>
    </row>
    <row r="850" spans="24:24">
      <c r="X850" s="38"/>
    </row>
    <row r="851" spans="24:24">
      <c r="X851" s="38"/>
    </row>
    <row r="852" spans="24:24">
      <c r="X852" s="38"/>
    </row>
    <row r="853" spans="24:24">
      <c r="X853" s="38"/>
    </row>
    <row r="854" spans="24:24">
      <c r="X854" s="38"/>
    </row>
    <row r="855" spans="24:24">
      <c r="X855" s="38"/>
    </row>
    <row r="856" spans="24:24">
      <c r="X856" s="38"/>
    </row>
    <row r="857" spans="24:24">
      <c r="X857" s="38"/>
    </row>
    <row r="858" spans="24:24">
      <c r="X858" s="38"/>
    </row>
    <row r="859" spans="24:24">
      <c r="X859" s="38"/>
    </row>
    <row r="860" spans="24:24">
      <c r="X860" s="38"/>
    </row>
    <row r="861" spans="24:24">
      <c r="X861" s="38"/>
    </row>
    <row r="862" spans="24:24">
      <c r="X862" s="38"/>
    </row>
    <row r="863" spans="24:24">
      <c r="X863" s="38"/>
    </row>
    <row r="864" spans="24:24">
      <c r="X864" s="38"/>
    </row>
    <row r="865" spans="24:24">
      <c r="X865" s="38"/>
    </row>
    <row r="866" spans="24:24">
      <c r="X866" s="38"/>
    </row>
    <row r="867" spans="24:24">
      <c r="X867" s="38"/>
    </row>
    <row r="868" spans="24:24">
      <c r="X868" s="38"/>
    </row>
    <row r="869" spans="24:24">
      <c r="X869" s="38"/>
    </row>
    <row r="870" spans="24:24">
      <c r="X870" s="38"/>
    </row>
    <row r="871" spans="24:24">
      <c r="X871" s="38"/>
    </row>
    <row r="872" spans="24:24">
      <c r="X872" s="38"/>
    </row>
    <row r="873" spans="24:24">
      <c r="X873" s="38"/>
    </row>
    <row r="874" spans="24:24">
      <c r="X874" s="38"/>
    </row>
    <row r="875" spans="24:24">
      <c r="X875" s="38"/>
    </row>
    <row r="876" spans="24:24">
      <c r="X876" s="38"/>
    </row>
    <row r="877" spans="24:24">
      <c r="X877" s="38"/>
    </row>
    <row r="878" spans="24:24">
      <c r="X878" s="38"/>
    </row>
    <row r="879" spans="24:24">
      <c r="X879" s="38"/>
    </row>
    <row r="880" spans="24:24">
      <c r="X880" s="38"/>
    </row>
    <row r="881" spans="24:24">
      <c r="X881" s="38"/>
    </row>
    <row r="882" spans="24:24">
      <c r="X882" s="38"/>
    </row>
    <row r="883" spans="24:24">
      <c r="X883" s="38"/>
    </row>
    <row r="884" spans="24:24">
      <c r="X884" s="38"/>
    </row>
    <row r="885" spans="24:24">
      <c r="X885" s="38"/>
    </row>
    <row r="886" spans="24:24">
      <c r="X886" s="38"/>
    </row>
    <row r="887" spans="24:24">
      <c r="X887" s="38"/>
    </row>
    <row r="888" spans="24:24">
      <c r="X888" s="38"/>
    </row>
    <row r="889" spans="24:24">
      <c r="X889" s="38"/>
    </row>
    <row r="890" spans="24:24">
      <c r="X890" s="38"/>
    </row>
    <row r="891" spans="24:24">
      <c r="X891" s="38"/>
    </row>
    <row r="892" spans="24:24">
      <c r="X892" s="38"/>
    </row>
    <row r="893" spans="24:24">
      <c r="X893" s="38"/>
    </row>
    <row r="894" spans="24:24">
      <c r="X894" s="38"/>
    </row>
    <row r="895" spans="24:24">
      <c r="X895" s="38"/>
    </row>
    <row r="896" spans="24:24">
      <c r="X896" s="38"/>
    </row>
    <row r="897" spans="24:24">
      <c r="X897" s="38"/>
    </row>
    <row r="898" spans="24:24">
      <c r="X898" s="38"/>
    </row>
    <row r="899" spans="24:24">
      <c r="X899" s="38"/>
    </row>
    <row r="900" spans="24:24">
      <c r="X900" s="38"/>
    </row>
    <row r="901" spans="24:24">
      <c r="X901" s="38"/>
    </row>
  </sheetData>
  <mergeCells count="9">
    <mergeCell ref="V1:V2"/>
    <mergeCell ref="P1:T1"/>
    <mergeCell ref="W1:W2"/>
    <mergeCell ref="U1:U2"/>
    <mergeCell ref="A1:A2"/>
    <mergeCell ref="B1:E1"/>
    <mergeCell ref="F1:J1"/>
    <mergeCell ref="K1:N1"/>
    <mergeCell ref="R2:S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2017-11-03T14:35:15Z</dcterms:modified>
</cp:coreProperties>
</file>