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F:\Programming\Apps\C#\OX DB\Technical Task\"/>
    </mc:Choice>
  </mc:AlternateContent>
  <xr:revisionPtr revIDLastSave="0" documentId="13_ncr:1_{18B19E68-7199-468A-B56D-34D78E651603}" xr6:coauthVersionLast="47" xr6:coauthVersionMax="47" xr10:uidLastSave="{00000000-0000-0000-0000-000000000000}"/>
  <bookViews>
    <workbookView xWindow="-90" yWindow="-90" windowWidth="28980" windowHeight="16380" activeTab="1" xr2:uid="{00000000-000D-0000-FFFF-FFFF00000000}"/>
  </bookViews>
  <sheets>
    <sheet name="База" sheetId="1" r:id="rId1"/>
    <sheet name="Швейная мастерская" sheetId="2" r:id="rId2"/>
    <sheet name="ЛФК" sheetId="3" r:id="rId3"/>
    <sheet name="Массаж" sheetId="4" r:id="rId4"/>
  </sheets>
  <definedNames>
    <definedName name="_1_встреча__печатная_форма_размеры_и_тех_рисунок" localSheetId="1">'Швейная мастерская'!$A$1</definedName>
    <definedName name="Иванова" localSheetId="0">База!$A$2</definedName>
    <definedName name="Иванова_Ирина_Владимировна" localSheetId="0">База!$A$2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2" l="1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6" i="2"/>
  <c r="H7" i="2"/>
  <c r="H8" i="2"/>
  <c r="H5" i="2"/>
  <c r="H4" i="2"/>
  <c r="H3" i="2"/>
  <c r="F2" i="1"/>
  <c r="B3" i="2"/>
  <c r="B37" i="2"/>
</calcChain>
</file>

<file path=xl/sharedStrings.xml><?xml version="1.0" encoding="utf-8"?>
<sst xmlns="http://schemas.openxmlformats.org/spreadsheetml/2006/main" count="61" uniqueCount="60">
  <si>
    <t>Ф.И.О.</t>
  </si>
  <si>
    <t>Телефон</t>
  </si>
  <si>
    <t>Адрес</t>
  </si>
  <si>
    <t>Дата рождения</t>
  </si>
  <si>
    <t>Иванова Ирина Владимировна</t>
  </si>
  <si>
    <t>22\15-313</t>
  </si>
  <si>
    <t>01,01,2000</t>
  </si>
  <si>
    <t>Уведомление</t>
  </si>
  <si>
    <t>шаблон</t>
  </si>
  <si>
    <t>ОШ</t>
  </si>
  <si>
    <t>ДП</t>
  </si>
  <si>
    <t>ОГ</t>
  </si>
  <si>
    <t>ОТ</t>
  </si>
  <si>
    <t>ОБ</t>
  </si>
  <si>
    <t>ДИ</t>
  </si>
  <si>
    <t>ДПТ</t>
  </si>
  <si>
    <t>ВГр</t>
  </si>
  <si>
    <t>ВГК</t>
  </si>
  <si>
    <t>ЦГр</t>
  </si>
  <si>
    <t>Шгрм</t>
  </si>
  <si>
    <t>Шгрб</t>
  </si>
  <si>
    <t>ДСТ</t>
  </si>
  <si>
    <t>ВПрЗ</t>
  </si>
  <si>
    <t>ДСК</t>
  </si>
  <si>
    <t>ШС</t>
  </si>
  <si>
    <t>ДБ</t>
  </si>
  <si>
    <t>Рзв</t>
  </si>
  <si>
    <t>Рбв</t>
  </si>
  <si>
    <t>Рзн</t>
  </si>
  <si>
    <t>Рбн</t>
  </si>
  <si>
    <t>Рпн</t>
  </si>
  <si>
    <t>СБЗ</t>
  </si>
  <si>
    <t>Л-Я</t>
  </si>
  <si>
    <t>Г-Ж</t>
  </si>
  <si>
    <t>тезнический рисунок</t>
  </si>
  <si>
    <t>1 примерка</t>
  </si>
  <si>
    <t>Дата</t>
  </si>
  <si>
    <t>Описание посадки</t>
  </si>
  <si>
    <t>Готовое изделие</t>
  </si>
  <si>
    <t>Отзыв</t>
  </si>
  <si>
    <t>Описание</t>
  </si>
  <si>
    <t>1 встреча (печатная форма размеры и тех рисунок)</t>
  </si>
  <si>
    <t>Примерка ( печатная форма описание посадки и аватара)</t>
  </si>
  <si>
    <t>Петрова Ирина Владимировна</t>
  </si>
  <si>
    <t>Сидорова Ирина Владимировна</t>
  </si>
  <si>
    <t>База!A4</t>
  </si>
  <si>
    <t>ФИО</t>
  </si>
  <si>
    <t>Тихонова</t>
  </si>
  <si>
    <t>Тип услуг</t>
  </si>
  <si>
    <t>Шв/ЛФК/Мсж</t>
  </si>
  <si>
    <t>Шв</t>
  </si>
  <si>
    <t>Шв/Мсж</t>
  </si>
  <si>
    <t>`Тех. рисунок` varchar(2000),</t>
  </si>
  <si>
    <t>`Аватар` varchar(2000),</t>
  </si>
  <si>
    <t>`Описание посадки` varchar(5000),</t>
  </si>
  <si>
    <t>`Описание` varchar(5000),</t>
  </si>
  <si>
    <t>`Отзыв` varchar(5000),</t>
  </si>
  <si>
    <t>`Готовое изделие` varchar(2000)</t>
  </si>
  <si>
    <t>);</t>
  </si>
  <si>
    <t>`1 встреча` date,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</si>
</sst>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1" xfId="0" applyBorder="1"/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1" xfId="0" applyFill="1" applyBorder="1"/>
    <xf numFmtId="164" fontId="0" fillId="2" borderId="1" xfId="0" applyNumberFormat="1" applyFill="1" applyBorder="1"/>
    <xf numFmtId="2" fontId="0" fillId="2" borderId="1" xfId="0" applyNumberFormat="1" applyFill="1" applyBorder="1"/>
    <xf numFmtId="164" fontId="0" fillId="2" borderId="0" xfId="0" applyNumberFormat="1" applyFill="1"/>
    <xf numFmtId="0" fontId="1" fillId="0" borderId="0" xfId="0" applyFont="1" applyAlignment="1">
      <alignment vertical="center"/>
    </xf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0" fontId="2" fillId="3" borderId="0" xfId="1" applyFill="1"/>
    <xf numFmtId="164" fontId="2" fillId="0" borderId="0" xfId="1" quotePrefix="1" applyNumberFormat="1" applyFill="1"/>
    <xf numFmtId="0" fontId="0" fillId="2" borderId="1" xfId="0" applyFill="1" applyBorder="1" applyAlignment="1">
      <alignment horizontal="center" wrapText="1"/>
    </xf>
    <xf numFmtId="0" fontId="2" fillId="0" borderId="0" xfId="1" applyFill="1"/>
    <xf numFmtId="0" fontId="0" fillId="0" borderId="4" xfId="0" applyBorder="1"/>
    <xf numFmtId="0" fontId="0" fillId="0" borderId="5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2" fillId="2" borderId="0" xfId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7/06/relationships/model3d" Target="../media/model3d1.glb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381002</xdr:colOff>
      <xdr:row>4</xdr:row>
      <xdr:rowOff>121920</xdr:rowOff>
    </xdr:from>
    <xdr:to>
      <xdr:col>6</xdr:col>
      <xdr:colOff>3708</xdr:colOff>
      <xdr:row>13</xdr:row>
      <xdr:rowOff>167640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389F14C-28C6-8604-9F85-1D5C55053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3682" y="1196340"/>
          <a:ext cx="2061106" cy="169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239760</xdr:colOff>
      <xdr:row>34</xdr:row>
      <xdr:rowOff>331368</xdr:rowOff>
    </xdr:from>
    <xdr:to>
      <xdr:col>6</xdr:col>
      <xdr:colOff>587487</xdr:colOff>
      <xdr:row>54</xdr:row>
      <xdr:rowOff>138302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5" name="Трехмерная модель 4" descr="Игрок в боулинг">
              <a:extLst>
                <a:ext uri="{FF2B5EF4-FFF2-40B4-BE49-F238E27FC236}">
                  <a16:creationId xmlns:a16="http://schemas.microsoft.com/office/drawing/2014/main" id="{2BD3DF89-39D9-D944-8974-9DE0FB55952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">
                <am3d:spPr>
                  <a:xfrm>
                    <a:off x="0" y="0"/>
                    <a:ext cx="2786127" cy="3931259"/>
                  </a:xfrm>
                  <a:prstGeom prst="rect">
                    <a:avLst/>
                  </a:prstGeom>
                  <a:scene3d>
                    <a:camera prst="orthographicFront"/>
                    <a:lightRig rig="threePt" dir="t"/>
                  </a:scene3d>
                  <a:sp3d>
                    <a:bevelT prst="relaxedInset"/>
                    <a:bevelB prst="angle"/>
                  </a:sp3d>
                </am3d:spPr>
                <am3d:camera>
                  <am3d:pos x="0" y="0" z="65912960"/>
                  <am3d:up dx="0" dy="36000000" dz="0"/>
                  <am3d:lookAt x="0" y="0" z="0"/>
                  <am3d:perspective fov="2700000"/>
                </am3d:camera>
                <am3d:trans>
                  <am3d:meterPerModelUnit n="664337" d="1000000"/>
                  <am3d:preTrans dx="0" dy="-17999994" dz="600081"/>
                  <am3d:scale>
                    <am3d:sx n="1000000" d="1000000"/>
                    <am3d:sy n="1000000" d="1000000"/>
                    <am3d:sz n="1000000" d="1000000"/>
                  </am3d:scale>
                  <am3d:rot ax="-187195" ay="-2836087" az="137549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510631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5" name="Трехмерная модель 4" descr="Игрок в боулинг">
              <a:extLst>
                <a:ext uri="{FF2B5EF4-FFF2-40B4-BE49-F238E27FC236}">
                  <a16:creationId xmlns:a16="http://schemas.microsoft.com/office/drawing/2014/main" id="{2BD3DF89-39D9-D944-8974-9DE0FB559527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63860" y="7446543"/>
              <a:ext cx="2786127" cy="3931259"/>
            </a:xfrm>
            <a:prstGeom prst="rect">
              <a:avLst/>
            </a:prstGeom>
            <a:scene3d>
              <a:camera prst="orthographicFront"/>
              <a:lightRig rig="threePt" dir="t"/>
            </a:scene3d>
            <a:sp3d>
              <a:bevelT prst="relaxedInset"/>
              <a:bevelB prst="angle"/>
            </a:sp3d>
          </xdr:spPr>
        </xdr:pic>
      </mc:Fallback>
    </mc:AlternateContent>
    <xdr:clientData/>
  </xdr:twoCellAnchor>
  <xdr:twoCellAnchor editAs="oneCell">
    <xdr:from>
      <xdr:col>3</xdr:col>
      <xdr:colOff>441960</xdr:colOff>
      <xdr:row>60</xdr:row>
      <xdr:rowOff>88772</xdr:rowOff>
    </xdr:from>
    <xdr:to>
      <xdr:col>6</xdr:col>
      <xdr:colOff>30480</xdr:colOff>
      <xdr:row>84</xdr:row>
      <xdr:rowOff>152399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D856E83-11FD-009D-21C8-6E33A2761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8940" y="11617832"/>
          <a:ext cx="1417320" cy="4452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"/>
  <sheetViews>
    <sheetView workbookViewId="0"/>
  </sheetViews>
  <sheetFormatPr defaultRowHeight="15" x14ac:dyDescent="0.25"/>
  <cols>
    <col min="1" max="1" width="32.7109375" customWidth="1"/>
    <col min="2" max="2" width="15.7109375" customWidth="1"/>
    <col min="3" max="3" width="11.85546875" customWidth="1"/>
    <col min="4" max="4" width="15.42578125" customWidth="1"/>
    <col min="5" max="5" width="26.28515625" customWidth="1"/>
    <col min="6" max="6" width="29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6" t="s">
        <v>48</v>
      </c>
      <c r="F1" s="1" t="s">
        <v>7</v>
      </c>
    </row>
    <row r="2" spans="1:6" ht="36" customHeight="1" x14ac:dyDescent="0.25">
      <c r="A2" t="s">
        <v>4</v>
      </c>
      <c r="B2" s="1">
        <v>89012345678</v>
      </c>
      <c r="C2" s="1" t="s">
        <v>5</v>
      </c>
      <c r="D2" s="1" t="s">
        <v>6</v>
      </c>
      <c r="E2" s="17" t="s">
        <v>49</v>
      </c>
      <c r="F2" s="13">
        <f>'Швейная мастерская'!B31</f>
        <v>45503</v>
      </c>
    </row>
    <row r="3" spans="1:6" x14ac:dyDescent="0.25">
      <c r="A3" t="s">
        <v>43</v>
      </c>
      <c r="E3" t="s">
        <v>50</v>
      </c>
    </row>
    <row r="4" spans="1:6" x14ac:dyDescent="0.25">
      <c r="A4" t="s">
        <v>44</v>
      </c>
      <c r="E4" t="s">
        <v>51</v>
      </c>
    </row>
    <row r="5" spans="1:6" x14ac:dyDescent="0.25">
      <c r="A5" s="15" t="s">
        <v>47</v>
      </c>
    </row>
  </sheetData>
  <hyperlinks>
    <hyperlink ref="A5" location="'Швейная мастерская'!A2" display="Тихонова" xr:uid="{355C9130-8B37-4A50-912D-A8CE9AEA77C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EBEF-7B6B-46AD-AE82-E257D6784513}">
  <dimension ref="A1:H91"/>
  <sheetViews>
    <sheetView tabSelected="1" workbookViewId="0">
      <selection activeCell="H3" sqref="H3:H30"/>
    </sheetView>
  </sheetViews>
  <sheetFormatPr defaultRowHeight="15" x14ac:dyDescent="0.25"/>
  <cols>
    <col min="1" max="1" width="10" customWidth="1"/>
    <col min="2" max="2" width="24.85546875" customWidth="1"/>
    <col min="8" max="8" width="53.28515625" customWidth="1"/>
  </cols>
  <sheetData>
    <row r="1" spans="1:8" ht="41.45" customHeight="1" x14ac:dyDescent="0.25">
      <c r="A1" s="21" t="s">
        <v>41</v>
      </c>
      <c r="B1" s="21"/>
      <c r="C1" s="21"/>
      <c r="D1" s="21"/>
      <c r="E1" s="21"/>
      <c r="F1" s="21"/>
      <c r="G1" s="21"/>
      <c r="H1" s="8"/>
    </row>
    <row r="2" spans="1:8" x14ac:dyDescent="0.25">
      <c r="A2" s="18" t="s">
        <v>8</v>
      </c>
      <c r="B2" s="19"/>
      <c r="C2" s="3"/>
      <c r="D2" s="3" t="s">
        <v>34</v>
      </c>
      <c r="G2" s="3"/>
      <c r="H2" t="str">
        <f>"`"</f>
        <v>`</v>
      </c>
    </row>
    <row r="3" spans="1:8" ht="39" customHeight="1" x14ac:dyDescent="0.25">
      <c r="A3" s="2" t="s">
        <v>46</v>
      </c>
      <c r="B3" s="14" t="str">
        <f>База!A5</f>
        <v>Тихонова</v>
      </c>
      <c r="C3" s="3"/>
      <c r="D3" s="3"/>
      <c r="E3" s="3"/>
      <c r="F3" s="3"/>
      <c r="G3" s="3"/>
      <c r="H3" t="str">
        <f>"`"&amp;A3&amp;"` varchar(1000),"</f>
        <v>`ФИО` varchar(1000),</v>
      </c>
    </row>
    <row r="4" spans="1:8" x14ac:dyDescent="0.25">
      <c r="A4" s="4" t="s">
        <v>36</v>
      </c>
      <c r="B4" s="5">
        <v>45498</v>
      </c>
      <c r="C4" s="3"/>
      <c r="D4" s="3"/>
      <c r="E4" s="3"/>
      <c r="F4" s="3"/>
      <c r="G4" s="3"/>
      <c r="H4" t="str">
        <f>"`"&amp;A4&amp;"` date,"</f>
        <v>`Дата` date,</v>
      </c>
    </row>
    <row r="5" spans="1:8" x14ac:dyDescent="0.25">
      <c r="A5" s="4" t="s">
        <v>9</v>
      </c>
      <c r="B5" s="6">
        <v>40.299999999999997</v>
      </c>
      <c r="C5" s="3"/>
      <c r="D5" s="3"/>
      <c r="E5" s="3"/>
      <c r="F5" s="3"/>
      <c r="G5" s="3"/>
      <c r="H5" t="str">
        <f>"`"&amp;A5&amp;"` float,"</f>
        <v>`ОШ` float,</v>
      </c>
    </row>
    <row r="6" spans="1:8" x14ac:dyDescent="0.25">
      <c r="A6" s="4" t="s">
        <v>10</v>
      </c>
      <c r="B6" s="6"/>
      <c r="C6" s="3"/>
      <c r="D6" s="3"/>
      <c r="E6" s="3"/>
      <c r="F6" s="3"/>
      <c r="G6" s="3"/>
      <c r="H6" t="str">
        <f t="shared" ref="H6:H29" si="0">"`"&amp;A6&amp;"` float,"</f>
        <v>`ДП` float,</v>
      </c>
    </row>
    <row r="7" spans="1:8" x14ac:dyDescent="0.25">
      <c r="A7" s="4" t="s">
        <v>11</v>
      </c>
      <c r="B7" s="6"/>
      <c r="C7" s="3"/>
      <c r="D7" s="3"/>
      <c r="E7" s="3"/>
      <c r="F7" s="3"/>
      <c r="G7" s="3"/>
      <c r="H7" t="str">
        <f t="shared" si="0"/>
        <v>`ОГ` float,</v>
      </c>
    </row>
    <row r="8" spans="1:8" x14ac:dyDescent="0.25">
      <c r="A8" s="4" t="s">
        <v>12</v>
      </c>
      <c r="B8" s="6"/>
      <c r="C8" s="3"/>
      <c r="D8" s="3"/>
      <c r="E8" s="3"/>
      <c r="F8" s="3"/>
      <c r="G8" s="3"/>
      <c r="H8" t="str">
        <f t="shared" si="0"/>
        <v>`ОТ` float,</v>
      </c>
    </row>
    <row r="9" spans="1:8" x14ac:dyDescent="0.25">
      <c r="A9" s="4" t="s">
        <v>13</v>
      </c>
      <c r="B9" s="6"/>
      <c r="C9" s="3"/>
      <c r="D9" s="3"/>
      <c r="E9" s="3"/>
      <c r="F9" s="3"/>
      <c r="G9" s="3"/>
      <c r="H9" t="str">
        <f t="shared" si="0"/>
        <v>`ОБ` float,</v>
      </c>
    </row>
    <row r="10" spans="1:8" x14ac:dyDescent="0.25">
      <c r="A10" s="4" t="s">
        <v>14</v>
      </c>
      <c r="B10" s="6"/>
      <c r="C10" s="3"/>
      <c r="D10" s="3"/>
      <c r="E10" s="3"/>
      <c r="F10" s="3"/>
      <c r="G10" s="3"/>
      <c r="H10" t="str">
        <f t="shared" si="0"/>
        <v>`ДИ` float,</v>
      </c>
    </row>
    <row r="11" spans="1:8" x14ac:dyDescent="0.25">
      <c r="A11" s="4" t="s">
        <v>15</v>
      </c>
      <c r="B11" s="6"/>
      <c r="C11" s="3"/>
      <c r="D11" s="3"/>
      <c r="E11" s="3"/>
      <c r="F11" s="3"/>
      <c r="G11" s="3"/>
      <c r="H11" t="str">
        <f t="shared" si="0"/>
        <v>`ДПТ` float,</v>
      </c>
    </row>
    <row r="12" spans="1:8" x14ac:dyDescent="0.25">
      <c r="A12" s="4" t="s">
        <v>16</v>
      </c>
      <c r="B12" s="6"/>
      <c r="C12" s="3"/>
      <c r="D12" s="3"/>
      <c r="E12" s="3"/>
      <c r="F12" s="3"/>
      <c r="G12" s="3"/>
      <c r="H12" t="str">
        <f t="shared" si="0"/>
        <v>`ВГр` float,</v>
      </c>
    </row>
    <row r="13" spans="1:8" x14ac:dyDescent="0.25">
      <c r="A13" s="4" t="s">
        <v>17</v>
      </c>
      <c r="B13" s="6"/>
      <c r="C13" s="3"/>
      <c r="D13" s="3"/>
      <c r="E13" s="3"/>
      <c r="F13" s="3"/>
      <c r="G13" s="3"/>
      <c r="H13" t="str">
        <f t="shared" si="0"/>
        <v>`ВГК` float,</v>
      </c>
    </row>
    <row r="14" spans="1:8" x14ac:dyDescent="0.25">
      <c r="A14" s="4" t="s">
        <v>18</v>
      </c>
      <c r="B14" s="6"/>
      <c r="C14" s="3"/>
      <c r="D14" s="3"/>
      <c r="E14" s="3"/>
      <c r="F14" s="3"/>
      <c r="G14" s="3"/>
      <c r="H14" t="str">
        <f t="shared" si="0"/>
        <v>`ЦГр` float,</v>
      </c>
    </row>
    <row r="15" spans="1:8" x14ac:dyDescent="0.25">
      <c r="A15" s="4" t="s">
        <v>19</v>
      </c>
      <c r="B15" s="6"/>
      <c r="C15" s="3"/>
      <c r="D15" s="3"/>
      <c r="E15" s="3"/>
      <c r="F15" s="3"/>
      <c r="G15" s="3"/>
      <c r="H15" t="str">
        <f t="shared" si="0"/>
        <v>`Шгрм` float,</v>
      </c>
    </row>
    <row r="16" spans="1:8" x14ac:dyDescent="0.25">
      <c r="A16" s="4" t="s">
        <v>20</v>
      </c>
      <c r="B16" s="6"/>
      <c r="C16" s="3"/>
      <c r="D16" s="3" t="s">
        <v>40</v>
      </c>
      <c r="E16" s="3"/>
      <c r="F16" s="3"/>
      <c r="G16" s="3"/>
      <c r="H16" t="str">
        <f t="shared" si="0"/>
        <v>`Шгрб` float,</v>
      </c>
    </row>
    <row r="17" spans="1:8" x14ac:dyDescent="0.25">
      <c r="A17" s="4" t="s">
        <v>21</v>
      </c>
      <c r="B17" s="6"/>
      <c r="C17" s="3"/>
      <c r="D17" s="3"/>
      <c r="E17" s="3"/>
      <c r="F17" s="3"/>
      <c r="G17" s="3"/>
      <c r="H17" t="str">
        <f t="shared" si="0"/>
        <v>`ДСТ` float,</v>
      </c>
    </row>
    <row r="18" spans="1:8" x14ac:dyDescent="0.25">
      <c r="A18" s="4" t="s">
        <v>22</v>
      </c>
      <c r="B18" s="6"/>
      <c r="C18" s="3"/>
      <c r="D18" s="3"/>
      <c r="E18" s="3"/>
      <c r="F18" s="3"/>
      <c r="G18" s="3"/>
      <c r="H18" t="str">
        <f t="shared" si="0"/>
        <v>`ВПрЗ` float,</v>
      </c>
    </row>
    <row r="19" spans="1:8" x14ac:dyDescent="0.25">
      <c r="A19" s="4" t="s">
        <v>23</v>
      </c>
      <c r="B19" s="6"/>
      <c r="C19" s="3"/>
      <c r="D19" s="3"/>
      <c r="E19" s="3"/>
      <c r="F19" s="3"/>
      <c r="G19" s="3"/>
      <c r="H19" t="str">
        <f t="shared" si="0"/>
        <v>`ДСК` float,</v>
      </c>
    </row>
    <row r="20" spans="1:8" x14ac:dyDescent="0.25">
      <c r="A20" s="4" t="s">
        <v>24</v>
      </c>
      <c r="B20" s="6"/>
      <c r="C20" s="3"/>
      <c r="D20" s="3"/>
      <c r="E20" s="3"/>
      <c r="F20" s="3"/>
      <c r="G20" s="3"/>
      <c r="H20" t="str">
        <f t="shared" si="0"/>
        <v>`ШС` float,</v>
      </c>
    </row>
    <row r="21" spans="1:8" x14ac:dyDescent="0.25">
      <c r="A21" s="4" t="s">
        <v>25</v>
      </c>
      <c r="B21" s="6"/>
      <c r="C21" s="3"/>
      <c r="D21" s="3"/>
      <c r="E21" s="3"/>
      <c r="F21" s="3"/>
      <c r="G21" s="3"/>
      <c r="H21" t="str">
        <f t="shared" si="0"/>
        <v>`ДБ` float,</v>
      </c>
    </row>
    <row r="22" spans="1:8" x14ac:dyDescent="0.25">
      <c r="A22" s="4" t="s">
        <v>26</v>
      </c>
      <c r="B22" s="6"/>
      <c r="C22" s="3"/>
      <c r="D22" s="3"/>
      <c r="E22" s="3"/>
      <c r="F22" s="3"/>
      <c r="G22" s="3"/>
      <c r="H22" t="str">
        <f t="shared" si="0"/>
        <v>`Рзв` float,</v>
      </c>
    </row>
    <row r="23" spans="1:8" x14ac:dyDescent="0.25">
      <c r="A23" s="4" t="s">
        <v>27</v>
      </c>
      <c r="B23" s="6"/>
      <c r="C23" s="3"/>
      <c r="D23" s="3"/>
      <c r="E23" s="3"/>
      <c r="F23" s="3"/>
      <c r="G23" s="3"/>
      <c r="H23" t="str">
        <f t="shared" si="0"/>
        <v>`Рбв` float,</v>
      </c>
    </row>
    <row r="24" spans="1:8" x14ac:dyDescent="0.25">
      <c r="A24" s="4" t="s">
        <v>28</v>
      </c>
      <c r="B24" s="6"/>
      <c r="C24" s="3"/>
      <c r="D24" s="3"/>
      <c r="E24" s="3"/>
      <c r="F24" s="3"/>
      <c r="G24" s="3"/>
      <c r="H24" t="str">
        <f t="shared" si="0"/>
        <v>`Рзн` float,</v>
      </c>
    </row>
    <row r="25" spans="1:8" x14ac:dyDescent="0.25">
      <c r="A25" s="4" t="s">
        <v>29</v>
      </c>
      <c r="B25" s="6"/>
      <c r="C25" s="3"/>
      <c r="D25" s="3"/>
      <c r="E25" s="3"/>
      <c r="F25" s="3"/>
      <c r="G25" s="3"/>
      <c r="H25" t="str">
        <f t="shared" si="0"/>
        <v>`Рбн` float,</v>
      </c>
    </row>
    <row r="26" spans="1:8" x14ac:dyDescent="0.25">
      <c r="A26" s="4" t="s">
        <v>30</v>
      </c>
      <c r="B26" s="6"/>
      <c r="C26" s="3"/>
      <c r="D26" s="3"/>
      <c r="E26" s="3"/>
      <c r="F26" s="3"/>
      <c r="G26" s="3"/>
      <c r="H26" t="str">
        <f t="shared" si="0"/>
        <v>`Рпн` float,</v>
      </c>
    </row>
    <row r="27" spans="1:8" x14ac:dyDescent="0.25">
      <c r="A27" s="4" t="s">
        <v>31</v>
      </c>
      <c r="B27" s="6"/>
      <c r="C27" s="3"/>
      <c r="D27" s="3"/>
      <c r="E27" s="3"/>
      <c r="F27" s="3"/>
      <c r="G27" s="3"/>
      <c r="H27" t="str">
        <f t="shared" si="0"/>
        <v>`СБЗ` float,</v>
      </c>
    </row>
    <row r="28" spans="1:8" x14ac:dyDescent="0.25">
      <c r="A28" s="4" t="s">
        <v>32</v>
      </c>
      <c r="B28" s="6"/>
      <c r="C28" s="3"/>
      <c r="D28" s="3"/>
      <c r="E28" s="3"/>
      <c r="F28" s="3"/>
      <c r="G28" s="3"/>
      <c r="H28" t="str">
        <f t="shared" si="0"/>
        <v>`Л-Я` float,</v>
      </c>
    </row>
    <row r="29" spans="1:8" x14ac:dyDescent="0.25">
      <c r="A29" s="4" t="s">
        <v>33</v>
      </c>
      <c r="B29" s="6"/>
      <c r="C29" s="3"/>
      <c r="D29" s="3"/>
      <c r="E29" s="3"/>
      <c r="F29" s="3"/>
      <c r="G29" s="3"/>
      <c r="H29" t="str">
        <f t="shared" si="0"/>
        <v>`Г-Ж` float,</v>
      </c>
    </row>
    <row r="30" spans="1:8" x14ac:dyDescent="0.25">
      <c r="A30" s="3"/>
      <c r="B30" s="3"/>
      <c r="C30" s="3"/>
      <c r="D30" s="3"/>
      <c r="E30" s="3"/>
      <c r="F30" s="3"/>
      <c r="G30" s="3"/>
      <c r="H30" t="s">
        <v>59</v>
      </c>
    </row>
    <row r="31" spans="1:8" x14ac:dyDescent="0.25">
      <c r="A31" s="3" t="s">
        <v>35</v>
      </c>
      <c r="B31" s="7">
        <v>45503</v>
      </c>
      <c r="C31" s="3"/>
      <c r="D31" s="3"/>
      <c r="E31" s="3"/>
      <c r="F31" s="3"/>
      <c r="G31" s="3"/>
      <c r="H31" t="s">
        <v>52</v>
      </c>
    </row>
    <row r="32" spans="1:8" x14ac:dyDescent="0.25">
      <c r="A32" s="3"/>
      <c r="B32" s="3"/>
      <c r="C32" s="3"/>
      <c r="D32" s="3"/>
      <c r="E32" s="3"/>
      <c r="F32" s="3"/>
      <c r="G32" s="3"/>
      <c r="H32" t="s">
        <v>55</v>
      </c>
    </row>
    <row r="33" spans="1:8" x14ac:dyDescent="0.25">
      <c r="H33" t="s">
        <v>54</v>
      </c>
    </row>
    <row r="34" spans="1:8" x14ac:dyDescent="0.25">
      <c r="H34" t="s">
        <v>53</v>
      </c>
    </row>
    <row r="35" spans="1:8" ht="40.15" customHeight="1" x14ac:dyDescent="0.25">
      <c r="A35" s="22" t="s">
        <v>42</v>
      </c>
      <c r="B35" s="22"/>
      <c r="C35" s="22"/>
      <c r="D35" s="22"/>
      <c r="E35" s="22"/>
      <c r="F35" s="22"/>
      <c r="G35" s="22"/>
      <c r="H35" t="s">
        <v>56</v>
      </c>
    </row>
    <row r="36" spans="1:8" x14ac:dyDescent="0.25">
      <c r="A36" s="10"/>
      <c r="B36" s="10"/>
      <c r="C36" s="10"/>
      <c r="D36" s="10"/>
      <c r="E36" s="10"/>
      <c r="F36" s="10"/>
      <c r="G36" s="10"/>
      <c r="H36" t="s">
        <v>57</v>
      </c>
    </row>
    <row r="37" spans="1:8" x14ac:dyDescent="0.25">
      <c r="A37" s="10" t="s">
        <v>36</v>
      </c>
      <c r="B37" s="11">
        <f>B31</f>
        <v>45503</v>
      </c>
      <c r="C37" s="10"/>
      <c r="D37" s="10"/>
      <c r="E37" s="10"/>
      <c r="F37" s="10"/>
      <c r="G37" s="10"/>
      <c r="H37" t="s">
        <v>58</v>
      </c>
    </row>
    <row r="38" spans="1:8" x14ac:dyDescent="0.25">
      <c r="A38" s="10"/>
      <c r="B38" s="10"/>
      <c r="C38" s="10"/>
      <c r="D38" s="10"/>
      <c r="E38" s="10"/>
      <c r="F38" s="10"/>
      <c r="G38" s="10"/>
    </row>
    <row r="39" spans="1:8" x14ac:dyDescent="0.25">
      <c r="A39" s="20" t="s">
        <v>37</v>
      </c>
      <c r="B39" s="20"/>
      <c r="C39" s="10"/>
      <c r="D39" s="10"/>
      <c r="E39" s="10"/>
      <c r="F39" s="10"/>
      <c r="G39" s="10"/>
    </row>
    <row r="40" spans="1:8" x14ac:dyDescent="0.25">
      <c r="A40" s="10"/>
      <c r="B40" s="10"/>
      <c r="C40" s="10"/>
      <c r="D40" s="10"/>
      <c r="E40" s="10"/>
      <c r="F40" s="10"/>
      <c r="G40" s="10"/>
    </row>
    <row r="41" spans="1:8" x14ac:dyDescent="0.25">
      <c r="A41" s="10"/>
      <c r="B41" s="10"/>
      <c r="C41" s="10"/>
      <c r="D41" s="10"/>
      <c r="E41" s="10"/>
      <c r="F41" s="10"/>
      <c r="G41" s="10"/>
    </row>
    <row r="42" spans="1:8" x14ac:dyDescent="0.25">
      <c r="A42" s="10"/>
      <c r="B42" s="10"/>
      <c r="C42" s="10"/>
      <c r="D42" s="10"/>
      <c r="E42" s="10"/>
      <c r="F42" s="10"/>
      <c r="G42" s="10"/>
    </row>
    <row r="43" spans="1:8" x14ac:dyDescent="0.25">
      <c r="A43" s="10"/>
      <c r="B43" s="10"/>
      <c r="C43" s="10"/>
      <c r="D43" s="10"/>
      <c r="E43" s="10"/>
      <c r="F43" s="10"/>
      <c r="G43" s="10"/>
    </row>
    <row r="44" spans="1:8" x14ac:dyDescent="0.25">
      <c r="A44" s="10"/>
      <c r="B44" s="10"/>
      <c r="C44" s="10"/>
      <c r="D44" s="10"/>
      <c r="E44" s="10"/>
      <c r="F44" s="10"/>
      <c r="G44" s="10"/>
    </row>
    <row r="45" spans="1:8" x14ac:dyDescent="0.25">
      <c r="A45" s="10"/>
      <c r="B45" s="10"/>
      <c r="C45" s="10"/>
      <c r="D45" s="10"/>
      <c r="E45" s="10"/>
      <c r="F45" s="10"/>
      <c r="G45" s="10"/>
    </row>
    <row r="46" spans="1:8" x14ac:dyDescent="0.25">
      <c r="A46" s="10"/>
      <c r="B46" s="10"/>
      <c r="C46" s="10"/>
      <c r="D46" s="10"/>
      <c r="E46" s="10"/>
      <c r="F46" s="10"/>
      <c r="G46" s="10"/>
    </row>
    <row r="47" spans="1:8" x14ac:dyDescent="0.25">
      <c r="A47" s="10"/>
      <c r="B47" s="10"/>
      <c r="C47" s="10"/>
      <c r="D47" s="10"/>
      <c r="E47" s="10"/>
      <c r="F47" s="10"/>
      <c r="G47" s="10"/>
    </row>
    <row r="48" spans="1:8" x14ac:dyDescent="0.25">
      <c r="A48" s="10"/>
      <c r="B48" s="10"/>
      <c r="C48" s="10"/>
      <c r="D48" s="10"/>
      <c r="E48" s="10"/>
      <c r="F48" s="10"/>
      <c r="G48" s="10"/>
    </row>
    <row r="49" spans="1:8" x14ac:dyDescent="0.25">
      <c r="A49" s="10"/>
      <c r="B49" s="10"/>
      <c r="C49" s="10"/>
      <c r="D49" s="10"/>
      <c r="E49" s="10"/>
      <c r="F49" s="10"/>
      <c r="G49" s="10"/>
    </row>
    <row r="50" spans="1:8" x14ac:dyDescent="0.25">
      <c r="A50" s="10"/>
      <c r="B50" s="10"/>
      <c r="C50" s="10"/>
      <c r="D50" s="10"/>
      <c r="E50" s="10"/>
      <c r="F50" s="10"/>
      <c r="G50" s="10"/>
    </row>
    <row r="51" spans="1:8" x14ac:dyDescent="0.25">
      <c r="A51" s="10"/>
      <c r="B51" s="10"/>
      <c r="C51" s="10"/>
      <c r="D51" s="10"/>
      <c r="E51" s="10"/>
      <c r="F51" s="10"/>
      <c r="G51" s="10"/>
    </row>
    <row r="52" spans="1:8" x14ac:dyDescent="0.25">
      <c r="A52" s="10"/>
      <c r="B52" s="10"/>
      <c r="C52" s="10"/>
      <c r="D52" s="10"/>
      <c r="E52" s="10"/>
      <c r="F52" s="10"/>
      <c r="G52" s="10"/>
    </row>
    <row r="53" spans="1:8" x14ac:dyDescent="0.25">
      <c r="A53" s="10"/>
      <c r="B53" s="10"/>
      <c r="C53" s="10"/>
      <c r="D53" s="10"/>
      <c r="E53" s="10"/>
      <c r="F53" s="10"/>
      <c r="G53" s="10"/>
    </row>
    <row r="54" spans="1:8" x14ac:dyDescent="0.25">
      <c r="A54" s="10"/>
      <c r="B54" s="10"/>
      <c r="C54" s="10"/>
      <c r="D54" s="10"/>
      <c r="E54" s="10"/>
      <c r="F54" s="10"/>
      <c r="G54" s="10"/>
    </row>
    <row r="55" spans="1:8" x14ac:dyDescent="0.25">
      <c r="A55" s="10"/>
      <c r="B55" s="10"/>
      <c r="C55" s="10"/>
      <c r="D55" s="10"/>
      <c r="E55" s="10"/>
      <c r="F55" s="10"/>
      <c r="G55" s="10"/>
    </row>
    <row r="56" spans="1:8" x14ac:dyDescent="0.25">
      <c r="A56" s="10"/>
      <c r="B56" s="10"/>
      <c r="C56" s="10"/>
      <c r="D56" s="10"/>
      <c r="E56" s="10"/>
      <c r="F56" s="10"/>
      <c r="G56" s="10"/>
    </row>
    <row r="57" spans="1:8" x14ac:dyDescent="0.25">
      <c r="A57" s="10"/>
      <c r="B57" s="10"/>
      <c r="C57" s="10"/>
      <c r="D57" s="10"/>
      <c r="E57" s="10"/>
      <c r="F57" s="10"/>
      <c r="G57" s="10"/>
    </row>
    <row r="60" spans="1:8" ht="28.15" customHeight="1" x14ac:dyDescent="0.25">
      <c r="A60" s="23" t="s">
        <v>38</v>
      </c>
      <c r="B60" s="23"/>
      <c r="C60" s="23"/>
      <c r="D60" s="23"/>
      <c r="E60" s="23"/>
      <c r="F60" s="23"/>
      <c r="G60" s="23"/>
      <c r="H60" s="8"/>
    </row>
    <row r="61" spans="1:8" x14ac:dyDescent="0.25">
      <c r="A61" s="9"/>
      <c r="B61" s="9"/>
      <c r="C61" s="9"/>
      <c r="D61" s="9"/>
      <c r="E61" s="9"/>
      <c r="F61" s="9"/>
      <c r="G61" s="9"/>
    </row>
    <row r="62" spans="1:8" x14ac:dyDescent="0.25">
      <c r="A62" s="9" t="s">
        <v>39</v>
      </c>
      <c r="B62" s="9"/>
      <c r="C62" s="9"/>
      <c r="D62" s="9"/>
      <c r="E62" s="9"/>
      <c r="F62" s="9"/>
      <c r="G62" s="9"/>
    </row>
    <row r="63" spans="1:8" x14ac:dyDescent="0.25">
      <c r="A63" s="12" t="s">
        <v>45</v>
      </c>
      <c r="B63" s="9"/>
      <c r="C63" s="9"/>
      <c r="D63" s="9"/>
      <c r="E63" s="9"/>
      <c r="F63" s="9"/>
      <c r="G63" s="9"/>
    </row>
    <row r="64" spans="1:8" x14ac:dyDescent="0.25">
      <c r="A64" s="9"/>
      <c r="B64" s="9"/>
      <c r="C64" s="9"/>
      <c r="D64" s="9"/>
      <c r="E64" s="9"/>
      <c r="F64" s="9"/>
      <c r="G64" s="9"/>
    </row>
    <row r="65" spans="1:7" x14ac:dyDescent="0.25">
      <c r="A65" s="9"/>
      <c r="B65" s="9"/>
      <c r="C65" s="9"/>
      <c r="D65" s="9"/>
      <c r="E65" s="9"/>
      <c r="F65" s="9"/>
      <c r="G65" s="9"/>
    </row>
    <row r="66" spans="1:7" x14ac:dyDescent="0.25">
      <c r="A66" s="9"/>
      <c r="B66" s="9"/>
      <c r="C66" s="9"/>
      <c r="D66" s="9"/>
      <c r="E66" s="9"/>
      <c r="F66" s="9"/>
      <c r="G66" s="9"/>
    </row>
    <row r="67" spans="1:7" x14ac:dyDescent="0.25">
      <c r="A67" s="9"/>
      <c r="B67" s="9"/>
      <c r="C67" s="9"/>
      <c r="D67" s="9"/>
      <c r="E67" s="9"/>
      <c r="F67" s="9"/>
      <c r="G67" s="9"/>
    </row>
    <row r="68" spans="1:7" x14ac:dyDescent="0.25">
      <c r="A68" s="9"/>
      <c r="B68" s="9"/>
      <c r="C68" s="9"/>
      <c r="D68" s="9"/>
      <c r="E68" s="9"/>
      <c r="F68" s="9"/>
      <c r="G68" s="9"/>
    </row>
    <row r="69" spans="1:7" x14ac:dyDescent="0.25">
      <c r="A69" s="9"/>
      <c r="B69" s="9"/>
      <c r="C69" s="9"/>
      <c r="D69" s="9"/>
      <c r="E69" s="9"/>
      <c r="F69" s="9"/>
      <c r="G69" s="9"/>
    </row>
    <row r="70" spans="1:7" x14ac:dyDescent="0.25">
      <c r="A70" s="9"/>
      <c r="B70" s="9"/>
      <c r="C70" s="9"/>
      <c r="D70" s="9"/>
      <c r="E70" s="9"/>
      <c r="F70" s="9"/>
      <c r="G70" s="9"/>
    </row>
    <row r="71" spans="1:7" x14ac:dyDescent="0.25">
      <c r="A71" s="9"/>
      <c r="B71" s="9"/>
      <c r="C71" s="9"/>
      <c r="D71" s="9"/>
      <c r="E71" s="9"/>
      <c r="F71" s="9"/>
      <c r="G71" s="9"/>
    </row>
    <row r="72" spans="1:7" x14ac:dyDescent="0.25">
      <c r="A72" s="9"/>
      <c r="B72" s="9"/>
      <c r="C72" s="9"/>
      <c r="D72" s="9"/>
      <c r="E72" s="9"/>
      <c r="F72" s="9"/>
      <c r="G72" s="9"/>
    </row>
    <row r="73" spans="1:7" x14ac:dyDescent="0.25">
      <c r="A73" s="9"/>
      <c r="B73" s="9"/>
      <c r="C73" s="9"/>
      <c r="D73" s="9"/>
      <c r="E73" s="9"/>
      <c r="F73" s="9"/>
      <c r="G73" s="9"/>
    </row>
    <row r="74" spans="1:7" x14ac:dyDescent="0.25">
      <c r="A74" s="9"/>
      <c r="B74" s="9"/>
      <c r="C74" s="9"/>
      <c r="D74" s="9"/>
      <c r="E74" s="9"/>
      <c r="F74" s="9"/>
      <c r="G74" s="9"/>
    </row>
    <row r="75" spans="1:7" x14ac:dyDescent="0.25">
      <c r="A75" s="9"/>
      <c r="B75" s="9"/>
      <c r="C75" s="9"/>
      <c r="D75" s="9"/>
      <c r="E75" s="9"/>
      <c r="F75" s="9"/>
      <c r="G75" s="9"/>
    </row>
    <row r="76" spans="1:7" x14ac:dyDescent="0.25">
      <c r="A76" s="9"/>
      <c r="B76" s="9"/>
      <c r="C76" s="9"/>
      <c r="D76" s="9"/>
      <c r="E76" s="9"/>
      <c r="F76" s="9"/>
      <c r="G76" s="9"/>
    </row>
    <row r="77" spans="1:7" x14ac:dyDescent="0.25">
      <c r="A77" s="9"/>
      <c r="B77" s="9"/>
      <c r="C77" s="9"/>
      <c r="D77" s="9"/>
      <c r="E77" s="9"/>
      <c r="F77" s="9"/>
      <c r="G77" s="9"/>
    </row>
    <row r="78" spans="1:7" x14ac:dyDescent="0.25">
      <c r="A78" s="9"/>
      <c r="B78" s="9"/>
      <c r="C78" s="9"/>
      <c r="D78" s="9"/>
      <c r="E78" s="9"/>
      <c r="F78" s="9"/>
      <c r="G78" s="9"/>
    </row>
    <row r="79" spans="1:7" x14ac:dyDescent="0.25">
      <c r="A79" s="9"/>
      <c r="B79" s="9"/>
      <c r="C79" s="9"/>
      <c r="D79" s="9"/>
      <c r="E79" s="9"/>
      <c r="F79" s="9"/>
      <c r="G79" s="9"/>
    </row>
    <row r="80" spans="1:7" x14ac:dyDescent="0.25">
      <c r="A80" s="9"/>
      <c r="B80" s="9"/>
      <c r="C80" s="9"/>
      <c r="D80" s="9"/>
      <c r="E80" s="9"/>
      <c r="F80" s="9"/>
      <c r="G80" s="9"/>
    </row>
    <row r="81" spans="1:7" x14ac:dyDescent="0.25">
      <c r="A81" s="9"/>
      <c r="B81" s="9"/>
      <c r="C81" s="9"/>
      <c r="D81" s="9"/>
      <c r="E81" s="9"/>
      <c r="F81" s="9"/>
      <c r="G81" s="9"/>
    </row>
    <row r="82" spans="1:7" x14ac:dyDescent="0.25">
      <c r="A82" s="9"/>
      <c r="B82" s="9"/>
      <c r="C82" s="9"/>
      <c r="D82" s="9"/>
      <c r="E82" s="9"/>
      <c r="F82" s="9"/>
      <c r="G82" s="9"/>
    </row>
    <row r="83" spans="1:7" x14ac:dyDescent="0.25">
      <c r="A83" s="9"/>
      <c r="B83" s="9"/>
      <c r="C83" s="9"/>
      <c r="D83" s="9"/>
      <c r="E83" s="9"/>
      <c r="F83" s="9"/>
      <c r="G83" s="9"/>
    </row>
    <row r="84" spans="1:7" x14ac:dyDescent="0.25">
      <c r="A84" s="9"/>
      <c r="B84" s="9"/>
      <c r="C84" s="9"/>
      <c r="D84" s="9"/>
      <c r="E84" s="9"/>
      <c r="F84" s="9"/>
      <c r="G84" s="9"/>
    </row>
    <row r="85" spans="1:7" x14ac:dyDescent="0.25">
      <c r="A85" s="9"/>
      <c r="B85" s="9"/>
      <c r="C85" s="9"/>
      <c r="D85" s="9"/>
      <c r="E85" s="9"/>
      <c r="F85" s="9"/>
      <c r="G85" s="9"/>
    </row>
    <row r="86" spans="1:7" x14ac:dyDescent="0.25">
      <c r="A86" s="9"/>
      <c r="B86" s="9"/>
      <c r="C86" s="9"/>
      <c r="D86" s="9"/>
      <c r="E86" s="9"/>
      <c r="F86" s="9"/>
      <c r="G86" s="9"/>
    </row>
    <row r="87" spans="1:7" x14ac:dyDescent="0.25">
      <c r="A87" s="9"/>
      <c r="B87" s="9"/>
      <c r="C87" s="9"/>
      <c r="D87" s="9"/>
      <c r="E87" s="9"/>
      <c r="F87" s="9"/>
      <c r="G87" s="9"/>
    </row>
    <row r="88" spans="1:7" x14ac:dyDescent="0.25">
      <c r="A88" s="9"/>
      <c r="B88" s="9"/>
      <c r="C88" s="9"/>
      <c r="D88" s="9"/>
      <c r="E88" s="9"/>
      <c r="F88" s="9"/>
      <c r="G88" s="9"/>
    </row>
    <row r="89" spans="1:7" x14ac:dyDescent="0.25">
      <c r="A89" s="9"/>
      <c r="B89" s="9"/>
      <c r="C89" s="9"/>
      <c r="D89" s="9"/>
      <c r="E89" s="9"/>
      <c r="F89" s="9"/>
      <c r="G89" s="9"/>
    </row>
    <row r="90" spans="1:7" x14ac:dyDescent="0.25">
      <c r="A90" s="9"/>
      <c r="B90" s="9"/>
      <c r="C90" s="9"/>
      <c r="D90" s="9"/>
      <c r="E90" s="9"/>
      <c r="F90" s="9"/>
      <c r="G90" s="9"/>
    </row>
    <row r="91" spans="1:7" x14ac:dyDescent="0.25">
      <c r="A91" s="9"/>
      <c r="B91" s="9"/>
      <c r="C91" s="9"/>
      <c r="D91" s="9"/>
      <c r="E91" s="9"/>
      <c r="F91" s="9"/>
      <c r="G91" s="9"/>
    </row>
  </sheetData>
  <mergeCells count="5">
    <mergeCell ref="A2:B2"/>
    <mergeCell ref="A39:B39"/>
    <mergeCell ref="A1:G1"/>
    <mergeCell ref="A35:G35"/>
    <mergeCell ref="A60:G60"/>
  </mergeCells>
  <hyperlinks>
    <hyperlink ref="A1:G1" location="База!A1" tooltip="=База!$A$2" display="1 встреча (печатная форма размеры и тех рисунок)" xr:uid="{0DE94ACA-54CF-4700-904A-B89AE3BCB49B}"/>
    <hyperlink ref="A63" location="База!A4" display="База!A4" xr:uid="{9E93123C-74B6-4FBB-81D6-33CCC5128030}"/>
  </hyperlinks>
  <pageMargins left="0.7" right="0.7" top="0.75" bottom="0.75" header="0.3" footer="0.3"/>
  <pageSetup paperSize="9" orientation="portrait" r:id="rId1"/>
  <rowBreaks count="3" manualBreakCount="3">
    <brk id="33" max="16383" man="1"/>
    <brk id="34" max="16383" man="1"/>
    <brk id="59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530F4-929E-4F0C-AA1A-4B050180BA7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38705-9879-4C99-97BB-3595DF186DEC}">
  <dimension ref="A1"/>
  <sheetViews>
    <sheetView topLeftCell="A46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База</vt:lpstr>
      <vt:lpstr>Швейная мастерская</vt:lpstr>
      <vt:lpstr>ЛФК</vt:lpstr>
      <vt:lpstr>Массаж</vt:lpstr>
      <vt:lpstr>'Швейная мастерская'!_1_встреча__печатная_форма_размеры_и_тех_рисунок</vt:lpstr>
      <vt:lpstr>База!Иванова</vt:lpstr>
      <vt:lpstr>База!Иванова_Ирина_Владимировна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Max Malkin</cp:lastModifiedBy>
  <dcterms:created xsi:type="dcterms:W3CDTF">2015-06-05T18:19:34Z</dcterms:created>
  <dcterms:modified xsi:type="dcterms:W3CDTF">2024-08-05T18:58:48Z</dcterms:modified>
</cp:coreProperties>
</file>