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xedman/Google Drive/Skolan/Brisbane/IFN680 - Advanced Topics in Artificial Intelligence/Assignments/#2/IFN680_Assignment2/"/>
    </mc:Choice>
  </mc:AlternateContent>
  <bookViews>
    <workbookView xWindow="0" yWindow="460" windowWidth="25600" windowHeight="15540" tabRatio="500" activeTab="1"/>
  </bookViews>
  <sheets>
    <sheet name="Epoch Data" sheetId="1" r:id="rId1"/>
    <sheet name="Final Data" sheetId="2" r:id="rId2"/>
  </sheets>
  <definedNames>
    <definedName name="_xlnm._FilterDatabase" localSheetId="0" hidden="1">'Epoch Data'!$A$10:$A$40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F78" i="1"/>
  <c r="E78" i="1"/>
  <c r="D78" i="1"/>
  <c r="F45" i="1"/>
  <c r="E45" i="1"/>
  <c r="D45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E11" i="1"/>
  <c r="F11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1" i="1"/>
</calcChain>
</file>

<file path=xl/sharedStrings.xml><?xml version="1.0" encoding="utf-8"?>
<sst xmlns="http://schemas.openxmlformats.org/spreadsheetml/2006/main" count="165" uniqueCount="68">
  <si>
    <t>-------------------------------------------------------------------------------</t>
  </si>
  <si>
    <t>----------------- THIS DATA WILL PROBABLY NOT BE USED -------------------------</t>
  </si>
  <si>
    <t>Final accuracies for the different datasets using validation set number 1 after a total of 30 epoch(s).</t>
  </si>
  <si>
    <t>* Accuracy on training set: 96.58%</t>
  </si>
  <si>
    <t>* Accuracy on test set 1: 96.39%</t>
  </si>
  <si>
    <t>* Accuracy on test set 2: 64.13%</t>
  </si>
  <si>
    <t>* Accuracy on test set 3: 81.03%</t>
  </si>
  <si>
    <t>Final accuracies for the different datasets using validation set number 2 after a total of 30 epoch(s).</t>
  </si>
  <si>
    <t>* Accuracy on training set: 90.00%</t>
  </si>
  <si>
    <t>* Accuracy on test set 1: 89.19%</t>
  </si>
  <si>
    <t>* Accuracy on test set 2: 70.67%</t>
  </si>
  <si>
    <t>* Accuracy on test set 3: 79.96%</t>
  </si>
  <si>
    <t>Final accuracies for the different datasets using validation set number 3 after a total of 30 epoch(s).</t>
  </si>
  <si>
    <t>* Accuracy on training set: 93.29%</t>
  </si>
  <si>
    <t>* Accuracy on test set 1: 92.74%</t>
  </si>
  <si>
    <t>* Accuracy on test set 2: 61.09%</t>
  </si>
  <si>
    <t>* Accuracy on test set 3: 77.24%</t>
  </si>
  <si>
    <t>Label</t>
  </si>
  <si>
    <t>Training</t>
  </si>
  <si>
    <t>Test 1</t>
  </si>
  <si>
    <t>Test 2</t>
  </si>
  <si>
    <t>Test 3</t>
  </si>
  <si>
    <t>Traning</t>
  </si>
  <si>
    <t>Images</t>
  </si>
  <si>
    <t>Image Pairs</t>
  </si>
  <si>
    <t>Accuracy</t>
  </si>
  <si>
    <t>Loss</t>
  </si>
  <si>
    <t>Validation Loss</t>
  </si>
  <si>
    <t>Validation Accuracy</t>
  </si>
  <si>
    <t>Epoch</t>
  </si>
  <si>
    <t>* Accuracy on training set: 93.38%</t>
  </si>
  <si>
    <t>* Accuracy on test set 1: 92.68%</t>
  </si>
  <si>
    <t>* Accuracy on test set 2: 68.25%</t>
  </si>
  <si>
    <t>* Accuracy on test set 3: 80.96%</t>
  </si>
  <si>
    <t>* Accuracy on test set 1: 92.28%</t>
  </si>
  <si>
    <t>* Accuracy on test set 2: 64.20%</t>
  </si>
  <si>
    <t>* Accuracy on test set 3: 78.60%</t>
  </si>
  <si>
    <t>* Accuracy on training set: 93.22%</t>
  </si>
  <si>
    <t>* Accuracy on test set 1: 92.93%</t>
  </si>
  <si>
    <t>* Accuracy on test set 2: 71.62%</t>
  </si>
  <si>
    <t>* Accuracy on test set 3: 81.73%</t>
  </si>
  <si>
    <t>* Accuracy on training set: 93.20%</t>
  </si>
  <si>
    <t>* Accuracy on test set 1: 92.36%</t>
  </si>
  <si>
    <t>* Accuracy on test set 2: 68.85%</t>
  </si>
  <si>
    <t>* Accuracy on test set 3: 80.65%</t>
  </si>
  <si>
    <t>* Accuracy on training set: 90.19%</t>
  </si>
  <si>
    <t>* Accuracy on test set 1: 89.24%</t>
  </si>
  <si>
    <t>* Accuracy on test set 2: 75.06%</t>
  </si>
  <si>
    <t>* Accuracy on test set 3: 80.38%</t>
  </si>
  <si>
    <t>* Accuracy on training set: 93.32%</t>
  </si>
  <si>
    <t>* Accuracy on test set 1: 92.59%</t>
  </si>
  <si>
    <t>* Accuracy on test set 2: 70.26%</t>
  </si>
  <si>
    <t>* Accuracy on test set 3: 81.23%</t>
  </si>
  <si>
    <t>1st run</t>
  </si>
  <si>
    <t>2nd run</t>
  </si>
  <si>
    <t>3rd run</t>
  </si>
  <si>
    <t>Average Validation Loss</t>
  </si>
  <si>
    <t>Average Validation Accuracy</t>
  </si>
  <si>
    <t>Average Accuracy</t>
  </si>
  <si>
    <t>Average Loss</t>
  </si>
  <si>
    <t>Number of runs</t>
  </si>
  <si>
    <t>Validation on Testset #1</t>
  </si>
  <si>
    <t>Validation on Testset #2</t>
  </si>
  <si>
    <t>Validation on Testset #3</t>
  </si>
  <si>
    <t>Image Labels</t>
  </si>
  <si>
    <t>2,3,4,5,6,7</t>
  </si>
  <si>
    <t>0,1,8,9</t>
  </si>
  <si>
    <t>0,1,2,3,4,5,6,7,8,9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</si>
</sst>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Raleway"/>
    </font>
    <font>
      <sz val="12"/>
      <color theme="1"/>
      <name val="Raleway"/>
    </font>
    <font>
      <sz val="12"/>
      <color theme="0"/>
      <name val="Raleway"/>
    </font>
    <font>
      <sz val="20"/>
      <color theme="0"/>
      <name val="Raleway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NumberFormat="1" applyFont="1"/>
    <xf numFmtId="10" fontId="3" fillId="0" borderId="0" xfId="1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0" fontId="3" fillId="0" borderId="0" xfId="1" applyNumberFormat="1" applyFont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0" xfId="1" applyNumberFormat="1" applyFont="1"/>
    <xf numFmtId="1" fontId="3" fillId="0" borderId="0" xfId="1" applyNumberFormat="1" applyFont="1"/>
    <xf numFmtId="0" fontId="3" fillId="0" borderId="0" xfId="0" applyFont="1" applyBorder="1"/>
    <xf numFmtId="0" fontId="3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/>
  </cellXfs>
  <cellStyles count="2"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</dxfs>
  <tableStyles count="0" defaultTableStyle="TableStyleMedium9" defaultPivotStyle="PivotStyleMedium7"/>
  <colors>
    <mruColors>
      <color rgb="FFEB7D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B10:F40" totalsRowShown="0" dataDxfId="28" dataCellStyle="Percent">
  <autoFilter ref="B10:F40"/>
  <tableColumns count="5">
    <tableColumn id="1" name="Epoch" dataDxfId="27"/>
    <tableColumn id="2" name="Average Loss" dataDxfId="26">
      <calculatedColumnFormula>(J11+N11+R11+V11+Z11)/$C$7</calculatedColumnFormula>
    </tableColumn>
    <tableColumn id="3" name="Average Accuracy" dataDxfId="25" dataCellStyle="Percent">
      <calculatedColumnFormula>(K11+O11+S11+W11+AA11)/$C$7</calculatedColumnFormula>
    </tableColumn>
    <tableColumn id="4" name="Average Validation Loss" dataDxfId="24" dataCellStyle="Percent">
      <calculatedColumnFormula>(L11+P11+T11+X11+AB11)/$C$7</calculatedColumnFormula>
    </tableColumn>
    <tableColumn id="5" name="Average Validation Accuracy" dataDxfId="23" dataCellStyle="Percent">
      <calculatedColumnFormula>(M11+Q11+U11+Y11+AC11)/$C$7</calculatedColumnFormula>
    </tableColumn>
  </tableColumns>
  <tableStyleInfo name="TableStyleDark3" showFirstColumn="1" showLastColumn="0" showRowStripes="1" showColumnStripes="0"/>
</table>
</file>

<file path=xl/tables/table2.xml><?xml version="1.0" encoding="utf-8"?>
<table xmlns="http://schemas.openxmlformats.org/spreadsheetml/2006/main" id="4" name="Table4" displayName="Table4" ref="B44:F74" totalsRowShown="0" dataDxfId="22" dataCellStyle="Percent">
  <autoFilter ref="B44:F74"/>
  <tableColumns count="5">
    <tableColumn id="1" name="Epoch" dataDxfId="21"/>
    <tableColumn id="2" name="Average Loss" dataDxfId="20">
      <calculatedColumnFormula>(J45+N45+R45+V45+Z45)/$C$7</calculatedColumnFormula>
    </tableColumn>
    <tableColumn id="3" name="Average Accuracy" dataDxfId="19" dataCellStyle="Percent">
      <calculatedColumnFormula>(K45+O45+S45+W45+AA45)/$C$7</calculatedColumnFormula>
    </tableColumn>
    <tableColumn id="4" name="Average Validation Loss" dataDxfId="18" dataCellStyle="Percent">
      <calculatedColumnFormula>(L45+P45+T45+X45+AB45)/$C$7</calculatedColumnFormula>
    </tableColumn>
    <tableColumn id="5" name="Average Validation Accuracy" dataDxfId="17" dataCellStyle="Percent">
      <calculatedColumnFormula>(M45+Q45+U45+Y45+AC45)/$C$7</calculatedColumnFormula>
    </tableColumn>
  </tableColumns>
  <tableStyleInfo name="TableStyleDark3" showFirstColumn="1" showLastColumn="0" showRowStripes="1" showColumnStripes="0"/>
</table>
</file>

<file path=xl/tables/table3.xml><?xml version="1.0" encoding="utf-8"?>
<table xmlns="http://schemas.openxmlformats.org/spreadsheetml/2006/main" id="5" name="Table5" displayName="Table5" ref="B77:F107" totalsRowShown="0" dataDxfId="16" dataCellStyle="Percent">
  <autoFilter ref="B77:F107"/>
  <tableColumns count="5">
    <tableColumn id="1" name="Epoch" dataDxfId="15"/>
    <tableColumn id="2" name="Average Loss" dataDxfId="14">
      <calculatedColumnFormula>(J78+N78+R78+V78+Z78)/$C$7</calculatedColumnFormula>
    </tableColumn>
    <tableColumn id="3" name="Average Accuracy" dataDxfId="13" dataCellStyle="Percent">
      <calculatedColumnFormula>(K78+O78+S78+W78+AA78)/$C$7</calculatedColumnFormula>
    </tableColumn>
    <tableColumn id="4" name="Average Validation Loss" dataDxfId="12" dataCellStyle="Percent">
      <calculatedColumnFormula>(L78+P78+T78+X78+AB78)/$C$7</calculatedColumnFormula>
    </tableColumn>
    <tableColumn id="5" name="Average Validation Accuracy" dataDxfId="11" dataCellStyle="Percent">
      <calculatedColumnFormula>(M78+Q78+U78+Y78+AC78)/$C$7</calculatedColumnFormula>
    </tableColumn>
  </tableColumns>
  <tableStyleInfo name="TableStyleDark3" showFirstColumn="1" showLastColumn="0" showRowStripes="1" showColumnStripes="0"/>
</table>
</file>

<file path=xl/tables/table4.xml><?xml version="1.0" encoding="utf-8"?>
<table xmlns="http://schemas.openxmlformats.org/spreadsheetml/2006/main" id="1" name="Table1" displayName="Table1" ref="B10:F14" totalsRowShown="0" headerRowDxfId="10" dataDxfId="9">
  <autoFilter ref="B10:F14"/>
  <tableColumns count="5">
    <tableColumn id="1" name="Label" dataDxfId="5"/>
    <tableColumn id="5" name="Image Labels" dataDxfId="0"/>
    <tableColumn id="2" name="1st run" dataDxfId="4"/>
    <tableColumn id="3" name="2nd run" dataDxfId="3"/>
    <tableColumn id="4" name="3rd run" dataDxfId="2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3:D7" totalsRowShown="0" headerRowDxfId="8">
  <autoFilter ref="B3:D7"/>
  <tableColumns count="3">
    <tableColumn id="1" name="Label" dataDxfId="7"/>
    <tableColumn id="4" name="Image Labels" dataDxfId="1"/>
    <tableColumn id="2" name="Images" dataDxfId="6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4"/>
  <sheetViews>
    <sheetView topLeftCell="A4" workbookViewId="0">
      <selection activeCell="F114" sqref="F114"/>
    </sheetView>
  </sheetViews>
  <sheetFormatPr baseColWidth="10" defaultRowHeight="16" x14ac:dyDescent="0.2"/>
  <cols>
    <col min="1" max="2" width="10.83203125" style="2"/>
    <col min="3" max="3" width="13.1640625" style="11" customWidth="1"/>
    <col min="4" max="4" width="13.1640625" style="5" customWidth="1"/>
    <col min="5" max="5" width="13.1640625" style="11" customWidth="1"/>
    <col min="6" max="6" width="13.1640625" style="2" customWidth="1"/>
    <col min="7" max="8" width="10.83203125" style="2"/>
    <col min="9" max="9" width="8.83203125" style="2" customWidth="1"/>
    <col min="10" max="12" width="10.83203125" style="2"/>
    <col min="13" max="13" width="10.83203125" style="4"/>
    <col min="14" max="14" width="11.33203125" style="5" customWidth="1"/>
    <col min="15" max="17" width="11.33203125" style="2" customWidth="1"/>
    <col min="18" max="16384" width="10.83203125" style="2"/>
  </cols>
  <sheetData>
    <row r="2" spans="2:21" ht="98" customHeight="1" x14ac:dyDescent="0.2">
      <c r="I2" s="1"/>
      <c r="J2" s="3"/>
      <c r="K2" s="3"/>
    </row>
    <row r="3" spans="2:21" ht="98" customHeight="1" x14ac:dyDescent="0.2">
      <c r="I3" s="1"/>
      <c r="J3" s="3"/>
      <c r="K3" s="3"/>
    </row>
    <row r="4" spans="2:21" ht="98" customHeight="1" x14ac:dyDescent="0.2"/>
    <row r="5" spans="2:21" ht="98" customHeight="1" x14ac:dyDescent="0.2">
      <c r="I5" s="1"/>
      <c r="J5" s="3"/>
      <c r="K5" s="3"/>
    </row>
    <row r="6" spans="2:21" ht="17" x14ac:dyDescent="0.2">
      <c r="I6" s="1"/>
      <c r="J6" s="3"/>
      <c r="K6" s="3"/>
    </row>
    <row r="7" spans="2:21" ht="32" x14ac:dyDescent="0.2">
      <c r="B7" s="9" t="s">
        <v>60</v>
      </c>
      <c r="C7" s="14">
        <v>3</v>
      </c>
      <c r="I7" s="1"/>
      <c r="J7" s="3"/>
      <c r="K7" s="3"/>
    </row>
    <row r="9" spans="2:21" ht="26" x14ac:dyDescent="0.3">
      <c r="B9" s="17" t="s">
        <v>61</v>
      </c>
      <c r="C9" s="17"/>
      <c r="D9" s="17"/>
      <c r="E9" s="17"/>
      <c r="F9" s="17"/>
      <c r="I9" s="16"/>
      <c r="J9" s="16"/>
      <c r="K9" s="16"/>
      <c r="L9" s="16"/>
      <c r="M9" s="16"/>
    </row>
    <row r="10" spans="2:21" s="9" customFormat="1" ht="48" x14ac:dyDescent="0.2">
      <c r="B10" s="8" t="s">
        <v>29</v>
      </c>
      <c r="C10" s="12" t="s">
        <v>59</v>
      </c>
      <c r="D10" s="10" t="s">
        <v>58</v>
      </c>
      <c r="E10" s="12" t="s">
        <v>56</v>
      </c>
      <c r="F10" s="10" t="s">
        <v>57</v>
      </c>
      <c r="G10" s="10"/>
      <c r="I10" s="8" t="s">
        <v>29</v>
      </c>
      <c r="J10" s="9" t="s">
        <v>26</v>
      </c>
      <c r="K10" s="10" t="s">
        <v>25</v>
      </c>
      <c r="L10" s="9" t="s">
        <v>27</v>
      </c>
      <c r="M10" s="10" t="s">
        <v>28</v>
      </c>
      <c r="N10" s="9" t="s">
        <v>26</v>
      </c>
      <c r="O10" s="10" t="s">
        <v>25</v>
      </c>
      <c r="P10" s="9" t="s">
        <v>27</v>
      </c>
      <c r="Q10" s="10" t="s">
        <v>28</v>
      </c>
      <c r="R10" s="9" t="s">
        <v>26</v>
      </c>
      <c r="S10" s="10" t="s">
        <v>25</v>
      </c>
      <c r="T10" s="9" t="s">
        <v>27</v>
      </c>
      <c r="U10" s="10" t="s">
        <v>28</v>
      </c>
    </row>
    <row r="11" spans="2:21" x14ac:dyDescent="0.2">
      <c r="B11" s="2">
        <v>1</v>
      </c>
      <c r="C11" s="11">
        <f>(J11+N11+R11+V11+Z11)/$C$7</f>
        <v>0.54776666666666662</v>
      </c>
      <c r="D11" s="5">
        <f>(K11+O11+S11+W11+AA11)/$C$7</f>
        <v>0.84436666666666671</v>
      </c>
      <c r="E11" s="13">
        <f t="shared" ref="E11:F11" si="0">(L11+P11+T11+X11+AB11)/$C$7</f>
        <v>0.4070333333333333</v>
      </c>
      <c r="F11" s="5">
        <f t="shared" si="0"/>
        <v>0.92549999999999999</v>
      </c>
      <c r="I11" s="4">
        <v>1</v>
      </c>
      <c r="J11" s="4">
        <v>0.46989999999999998</v>
      </c>
      <c r="K11" s="5">
        <v>0.87090000000000001</v>
      </c>
      <c r="L11" s="4">
        <v>0.3246</v>
      </c>
      <c r="M11" s="5">
        <v>0.94569999999999999</v>
      </c>
      <c r="N11" s="2">
        <v>0.57350000000000001</v>
      </c>
      <c r="O11" s="5">
        <v>0.83919999999999995</v>
      </c>
      <c r="P11" s="2">
        <v>0.44579999999999997</v>
      </c>
      <c r="Q11" s="5">
        <v>0.91669999999999996</v>
      </c>
      <c r="R11" s="2">
        <v>0.59989999999999999</v>
      </c>
      <c r="S11" s="5">
        <v>0.82299999999999995</v>
      </c>
      <c r="T11" s="2">
        <v>0.45069999999999999</v>
      </c>
      <c r="U11" s="5">
        <v>0.91410000000000002</v>
      </c>
    </row>
    <row r="12" spans="2:21" x14ac:dyDescent="0.2">
      <c r="B12" s="2">
        <v>2</v>
      </c>
      <c r="C12" s="11">
        <f t="shared" ref="C12:C40" si="1">(J12+N12+R12+V12+Z12)/$C$7</f>
        <v>0.40090000000000003</v>
      </c>
      <c r="D12" s="5">
        <f t="shared" ref="D12:D40" si="2">(K12+O12+S12+W12+AA12)/$C$7</f>
        <v>0.92876666666666674</v>
      </c>
      <c r="E12" s="13">
        <f t="shared" ref="E12:E40" si="3">(L12+P12+T12+X12+AB12)/$C$7</f>
        <v>0.39900000000000002</v>
      </c>
      <c r="F12" s="5">
        <f t="shared" ref="F12:F40" si="4">(M12+Q12+U12+Y12+AC12)/$C$7</f>
        <v>0.93109999999999993</v>
      </c>
      <c r="I12" s="4">
        <v>2</v>
      </c>
      <c r="J12" s="4">
        <v>0.32490000000000002</v>
      </c>
      <c r="K12" s="5">
        <v>0.94969999999999999</v>
      </c>
      <c r="L12" s="4">
        <v>0.30580000000000002</v>
      </c>
      <c r="M12" s="5">
        <v>0.95879999999999999</v>
      </c>
      <c r="N12" s="2">
        <v>0.435</v>
      </c>
      <c r="O12" s="5">
        <v>0.92030000000000001</v>
      </c>
      <c r="P12" s="2">
        <v>0.44409999999999999</v>
      </c>
      <c r="Q12" s="5">
        <v>0.91649999999999998</v>
      </c>
      <c r="R12" s="2">
        <v>0.44280000000000003</v>
      </c>
      <c r="S12" s="5">
        <v>0.9163</v>
      </c>
      <c r="T12" s="2">
        <v>0.4471</v>
      </c>
      <c r="U12" s="5">
        <v>0.91800000000000004</v>
      </c>
    </row>
    <row r="13" spans="2:21" x14ac:dyDescent="0.2">
      <c r="B13" s="2">
        <v>3</v>
      </c>
      <c r="C13" s="11">
        <f t="shared" si="1"/>
        <v>0.39250000000000002</v>
      </c>
      <c r="D13" s="5">
        <f t="shared" si="2"/>
        <v>0.9332666666666668</v>
      </c>
      <c r="E13" s="13">
        <f t="shared" si="3"/>
        <v>0.39496666666666663</v>
      </c>
      <c r="F13" s="5">
        <f t="shared" si="4"/>
        <v>0.93346666666666656</v>
      </c>
      <c r="I13" s="4">
        <v>3</v>
      </c>
      <c r="J13" s="4">
        <v>0.31719999999999998</v>
      </c>
      <c r="K13" s="5">
        <v>0.95350000000000001</v>
      </c>
      <c r="L13" s="4">
        <v>0.3049</v>
      </c>
      <c r="M13" s="5">
        <v>0.95850000000000002</v>
      </c>
      <c r="N13" s="2">
        <v>0.42699999999999999</v>
      </c>
      <c r="O13" s="5">
        <v>0.92430000000000001</v>
      </c>
      <c r="P13" s="2">
        <v>0.43969999999999998</v>
      </c>
      <c r="Q13" s="5">
        <v>0.92030000000000001</v>
      </c>
      <c r="R13" s="2">
        <v>0.43330000000000002</v>
      </c>
      <c r="S13" s="5">
        <v>0.92200000000000004</v>
      </c>
      <c r="T13" s="2">
        <v>0.44030000000000002</v>
      </c>
      <c r="U13" s="5">
        <v>0.92159999999999997</v>
      </c>
    </row>
    <row r="14" spans="2:21" x14ac:dyDescent="0.2">
      <c r="B14" s="2">
        <v>4</v>
      </c>
      <c r="C14" s="11">
        <f t="shared" si="1"/>
        <v>0.38883333333333336</v>
      </c>
      <c r="D14" s="5">
        <f t="shared" si="2"/>
        <v>0.93556666666666677</v>
      </c>
      <c r="E14" s="13">
        <f t="shared" si="3"/>
        <v>0.39356666666666668</v>
      </c>
      <c r="F14" s="5">
        <f t="shared" si="4"/>
        <v>0.93453333333333333</v>
      </c>
      <c r="I14" s="4">
        <v>4</v>
      </c>
      <c r="J14" s="4">
        <v>0.312</v>
      </c>
      <c r="K14" s="5">
        <v>0.95679999999999998</v>
      </c>
      <c r="L14" s="4">
        <v>0.30559999999999998</v>
      </c>
      <c r="M14" s="5">
        <v>0.95920000000000005</v>
      </c>
      <c r="N14" s="2">
        <v>0.42409999999999998</v>
      </c>
      <c r="O14" s="5">
        <v>0.92630000000000001</v>
      </c>
      <c r="P14" s="2">
        <v>0.43590000000000001</v>
      </c>
      <c r="Q14" s="5">
        <v>0.92249999999999999</v>
      </c>
      <c r="R14" s="2">
        <v>0.4304</v>
      </c>
      <c r="S14" s="5">
        <v>0.92359999999999998</v>
      </c>
      <c r="T14" s="2">
        <v>0.43919999999999998</v>
      </c>
      <c r="U14" s="5">
        <v>0.92190000000000005</v>
      </c>
    </row>
    <row r="15" spans="2:21" x14ac:dyDescent="0.2">
      <c r="B15" s="2">
        <v>5</v>
      </c>
      <c r="C15" s="11">
        <f t="shared" si="1"/>
        <v>0.38610000000000005</v>
      </c>
      <c r="D15" s="5">
        <f t="shared" si="2"/>
        <v>0.93676666666666675</v>
      </c>
      <c r="E15" s="13">
        <f t="shared" si="3"/>
        <v>0.39213333333333339</v>
      </c>
      <c r="F15" s="5">
        <f t="shared" si="4"/>
        <v>0.93530000000000013</v>
      </c>
      <c r="I15" s="4">
        <v>5</v>
      </c>
      <c r="J15" s="4">
        <v>0.309</v>
      </c>
      <c r="K15" s="5">
        <v>0.95820000000000005</v>
      </c>
      <c r="L15" s="4">
        <v>0.3009</v>
      </c>
      <c r="M15" s="5">
        <v>0.9617</v>
      </c>
      <c r="N15" s="2">
        <v>0.4224</v>
      </c>
      <c r="O15" s="5">
        <v>0.92700000000000005</v>
      </c>
      <c r="P15" s="2">
        <v>0.43240000000000001</v>
      </c>
      <c r="Q15" s="5">
        <v>0.92490000000000006</v>
      </c>
      <c r="R15" s="2">
        <v>0.4269</v>
      </c>
      <c r="S15" s="5">
        <v>0.92510000000000003</v>
      </c>
      <c r="T15" s="2">
        <v>0.44309999999999999</v>
      </c>
      <c r="U15" s="5">
        <v>0.91930000000000001</v>
      </c>
    </row>
    <row r="16" spans="2:21" x14ac:dyDescent="0.2">
      <c r="B16" s="2">
        <v>6</v>
      </c>
      <c r="C16" s="11">
        <f t="shared" si="1"/>
        <v>0.38430000000000003</v>
      </c>
      <c r="D16" s="5">
        <f t="shared" si="2"/>
        <v>0.93780000000000008</v>
      </c>
      <c r="E16" s="13">
        <f t="shared" si="3"/>
        <v>0.39050000000000001</v>
      </c>
      <c r="F16" s="5">
        <f t="shared" si="4"/>
        <v>0.93676666666666664</v>
      </c>
      <c r="I16" s="4">
        <v>6</v>
      </c>
      <c r="J16" s="4">
        <v>0.308</v>
      </c>
      <c r="K16" s="5">
        <v>0.95860000000000001</v>
      </c>
      <c r="L16" s="4">
        <v>0.30170000000000002</v>
      </c>
      <c r="M16" s="5">
        <v>0.96160000000000001</v>
      </c>
      <c r="N16" s="2">
        <v>0.41949999999999998</v>
      </c>
      <c r="O16" s="5">
        <v>0.92879999999999996</v>
      </c>
      <c r="P16" s="2">
        <v>0.43219999999999997</v>
      </c>
      <c r="Q16" s="5">
        <v>0.92469999999999997</v>
      </c>
      <c r="R16" s="2">
        <v>0.4254</v>
      </c>
      <c r="S16" s="5">
        <v>0.92600000000000005</v>
      </c>
      <c r="T16" s="2">
        <v>0.43759999999999999</v>
      </c>
      <c r="U16" s="5">
        <v>0.92400000000000004</v>
      </c>
    </row>
    <row r="17" spans="2:21" x14ac:dyDescent="0.2">
      <c r="B17" s="2">
        <v>7</v>
      </c>
      <c r="C17" s="11">
        <f t="shared" si="1"/>
        <v>0.3828333333333333</v>
      </c>
      <c r="D17" s="5">
        <f t="shared" si="2"/>
        <v>0.93873333333333342</v>
      </c>
      <c r="E17" s="13">
        <f t="shared" si="3"/>
        <v>0.38870000000000005</v>
      </c>
      <c r="F17" s="5">
        <f t="shared" si="4"/>
        <v>0.93753333333333344</v>
      </c>
      <c r="I17" s="4">
        <v>7</v>
      </c>
      <c r="J17" s="4">
        <v>0.30599999999999999</v>
      </c>
      <c r="K17" s="5">
        <v>0.96009999999999995</v>
      </c>
      <c r="L17" s="4">
        <v>0.30009999999999998</v>
      </c>
      <c r="M17" s="5">
        <v>0.96220000000000006</v>
      </c>
      <c r="N17" s="2">
        <v>0.41899999999999998</v>
      </c>
      <c r="O17" s="5">
        <v>0.92900000000000005</v>
      </c>
      <c r="P17" s="2">
        <v>0.4294</v>
      </c>
      <c r="Q17" s="5">
        <v>0.92620000000000002</v>
      </c>
      <c r="R17" s="2">
        <v>0.42349999999999999</v>
      </c>
      <c r="S17" s="5">
        <v>0.92710000000000004</v>
      </c>
      <c r="T17" s="2">
        <v>0.43659999999999999</v>
      </c>
      <c r="U17" s="5">
        <v>0.92420000000000002</v>
      </c>
    </row>
    <row r="18" spans="2:21" x14ac:dyDescent="0.2">
      <c r="B18" s="2">
        <v>8</v>
      </c>
      <c r="C18" s="11">
        <f t="shared" si="1"/>
        <v>0.38213333333333327</v>
      </c>
      <c r="D18" s="5">
        <f t="shared" si="2"/>
        <v>0.93913333333333338</v>
      </c>
      <c r="E18" s="13">
        <f t="shared" si="3"/>
        <v>0.38969999999999999</v>
      </c>
      <c r="F18" s="5">
        <f t="shared" si="4"/>
        <v>0.93720000000000014</v>
      </c>
      <c r="I18" s="4">
        <v>8</v>
      </c>
      <c r="J18" s="4">
        <v>0.30509999999999998</v>
      </c>
      <c r="K18" s="5">
        <v>0.96040000000000003</v>
      </c>
      <c r="L18" s="4">
        <v>0.30270000000000002</v>
      </c>
      <c r="M18" s="5">
        <v>0.96150000000000002</v>
      </c>
      <c r="N18" s="2">
        <v>0.41870000000000002</v>
      </c>
      <c r="O18" s="5">
        <v>0.92900000000000005</v>
      </c>
      <c r="P18" s="2">
        <v>0.42930000000000001</v>
      </c>
      <c r="Q18" s="5">
        <v>0.92659999999999998</v>
      </c>
      <c r="R18" s="2">
        <v>0.42259999999999998</v>
      </c>
      <c r="S18" s="5">
        <v>0.92800000000000005</v>
      </c>
      <c r="T18" s="2">
        <v>0.43709999999999999</v>
      </c>
      <c r="U18" s="5">
        <v>0.92349999999999999</v>
      </c>
    </row>
    <row r="19" spans="2:21" x14ac:dyDescent="0.2">
      <c r="B19" s="2">
        <v>9</v>
      </c>
      <c r="C19" s="11">
        <f t="shared" si="1"/>
        <v>0.38159999999999999</v>
      </c>
      <c r="D19" s="5">
        <f t="shared" si="2"/>
        <v>0.93946666666666667</v>
      </c>
      <c r="E19" s="13">
        <f t="shared" si="3"/>
        <v>0.38969999999999999</v>
      </c>
      <c r="F19" s="5">
        <f t="shared" si="4"/>
        <v>0.93683333333333341</v>
      </c>
      <c r="I19" s="4">
        <v>9</v>
      </c>
      <c r="J19" s="4">
        <v>0.30499999999999999</v>
      </c>
      <c r="K19" s="5">
        <v>0.96040000000000003</v>
      </c>
      <c r="L19" s="4">
        <v>0.30130000000000001</v>
      </c>
      <c r="M19" s="5">
        <v>0.96160000000000001</v>
      </c>
      <c r="N19" s="2">
        <v>0.4173</v>
      </c>
      <c r="O19" s="5">
        <v>0.93</v>
      </c>
      <c r="P19" s="2">
        <v>0.43180000000000002</v>
      </c>
      <c r="Q19" s="5">
        <v>0.92520000000000002</v>
      </c>
      <c r="R19" s="2">
        <v>0.42249999999999999</v>
      </c>
      <c r="S19" s="5">
        <v>0.92800000000000005</v>
      </c>
      <c r="T19" s="2">
        <v>0.436</v>
      </c>
      <c r="U19" s="5">
        <v>0.92369999999999997</v>
      </c>
    </row>
    <row r="20" spans="2:21" x14ac:dyDescent="0.2">
      <c r="B20" s="2">
        <v>10</v>
      </c>
      <c r="C20" s="11">
        <f t="shared" si="1"/>
        <v>0.3804333333333334</v>
      </c>
      <c r="D20" s="5">
        <f t="shared" si="2"/>
        <v>0.94013333333333338</v>
      </c>
      <c r="E20" s="13">
        <f t="shared" si="3"/>
        <v>0.38939999999999997</v>
      </c>
      <c r="F20" s="5">
        <f t="shared" si="4"/>
        <v>0.93740000000000012</v>
      </c>
      <c r="I20" s="4">
        <v>10</v>
      </c>
      <c r="J20" s="4">
        <v>0.30330000000000001</v>
      </c>
      <c r="K20" s="5">
        <v>0.96130000000000004</v>
      </c>
      <c r="L20" s="4">
        <v>0.29959999999999998</v>
      </c>
      <c r="M20" s="5">
        <v>0.96289999999999998</v>
      </c>
      <c r="N20" s="2">
        <v>0.4158</v>
      </c>
      <c r="O20" s="5">
        <v>0.93059999999999998</v>
      </c>
      <c r="P20" s="2">
        <v>0.43140000000000001</v>
      </c>
      <c r="Q20" s="5">
        <v>0.92520000000000002</v>
      </c>
      <c r="R20" s="2">
        <v>0.42220000000000002</v>
      </c>
      <c r="S20" s="5">
        <v>0.92849999999999999</v>
      </c>
      <c r="T20" s="2">
        <v>0.43719999999999998</v>
      </c>
      <c r="U20" s="5">
        <v>0.92410000000000003</v>
      </c>
    </row>
    <row r="21" spans="2:21" x14ac:dyDescent="0.2">
      <c r="B21" s="2">
        <v>11</v>
      </c>
      <c r="C21" s="11">
        <f t="shared" si="1"/>
        <v>0.37996666666666662</v>
      </c>
      <c r="D21" s="5">
        <f t="shared" si="2"/>
        <v>0.94023333333333337</v>
      </c>
      <c r="E21" s="13">
        <f t="shared" si="3"/>
        <v>0.39056666666666667</v>
      </c>
      <c r="F21" s="5">
        <f t="shared" si="4"/>
        <v>0.93653333333333333</v>
      </c>
      <c r="I21" s="4">
        <v>11</v>
      </c>
      <c r="J21" s="4">
        <v>0.30309999999999998</v>
      </c>
      <c r="K21" s="5">
        <v>0.96130000000000004</v>
      </c>
      <c r="L21" s="4">
        <v>0.30320000000000003</v>
      </c>
      <c r="M21" s="5">
        <v>0.96030000000000004</v>
      </c>
      <c r="N21" s="2">
        <v>0.4158</v>
      </c>
      <c r="O21" s="5">
        <v>0.93059999999999998</v>
      </c>
      <c r="P21" s="2">
        <v>0.43120000000000003</v>
      </c>
      <c r="Q21" s="5">
        <v>0.92530000000000001</v>
      </c>
      <c r="R21" s="2">
        <v>0.42099999999999999</v>
      </c>
      <c r="S21" s="5">
        <v>0.92879999999999996</v>
      </c>
      <c r="T21" s="2">
        <v>0.43730000000000002</v>
      </c>
      <c r="U21" s="5">
        <v>0.92400000000000004</v>
      </c>
    </row>
    <row r="22" spans="2:21" x14ac:dyDescent="0.2">
      <c r="B22" s="2">
        <v>12</v>
      </c>
      <c r="C22" s="11">
        <f t="shared" si="1"/>
        <v>0.37996666666666673</v>
      </c>
      <c r="D22" s="5">
        <f t="shared" si="2"/>
        <v>0.94033333333333324</v>
      </c>
      <c r="E22" s="13">
        <f t="shared" si="3"/>
        <v>0.39019999999999994</v>
      </c>
      <c r="F22" s="5">
        <f t="shared" si="4"/>
        <v>0.93723333333333336</v>
      </c>
      <c r="I22" s="4">
        <v>12</v>
      </c>
      <c r="J22" s="4">
        <v>0.30270000000000002</v>
      </c>
      <c r="K22" s="5">
        <v>0.96160000000000001</v>
      </c>
      <c r="L22" s="4">
        <v>0.30059999999999998</v>
      </c>
      <c r="M22" s="5">
        <v>0.96240000000000003</v>
      </c>
      <c r="N22" s="2">
        <v>0.4163</v>
      </c>
      <c r="O22" s="5">
        <v>0.93059999999999998</v>
      </c>
      <c r="P22" s="2">
        <v>0.434</v>
      </c>
      <c r="Q22" s="5">
        <v>0.92449999999999999</v>
      </c>
      <c r="R22" s="2">
        <v>0.4209</v>
      </c>
      <c r="S22" s="5">
        <v>0.92879999999999996</v>
      </c>
      <c r="T22" s="2">
        <v>0.436</v>
      </c>
      <c r="U22" s="5">
        <v>0.92479999999999996</v>
      </c>
    </row>
    <row r="23" spans="2:21" x14ac:dyDescent="0.2">
      <c r="B23" s="2">
        <v>13</v>
      </c>
      <c r="C23" s="11">
        <f t="shared" si="1"/>
        <v>0.37886666666666668</v>
      </c>
      <c r="D23" s="5">
        <f t="shared" si="2"/>
        <v>0.94096666666666673</v>
      </c>
      <c r="E23" s="13">
        <f t="shared" si="3"/>
        <v>0.38796666666666663</v>
      </c>
      <c r="F23" s="5">
        <f t="shared" si="4"/>
        <v>0.93806666666666672</v>
      </c>
      <c r="I23" s="4">
        <v>13</v>
      </c>
      <c r="J23" s="4">
        <v>0.30170000000000002</v>
      </c>
      <c r="K23" s="5">
        <v>0.96220000000000006</v>
      </c>
      <c r="L23" s="4">
        <v>0.2994</v>
      </c>
      <c r="M23" s="5">
        <v>0.96260000000000001</v>
      </c>
      <c r="N23" s="2">
        <v>0.41549999999999998</v>
      </c>
      <c r="O23" s="5">
        <v>0.93100000000000005</v>
      </c>
      <c r="P23" s="2">
        <v>0.4299</v>
      </c>
      <c r="Q23" s="5">
        <v>0.9264</v>
      </c>
      <c r="R23" s="2">
        <v>0.4194</v>
      </c>
      <c r="S23" s="5">
        <v>0.92969999999999997</v>
      </c>
      <c r="T23" s="2">
        <v>0.43459999999999999</v>
      </c>
      <c r="U23" s="5">
        <v>0.92520000000000002</v>
      </c>
    </row>
    <row r="24" spans="2:21" x14ac:dyDescent="0.2">
      <c r="B24" s="2">
        <v>14</v>
      </c>
      <c r="C24" s="11">
        <f t="shared" si="1"/>
        <v>0.37893333333333334</v>
      </c>
      <c r="D24" s="5">
        <f t="shared" si="2"/>
        <v>0.94099999999999995</v>
      </c>
      <c r="E24" s="13">
        <f t="shared" si="3"/>
        <v>0.38829999999999992</v>
      </c>
      <c r="F24" s="5">
        <f t="shared" si="4"/>
        <v>0.93806666666666672</v>
      </c>
      <c r="I24" s="4">
        <v>14</v>
      </c>
      <c r="J24" s="4">
        <v>0.30109999999999998</v>
      </c>
      <c r="K24" s="5">
        <v>0.96250000000000002</v>
      </c>
      <c r="L24" s="4">
        <v>0.30109999999999998</v>
      </c>
      <c r="M24" s="5">
        <v>0.96160000000000001</v>
      </c>
      <c r="N24" s="2">
        <v>0.41620000000000001</v>
      </c>
      <c r="O24" s="5">
        <v>0.93069999999999997</v>
      </c>
      <c r="P24" s="2">
        <v>0.42749999999999999</v>
      </c>
      <c r="Q24" s="5">
        <v>0.92779999999999996</v>
      </c>
      <c r="R24" s="2">
        <v>0.41949999999999998</v>
      </c>
      <c r="S24" s="5">
        <v>0.92979999999999996</v>
      </c>
      <c r="T24" s="2">
        <v>0.43630000000000002</v>
      </c>
      <c r="U24" s="5">
        <v>0.92479999999999996</v>
      </c>
    </row>
    <row r="25" spans="2:21" x14ac:dyDescent="0.2">
      <c r="B25" s="2">
        <v>15</v>
      </c>
      <c r="C25" s="11">
        <f t="shared" si="1"/>
        <v>0.37820000000000004</v>
      </c>
      <c r="D25" s="5">
        <f t="shared" si="2"/>
        <v>0.94133333333333347</v>
      </c>
      <c r="E25" s="13">
        <f t="shared" si="3"/>
        <v>0.38836666666666669</v>
      </c>
      <c r="F25" s="5">
        <f t="shared" si="4"/>
        <v>0.93810000000000004</v>
      </c>
      <c r="I25" s="4">
        <v>15</v>
      </c>
      <c r="J25" s="4">
        <v>0.30080000000000001</v>
      </c>
      <c r="K25" s="5">
        <v>0.96260000000000001</v>
      </c>
      <c r="L25" s="4">
        <v>0.29830000000000001</v>
      </c>
      <c r="M25" s="5">
        <v>0.96350000000000002</v>
      </c>
      <c r="N25" s="2">
        <v>0.41460000000000002</v>
      </c>
      <c r="O25" s="5">
        <v>0.93140000000000001</v>
      </c>
      <c r="P25" s="2">
        <v>0.42880000000000001</v>
      </c>
      <c r="Q25" s="5">
        <v>0.92700000000000005</v>
      </c>
      <c r="R25" s="2">
        <v>0.41920000000000002</v>
      </c>
      <c r="S25" s="5">
        <v>0.93</v>
      </c>
      <c r="T25" s="2">
        <v>0.438</v>
      </c>
      <c r="U25" s="5">
        <v>0.92379999999999995</v>
      </c>
    </row>
    <row r="26" spans="2:21" x14ac:dyDescent="0.2">
      <c r="B26" s="2">
        <v>16</v>
      </c>
      <c r="C26" s="11">
        <f t="shared" si="1"/>
        <v>0.37823333333333337</v>
      </c>
      <c r="D26" s="5">
        <f t="shared" si="2"/>
        <v>0.9415</v>
      </c>
      <c r="E26" s="13">
        <f t="shared" si="3"/>
        <v>0.38746666666666663</v>
      </c>
      <c r="F26" s="5">
        <f t="shared" si="4"/>
        <v>0.9388333333333333</v>
      </c>
      <c r="I26" s="4">
        <v>16</v>
      </c>
      <c r="J26" s="4">
        <v>0.30020000000000002</v>
      </c>
      <c r="K26" s="5">
        <v>0.96299999999999997</v>
      </c>
      <c r="L26" s="4">
        <v>0.29770000000000002</v>
      </c>
      <c r="M26" s="5">
        <v>0.96389999999999998</v>
      </c>
      <c r="N26" s="2">
        <v>0.41510000000000002</v>
      </c>
      <c r="O26" s="5">
        <v>0.93149999999999999</v>
      </c>
      <c r="P26" s="2">
        <v>0.4284</v>
      </c>
      <c r="Q26" s="5">
        <v>0.92779999999999996</v>
      </c>
      <c r="R26" s="2">
        <v>0.4194</v>
      </c>
      <c r="S26" s="5">
        <v>0.93</v>
      </c>
      <c r="T26" s="2">
        <v>0.43630000000000002</v>
      </c>
      <c r="U26" s="5">
        <v>0.92479999999999996</v>
      </c>
    </row>
    <row r="27" spans="2:21" x14ac:dyDescent="0.2">
      <c r="B27" s="2">
        <v>17</v>
      </c>
      <c r="C27" s="11">
        <f t="shared" si="1"/>
        <v>0.3785</v>
      </c>
      <c r="D27" s="5">
        <f t="shared" si="2"/>
        <v>0.94136666666666668</v>
      </c>
      <c r="E27" s="13">
        <f t="shared" si="3"/>
        <v>0.38813333333333339</v>
      </c>
      <c r="F27" s="5">
        <f t="shared" si="4"/>
        <v>0.93823333333333336</v>
      </c>
      <c r="I27" s="4">
        <v>17</v>
      </c>
      <c r="J27" s="4">
        <v>0.30099999999999999</v>
      </c>
      <c r="K27" s="5">
        <v>0.96279999999999999</v>
      </c>
      <c r="L27" s="4">
        <v>0.29849999999999999</v>
      </c>
      <c r="M27" s="5">
        <v>0.96379999999999999</v>
      </c>
      <c r="N27" s="2">
        <v>0.41510000000000002</v>
      </c>
      <c r="O27" s="5">
        <v>0.93140000000000001</v>
      </c>
      <c r="P27" s="2">
        <v>0.42899999999999999</v>
      </c>
      <c r="Q27" s="5">
        <v>0.92659999999999998</v>
      </c>
      <c r="R27" s="2">
        <v>0.4194</v>
      </c>
      <c r="S27" s="5">
        <v>0.92989999999999995</v>
      </c>
      <c r="T27" s="2">
        <v>0.43690000000000001</v>
      </c>
      <c r="U27" s="5">
        <v>0.92430000000000001</v>
      </c>
    </row>
    <row r="28" spans="2:21" x14ac:dyDescent="0.2">
      <c r="B28" s="2">
        <v>18</v>
      </c>
      <c r="C28" s="11">
        <f t="shared" si="1"/>
        <v>0.37746666666666667</v>
      </c>
      <c r="D28" s="5">
        <f t="shared" si="2"/>
        <v>0.94196666666666662</v>
      </c>
      <c r="E28" s="13">
        <f t="shared" si="3"/>
        <v>0.38750000000000001</v>
      </c>
      <c r="F28" s="5">
        <f t="shared" si="4"/>
        <v>0.93863333333333332</v>
      </c>
      <c r="I28" s="4">
        <v>18</v>
      </c>
      <c r="J28" s="4">
        <v>0.29980000000000001</v>
      </c>
      <c r="K28" s="5">
        <v>0.96330000000000005</v>
      </c>
      <c r="L28" s="4">
        <v>0.29770000000000002</v>
      </c>
      <c r="M28" s="5">
        <v>0.96399999999999997</v>
      </c>
      <c r="N28" s="2">
        <v>0.41489999999999999</v>
      </c>
      <c r="O28" s="5">
        <v>0.93159999999999998</v>
      </c>
      <c r="P28" s="2">
        <v>0.42820000000000003</v>
      </c>
      <c r="Q28" s="5">
        <v>0.92779999999999996</v>
      </c>
      <c r="R28" s="2">
        <v>0.41770000000000002</v>
      </c>
      <c r="S28" s="5">
        <v>0.93100000000000005</v>
      </c>
      <c r="T28" s="2">
        <v>0.43659999999999999</v>
      </c>
      <c r="U28" s="5">
        <v>0.92410000000000003</v>
      </c>
    </row>
    <row r="29" spans="2:21" x14ac:dyDescent="0.2">
      <c r="B29" s="2">
        <v>19</v>
      </c>
      <c r="C29" s="11">
        <f t="shared" si="1"/>
        <v>0.37733333333333335</v>
      </c>
      <c r="D29" s="5">
        <f t="shared" si="2"/>
        <v>0.94186666666666674</v>
      </c>
      <c r="E29" s="13">
        <f t="shared" si="3"/>
        <v>0.38789999999999997</v>
      </c>
      <c r="F29" s="5">
        <f t="shared" si="4"/>
        <v>0.93796666666666673</v>
      </c>
      <c r="I29" s="4">
        <v>19</v>
      </c>
      <c r="J29" s="4">
        <v>0.2994</v>
      </c>
      <c r="K29" s="5">
        <v>0.96330000000000005</v>
      </c>
      <c r="L29" s="4">
        <v>0.29599999999999999</v>
      </c>
      <c r="M29" s="5">
        <v>0.96450000000000002</v>
      </c>
      <c r="N29" s="2">
        <v>0.4143</v>
      </c>
      <c r="O29" s="5">
        <v>0.93189999999999995</v>
      </c>
      <c r="P29" s="2">
        <v>0.43120000000000003</v>
      </c>
      <c r="Q29" s="5">
        <v>0.92569999999999997</v>
      </c>
      <c r="R29" s="2">
        <v>0.41830000000000001</v>
      </c>
      <c r="S29" s="5">
        <v>0.9304</v>
      </c>
      <c r="T29" s="2">
        <v>0.4365</v>
      </c>
      <c r="U29" s="5">
        <v>0.92369999999999997</v>
      </c>
    </row>
    <row r="30" spans="2:21" x14ac:dyDescent="0.2">
      <c r="B30" s="2">
        <v>20</v>
      </c>
      <c r="C30" s="11">
        <f t="shared" si="1"/>
        <v>0.37746666666666667</v>
      </c>
      <c r="D30" s="5">
        <f t="shared" si="2"/>
        <v>0.94189999999999996</v>
      </c>
      <c r="E30" s="13">
        <f t="shared" si="3"/>
        <v>0.3891</v>
      </c>
      <c r="F30" s="5">
        <f t="shared" si="4"/>
        <v>0.93806666666666672</v>
      </c>
      <c r="I30" s="4">
        <v>20</v>
      </c>
      <c r="J30" s="4">
        <v>0.29930000000000001</v>
      </c>
      <c r="K30" s="5">
        <v>0.96360000000000001</v>
      </c>
      <c r="L30" s="4">
        <v>0.2974</v>
      </c>
      <c r="M30" s="5">
        <v>0.96379999999999999</v>
      </c>
      <c r="N30" s="2">
        <v>0.41439999999999999</v>
      </c>
      <c r="O30" s="5">
        <v>0.93179999999999996</v>
      </c>
      <c r="P30" s="2">
        <v>0.433</v>
      </c>
      <c r="Q30" s="5">
        <v>0.92569999999999997</v>
      </c>
      <c r="R30" s="2">
        <v>0.41870000000000002</v>
      </c>
      <c r="S30" s="5">
        <v>0.93030000000000002</v>
      </c>
      <c r="T30" s="2">
        <v>0.43690000000000001</v>
      </c>
      <c r="U30" s="5">
        <v>0.92469999999999997</v>
      </c>
    </row>
    <row r="31" spans="2:21" x14ac:dyDescent="0.2">
      <c r="B31" s="2">
        <v>21</v>
      </c>
      <c r="C31" s="11">
        <f t="shared" si="1"/>
        <v>0.37740000000000001</v>
      </c>
      <c r="D31" s="5">
        <f t="shared" si="2"/>
        <v>0.9418333333333333</v>
      </c>
      <c r="E31" s="13">
        <f t="shared" si="3"/>
        <v>0.38850000000000001</v>
      </c>
      <c r="F31" s="5">
        <f t="shared" si="4"/>
        <v>0.93806666666666672</v>
      </c>
      <c r="I31" s="4">
        <v>21</v>
      </c>
      <c r="J31" s="4">
        <v>0.30030000000000001</v>
      </c>
      <c r="K31" s="5">
        <v>0.96309999999999996</v>
      </c>
      <c r="L31" s="4">
        <v>0.29770000000000002</v>
      </c>
      <c r="M31" s="5">
        <v>0.96389999999999998</v>
      </c>
      <c r="N31" s="2">
        <v>0.4138</v>
      </c>
      <c r="O31" s="5">
        <v>0.93179999999999996</v>
      </c>
      <c r="P31" s="2">
        <v>0.4299</v>
      </c>
      <c r="Q31" s="5">
        <v>0.92610000000000003</v>
      </c>
      <c r="R31" s="2">
        <v>0.41810000000000003</v>
      </c>
      <c r="S31" s="5">
        <v>0.93059999999999998</v>
      </c>
      <c r="T31" s="2">
        <v>0.43790000000000001</v>
      </c>
      <c r="U31" s="5">
        <v>0.92420000000000002</v>
      </c>
    </row>
    <row r="32" spans="2:21" x14ac:dyDescent="0.2">
      <c r="B32" s="2">
        <v>22</v>
      </c>
      <c r="C32" s="11">
        <f t="shared" si="1"/>
        <v>0.37746666666666667</v>
      </c>
      <c r="D32" s="5">
        <f t="shared" si="2"/>
        <v>0.94189999999999996</v>
      </c>
      <c r="E32" s="13">
        <f t="shared" si="3"/>
        <v>0.38776666666666665</v>
      </c>
      <c r="F32" s="5">
        <f t="shared" si="4"/>
        <v>0.93846666666666667</v>
      </c>
      <c r="I32" s="4">
        <v>22</v>
      </c>
      <c r="J32" s="4">
        <v>0.29970000000000002</v>
      </c>
      <c r="K32" s="5">
        <v>0.96350000000000002</v>
      </c>
      <c r="L32" s="4">
        <v>0.2969</v>
      </c>
      <c r="M32" s="5">
        <v>0.96399999999999997</v>
      </c>
      <c r="N32" s="2">
        <v>0.41449999999999998</v>
      </c>
      <c r="O32" s="5">
        <v>0.93149999999999999</v>
      </c>
      <c r="P32" s="2">
        <v>0.42970000000000003</v>
      </c>
      <c r="Q32" s="5">
        <v>0.92659999999999998</v>
      </c>
      <c r="R32" s="2">
        <v>0.41820000000000002</v>
      </c>
      <c r="S32" s="5">
        <v>0.93069999999999997</v>
      </c>
      <c r="T32" s="2">
        <v>0.43669999999999998</v>
      </c>
      <c r="U32" s="5">
        <v>0.92479999999999996</v>
      </c>
    </row>
    <row r="33" spans="2:21" x14ac:dyDescent="0.2">
      <c r="B33" s="2">
        <v>23</v>
      </c>
      <c r="C33" s="11">
        <f t="shared" si="1"/>
        <v>0.37756666666666666</v>
      </c>
      <c r="D33" s="5">
        <f t="shared" si="2"/>
        <v>0.94193333333333318</v>
      </c>
      <c r="E33" s="13">
        <f t="shared" si="3"/>
        <v>0.38963333333333328</v>
      </c>
      <c r="F33" s="5">
        <f t="shared" si="4"/>
        <v>0.93766666666666654</v>
      </c>
      <c r="I33" s="4">
        <v>23</v>
      </c>
      <c r="J33" s="4">
        <v>0.30070000000000002</v>
      </c>
      <c r="K33" s="5">
        <v>0.96299999999999997</v>
      </c>
      <c r="L33" s="4">
        <v>0.29920000000000002</v>
      </c>
      <c r="M33" s="5">
        <v>0.96279999999999999</v>
      </c>
      <c r="N33" s="2">
        <v>0.41410000000000002</v>
      </c>
      <c r="O33" s="5">
        <v>0.93189999999999995</v>
      </c>
      <c r="P33" s="2">
        <v>0.43099999999999999</v>
      </c>
      <c r="Q33" s="5">
        <v>0.9264</v>
      </c>
      <c r="R33" s="2">
        <v>0.41789999999999999</v>
      </c>
      <c r="S33" s="5">
        <v>0.93089999999999995</v>
      </c>
      <c r="T33" s="2">
        <v>0.43869999999999998</v>
      </c>
      <c r="U33" s="5">
        <v>0.92379999999999995</v>
      </c>
    </row>
    <row r="34" spans="2:21" x14ac:dyDescent="0.2">
      <c r="B34" s="2">
        <v>24</v>
      </c>
      <c r="C34" s="11">
        <f t="shared" si="1"/>
        <v>0.37763333333333332</v>
      </c>
      <c r="D34" s="5">
        <f t="shared" si="2"/>
        <v>0.94179999999999986</v>
      </c>
      <c r="E34" s="13">
        <f t="shared" si="3"/>
        <v>0.38879999999999998</v>
      </c>
      <c r="F34" s="5">
        <f t="shared" si="4"/>
        <v>0.9379333333333334</v>
      </c>
      <c r="I34" s="4">
        <v>24</v>
      </c>
      <c r="J34" s="4">
        <v>0.29980000000000001</v>
      </c>
      <c r="K34" s="5">
        <v>0.96319999999999995</v>
      </c>
      <c r="L34" s="4">
        <v>0.30080000000000001</v>
      </c>
      <c r="M34" s="5">
        <v>0.96260000000000001</v>
      </c>
      <c r="N34" s="2">
        <v>0.41539999999999999</v>
      </c>
      <c r="O34" s="5">
        <v>0.93130000000000002</v>
      </c>
      <c r="P34" s="2">
        <v>0.4294</v>
      </c>
      <c r="Q34" s="5">
        <v>0.9264</v>
      </c>
      <c r="R34" s="2">
        <v>0.41770000000000002</v>
      </c>
      <c r="S34" s="5">
        <v>0.93089999999999995</v>
      </c>
      <c r="T34" s="2">
        <v>0.43619999999999998</v>
      </c>
      <c r="U34" s="5">
        <v>0.92479999999999996</v>
      </c>
    </row>
    <row r="35" spans="2:21" x14ac:dyDescent="0.2">
      <c r="B35" s="2">
        <v>25</v>
      </c>
      <c r="C35" s="11">
        <f t="shared" si="1"/>
        <v>0.37743333333333329</v>
      </c>
      <c r="D35" s="5">
        <f t="shared" si="2"/>
        <v>0.9419333333333334</v>
      </c>
      <c r="E35" s="13">
        <f t="shared" si="3"/>
        <v>0.38913333333333333</v>
      </c>
      <c r="F35" s="5">
        <f t="shared" si="4"/>
        <v>0.9379333333333334</v>
      </c>
      <c r="I35" s="4">
        <v>25</v>
      </c>
      <c r="J35" s="4">
        <v>0.2994</v>
      </c>
      <c r="K35" s="5">
        <v>0.96360000000000001</v>
      </c>
      <c r="L35" s="4">
        <v>0.29849999999999999</v>
      </c>
      <c r="M35" s="5">
        <v>0.96350000000000002</v>
      </c>
      <c r="N35" s="2">
        <v>0.41470000000000001</v>
      </c>
      <c r="O35" s="5">
        <v>0.93149999999999999</v>
      </c>
      <c r="P35" s="2">
        <v>0.43059999999999998</v>
      </c>
      <c r="Q35" s="5">
        <v>0.92600000000000005</v>
      </c>
      <c r="R35" s="2">
        <v>0.41820000000000002</v>
      </c>
      <c r="S35" s="5">
        <v>0.93069999999999997</v>
      </c>
      <c r="T35" s="2">
        <v>0.43830000000000002</v>
      </c>
      <c r="U35" s="5">
        <v>0.92430000000000001</v>
      </c>
    </row>
    <row r="36" spans="2:21" x14ac:dyDescent="0.2">
      <c r="B36" s="2">
        <v>26</v>
      </c>
      <c r="C36" s="11">
        <f t="shared" si="1"/>
        <v>0.37723333333333336</v>
      </c>
      <c r="D36" s="5">
        <f t="shared" si="2"/>
        <v>0.94200000000000006</v>
      </c>
      <c r="E36" s="13">
        <f t="shared" si="3"/>
        <v>0.38976666666666665</v>
      </c>
      <c r="F36" s="5">
        <f t="shared" si="4"/>
        <v>0.93746666666666678</v>
      </c>
      <c r="I36" s="4">
        <v>26</v>
      </c>
      <c r="J36" s="4">
        <v>0.29930000000000001</v>
      </c>
      <c r="K36" s="5">
        <v>0.96360000000000001</v>
      </c>
      <c r="L36" s="4">
        <v>0.29780000000000001</v>
      </c>
      <c r="M36" s="5">
        <v>0.96330000000000005</v>
      </c>
      <c r="N36" s="2">
        <v>0.41370000000000001</v>
      </c>
      <c r="O36" s="5">
        <v>0.93210000000000004</v>
      </c>
      <c r="P36" s="2">
        <v>0.43009999999999998</v>
      </c>
      <c r="Q36" s="5">
        <v>0.92700000000000005</v>
      </c>
      <c r="R36" s="2">
        <v>0.41870000000000002</v>
      </c>
      <c r="S36" s="5">
        <v>0.93030000000000002</v>
      </c>
      <c r="T36" s="2">
        <v>0.44140000000000001</v>
      </c>
      <c r="U36" s="5">
        <v>0.92210000000000003</v>
      </c>
    </row>
    <row r="37" spans="2:21" x14ac:dyDescent="0.2">
      <c r="B37" s="2">
        <v>27</v>
      </c>
      <c r="C37" s="11">
        <f t="shared" si="1"/>
        <v>0.37703333333333333</v>
      </c>
      <c r="D37" s="5">
        <f t="shared" si="2"/>
        <v>0.94213333333333338</v>
      </c>
      <c r="E37" s="13">
        <f t="shared" si="3"/>
        <v>0.38766666666666666</v>
      </c>
      <c r="F37" s="5">
        <f t="shared" si="4"/>
        <v>0.93856666666666666</v>
      </c>
      <c r="I37" s="4">
        <v>27</v>
      </c>
      <c r="J37" s="4">
        <v>0.29880000000000001</v>
      </c>
      <c r="K37" s="5">
        <v>0.96379999999999999</v>
      </c>
      <c r="L37" s="4">
        <v>0.29759999999999998</v>
      </c>
      <c r="M37" s="5">
        <v>0.9637</v>
      </c>
      <c r="N37" s="2">
        <v>0.4138</v>
      </c>
      <c r="O37" s="5">
        <v>0.93200000000000005</v>
      </c>
      <c r="P37" s="2">
        <v>0.42920000000000003</v>
      </c>
      <c r="Q37" s="5">
        <v>0.92689999999999995</v>
      </c>
      <c r="R37" s="2">
        <v>0.41849999999999998</v>
      </c>
      <c r="S37" s="5">
        <v>0.93059999999999998</v>
      </c>
      <c r="T37" s="2">
        <v>0.43619999999999998</v>
      </c>
      <c r="U37" s="5">
        <v>0.92510000000000003</v>
      </c>
    </row>
    <row r="38" spans="2:21" x14ac:dyDescent="0.2">
      <c r="B38" s="2">
        <v>28</v>
      </c>
      <c r="C38" s="11">
        <f t="shared" si="1"/>
        <v>0.37653333333333333</v>
      </c>
      <c r="D38" s="5">
        <f t="shared" si="2"/>
        <v>0.94233333333333336</v>
      </c>
      <c r="E38" s="13">
        <f t="shared" si="3"/>
        <v>0.38809999999999995</v>
      </c>
      <c r="F38" s="5">
        <f t="shared" si="4"/>
        <v>0.9386000000000001</v>
      </c>
      <c r="I38" s="4">
        <v>28</v>
      </c>
      <c r="J38" s="4">
        <v>0.29830000000000001</v>
      </c>
      <c r="K38" s="5">
        <v>0.96379999999999999</v>
      </c>
      <c r="L38" s="4">
        <v>0.29949999999999999</v>
      </c>
      <c r="M38" s="5">
        <v>0.96330000000000005</v>
      </c>
      <c r="N38" s="2">
        <v>0.4138</v>
      </c>
      <c r="O38" s="5">
        <v>0.93220000000000003</v>
      </c>
      <c r="P38" s="2">
        <v>0.4289</v>
      </c>
      <c r="Q38" s="5">
        <v>0.9274</v>
      </c>
      <c r="R38" s="2">
        <v>0.41749999999999998</v>
      </c>
      <c r="S38" s="5">
        <v>0.93100000000000005</v>
      </c>
      <c r="T38" s="2">
        <v>0.43590000000000001</v>
      </c>
      <c r="U38" s="5">
        <v>0.92510000000000003</v>
      </c>
    </row>
    <row r="39" spans="2:21" x14ac:dyDescent="0.2">
      <c r="B39" s="2">
        <v>29</v>
      </c>
      <c r="C39" s="11">
        <f t="shared" si="1"/>
        <v>0.37676666666666669</v>
      </c>
      <c r="D39" s="5">
        <f t="shared" si="2"/>
        <v>0.94236666666666657</v>
      </c>
      <c r="E39" s="13">
        <f t="shared" si="3"/>
        <v>0.38769999999999999</v>
      </c>
      <c r="F39" s="5">
        <f t="shared" si="4"/>
        <v>0.93866666666666665</v>
      </c>
      <c r="I39" s="4">
        <v>29</v>
      </c>
      <c r="J39" s="4">
        <v>0.29870000000000002</v>
      </c>
      <c r="K39" s="5">
        <v>0.96389999999999998</v>
      </c>
      <c r="L39" s="4">
        <v>0.29920000000000002</v>
      </c>
      <c r="M39" s="5">
        <v>0.96350000000000002</v>
      </c>
      <c r="N39" s="2">
        <v>0.41389999999999999</v>
      </c>
      <c r="O39" s="5">
        <v>0.93210000000000004</v>
      </c>
      <c r="P39" s="2">
        <v>0.42849999999999999</v>
      </c>
      <c r="Q39" s="5">
        <v>0.92749999999999999</v>
      </c>
      <c r="R39" s="2">
        <v>0.41770000000000002</v>
      </c>
      <c r="S39" s="5">
        <v>0.93110000000000004</v>
      </c>
      <c r="T39" s="2">
        <v>0.43540000000000001</v>
      </c>
      <c r="U39" s="5">
        <v>0.92500000000000004</v>
      </c>
    </row>
    <row r="40" spans="2:21" x14ac:dyDescent="0.2">
      <c r="B40" s="2">
        <v>30</v>
      </c>
      <c r="C40" s="11">
        <f t="shared" si="1"/>
        <v>0.37653333333333333</v>
      </c>
      <c r="D40" s="5">
        <f t="shared" si="2"/>
        <v>0.9422666666666667</v>
      </c>
      <c r="E40" s="13">
        <f t="shared" si="3"/>
        <v>0.38866666666666666</v>
      </c>
      <c r="F40" s="5">
        <f t="shared" si="4"/>
        <v>0.93809999999999993</v>
      </c>
      <c r="I40" s="4">
        <v>30</v>
      </c>
      <c r="J40" s="4">
        <v>0.29899999999999999</v>
      </c>
      <c r="K40" s="5">
        <v>0.9637</v>
      </c>
      <c r="L40" s="4">
        <v>0.29770000000000002</v>
      </c>
      <c r="M40" s="5">
        <v>0.96389999999999998</v>
      </c>
      <c r="N40" s="2">
        <v>0.41370000000000001</v>
      </c>
      <c r="O40" s="5">
        <v>0.93210000000000004</v>
      </c>
      <c r="P40" s="2">
        <v>0.43020000000000003</v>
      </c>
      <c r="Q40" s="5">
        <v>0.92679999999999996</v>
      </c>
      <c r="R40" s="2">
        <v>0.41689999999999999</v>
      </c>
      <c r="S40" s="5">
        <v>0.93100000000000005</v>
      </c>
      <c r="T40" s="2">
        <v>0.43809999999999999</v>
      </c>
      <c r="U40" s="5">
        <v>0.92359999999999998</v>
      </c>
    </row>
    <row r="41" spans="2:21" ht="17" x14ac:dyDescent="0.2">
      <c r="I41" s="1"/>
      <c r="N41" s="2"/>
      <c r="O41" s="5"/>
      <c r="Q41" s="5"/>
      <c r="S41" s="5"/>
      <c r="U41" s="5"/>
    </row>
    <row r="42" spans="2:21" x14ac:dyDescent="0.2">
      <c r="N42" s="2"/>
      <c r="O42" s="5"/>
      <c r="Q42" s="5"/>
      <c r="S42" s="5"/>
      <c r="U42" s="5"/>
    </row>
    <row r="43" spans="2:21" ht="26" x14ac:dyDescent="0.3">
      <c r="B43" s="17" t="s">
        <v>62</v>
      </c>
      <c r="C43" s="17"/>
      <c r="D43" s="17"/>
      <c r="E43" s="17"/>
      <c r="F43" s="17"/>
      <c r="I43" s="16"/>
      <c r="J43" s="16"/>
      <c r="K43" s="16"/>
      <c r="L43" s="16"/>
      <c r="M43" s="16"/>
      <c r="N43" s="2"/>
      <c r="O43" s="5"/>
      <c r="Q43" s="5"/>
      <c r="S43" s="5"/>
      <c r="U43" s="5"/>
    </row>
    <row r="44" spans="2:21" ht="48" x14ac:dyDescent="0.2">
      <c r="B44" s="8" t="s">
        <v>29</v>
      </c>
      <c r="C44" s="12" t="s">
        <v>59</v>
      </c>
      <c r="D44" s="10" t="s">
        <v>58</v>
      </c>
      <c r="E44" s="12" t="s">
        <v>56</v>
      </c>
      <c r="F44" s="10" t="s">
        <v>57</v>
      </c>
      <c r="I44" s="4" t="s">
        <v>29</v>
      </c>
      <c r="J44" s="2" t="s">
        <v>26</v>
      </c>
      <c r="K44" s="5" t="s">
        <v>25</v>
      </c>
      <c r="L44" s="2" t="s">
        <v>27</v>
      </c>
      <c r="M44" s="5" t="s">
        <v>28</v>
      </c>
      <c r="N44" s="2" t="s">
        <v>26</v>
      </c>
      <c r="O44" s="5" t="s">
        <v>25</v>
      </c>
      <c r="P44" s="2" t="s">
        <v>27</v>
      </c>
      <c r="Q44" s="5" t="s">
        <v>28</v>
      </c>
      <c r="R44" s="2" t="s">
        <v>26</v>
      </c>
      <c r="S44" s="5" t="s">
        <v>25</v>
      </c>
      <c r="T44" s="2" t="s">
        <v>27</v>
      </c>
      <c r="U44" s="5" t="s">
        <v>28</v>
      </c>
    </row>
    <row r="45" spans="2:21" x14ac:dyDescent="0.2">
      <c r="B45" s="2">
        <v>1</v>
      </c>
      <c r="C45" s="11">
        <f>(J45+N45+R45+V45+Z45)/$C$7</f>
        <v>0.61246666666666671</v>
      </c>
      <c r="D45" s="5">
        <f>(K45+O45+S45+W45+AA45)/$C$7</f>
        <v>0.8381333333333334</v>
      </c>
      <c r="E45" s="13">
        <f>(L45+P45+T45+X45+AB45)/$C$7</f>
        <v>0.92076666666666673</v>
      </c>
      <c r="F45" s="5">
        <f>(M45+Q45+U45+Y45+AC45)/$C$7</f>
        <v>0.67149999999999999</v>
      </c>
      <c r="I45" s="4">
        <v>1</v>
      </c>
      <c r="J45" s="4">
        <v>0.66359999999999997</v>
      </c>
      <c r="K45" s="5">
        <v>0.81789999999999996</v>
      </c>
      <c r="L45" s="4">
        <v>0.88329999999999997</v>
      </c>
      <c r="M45" s="5">
        <v>0.70389999999999997</v>
      </c>
      <c r="N45" s="2">
        <v>0.53210000000000002</v>
      </c>
      <c r="O45" s="5">
        <v>0.8639</v>
      </c>
      <c r="P45" s="2">
        <v>0.95640000000000003</v>
      </c>
      <c r="Q45" s="5">
        <v>0.627</v>
      </c>
      <c r="R45" s="2">
        <v>0.64170000000000005</v>
      </c>
      <c r="S45" s="5">
        <v>0.83260000000000001</v>
      </c>
      <c r="T45" s="2">
        <v>0.92259999999999998</v>
      </c>
      <c r="U45" s="5">
        <v>0.68359999999999999</v>
      </c>
    </row>
    <row r="46" spans="2:21" x14ac:dyDescent="0.2">
      <c r="B46" s="2">
        <v>2</v>
      </c>
      <c r="C46" s="11">
        <f t="shared" ref="C46:C74" si="5">(J46+N46+R46+V46+Z46)/$C$7</f>
        <v>0.51836666666666664</v>
      </c>
      <c r="D46" s="5">
        <f t="shared" ref="D46:D74" si="6">(K46+O46+S46+W46+AA46)/$C$7</f>
        <v>0.8952</v>
      </c>
      <c r="E46" s="13">
        <f t="shared" ref="E46:E74" si="7">(L46+P46+T46+X46+AB46)/$C$7</f>
        <v>0.87293333333333323</v>
      </c>
      <c r="F46" s="5">
        <f t="shared" ref="F46:F74" si="8">(M46+Q46+U46+Y46+AC46)/$C$7</f>
        <v>0.69389999999999985</v>
      </c>
      <c r="I46" s="4">
        <v>2</v>
      </c>
      <c r="J46" s="4">
        <v>0.56330000000000002</v>
      </c>
      <c r="K46" s="5">
        <v>0.88239999999999996</v>
      </c>
      <c r="L46" s="4">
        <v>0.81440000000000001</v>
      </c>
      <c r="M46" s="5">
        <v>0.73329999999999995</v>
      </c>
      <c r="N46" s="2">
        <v>0.43769999999999998</v>
      </c>
      <c r="O46" s="5">
        <v>0.91790000000000005</v>
      </c>
      <c r="P46" s="2">
        <v>0.87009999999999998</v>
      </c>
      <c r="Q46" s="5">
        <v>0.66039999999999999</v>
      </c>
      <c r="R46" s="2">
        <v>0.55410000000000004</v>
      </c>
      <c r="S46" s="5">
        <v>0.88529999999999998</v>
      </c>
      <c r="T46" s="2">
        <v>0.93430000000000002</v>
      </c>
      <c r="U46" s="5">
        <v>0.68799999999999994</v>
      </c>
    </row>
    <row r="47" spans="2:21" x14ac:dyDescent="0.2">
      <c r="B47" s="2">
        <v>3</v>
      </c>
      <c r="C47" s="11">
        <f t="shared" si="5"/>
        <v>0.51049999999999995</v>
      </c>
      <c r="D47" s="5">
        <f t="shared" si="6"/>
        <v>0.90036666666666665</v>
      </c>
      <c r="E47" s="13">
        <f t="shared" si="7"/>
        <v>0.87086666666666657</v>
      </c>
      <c r="F47" s="5">
        <f t="shared" si="8"/>
        <v>0.70806666666666673</v>
      </c>
      <c r="I47" s="4">
        <v>3</v>
      </c>
      <c r="J47" s="4">
        <v>0.55479999999999996</v>
      </c>
      <c r="K47" s="5">
        <v>0.88819999999999999</v>
      </c>
      <c r="L47" s="4">
        <v>0.83399999999999996</v>
      </c>
      <c r="M47" s="5">
        <v>0.73089999999999999</v>
      </c>
      <c r="N47" s="2">
        <v>0.43020000000000003</v>
      </c>
      <c r="O47" s="5">
        <v>0.9224</v>
      </c>
      <c r="P47" s="2">
        <v>0.90959999999999996</v>
      </c>
      <c r="Q47" s="5">
        <v>0.67589999999999995</v>
      </c>
      <c r="R47" s="2">
        <v>0.54649999999999999</v>
      </c>
      <c r="S47" s="5">
        <v>0.89049999999999996</v>
      </c>
      <c r="T47" s="2">
        <v>0.86899999999999999</v>
      </c>
      <c r="U47" s="5">
        <v>0.71740000000000004</v>
      </c>
    </row>
    <row r="48" spans="2:21" x14ac:dyDescent="0.2">
      <c r="B48" s="2">
        <v>4</v>
      </c>
      <c r="C48" s="11">
        <f t="shared" si="5"/>
        <v>0.50539999999999996</v>
      </c>
      <c r="D48" s="5">
        <f t="shared" si="6"/>
        <v>0.90366666666666673</v>
      </c>
      <c r="E48" s="13">
        <f t="shared" si="7"/>
        <v>0.95216666666666672</v>
      </c>
      <c r="F48" s="5">
        <f t="shared" si="8"/>
        <v>0.68279999999999996</v>
      </c>
      <c r="I48" s="4">
        <v>4</v>
      </c>
      <c r="J48" s="4">
        <v>0.54910000000000003</v>
      </c>
      <c r="K48" s="5">
        <v>0.89190000000000003</v>
      </c>
      <c r="L48" s="4">
        <v>0.80449999999999999</v>
      </c>
      <c r="M48" s="5">
        <v>0.74419999999999997</v>
      </c>
      <c r="N48" s="2">
        <v>0.42609999999999998</v>
      </c>
      <c r="O48" s="5">
        <v>0.92510000000000003</v>
      </c>
      <c r="P48" s="2">
        <v>1.1293</v>
      </c>
      <c r="Q48" s="5">
        <v>0.59650000000000003</v>
      </c>
      <c r="R48" s="2">
        <v>0.54100000000000004</v>
      </c>
      <c r="S48" s="5">
        <v>0.89400000000000002</v>
      </c>
      <c r="T48" s="2">
        <v>0.92269999999999996</v>
      </c>
      <c r="U48" s="5">
        <v>0.7077</v>
      </c>
    </row>
    <row r="49" spans="2:21" x14ac:dyDescent="0.2">
      <c r="B49" s="2">
        <v>5</v>
      </c>
      <c r="C49" s="11">
        <f t="shared" si="5"/>
        <v>0.50263333333333338</v>
      </c>
      <c r="D49" s="5">
        <f t="shared" si="6"/>
        <v>0.90466666666666662</v>
      </c>
      <c r="E49" s="13">
        <f t="shared" si="7"/>
        <v>0.92193333333333338</v>
      </c>
      <c r="F49" s="5">
        <f t="shared" si="8"/>
        <v>0.68010000000000004</v>
      </c>
      <c r="I49" s="4">
        <v>5</v>
      </c>
      <c r="J49" s="4">
        <v>0.54620000000000002</v>
      </c>
      <c r="K49" s="5">
        <v>0.89259999999999995</v>
      </c>
      <c r="L49" s="4">
        <v>0.91849999999999998</v>
      </c>
      <c r="M49" s="5">
        <v>0.6976</v>
      </c>
      <c r="N49" s="2">
        <v>0.42220000000000002</v>
      </c>
      <c r="O49" s="5">
        <v>0.92679999999999996</v>
      </c>
      <c r="P49" s="2">
        <v>0.91339999999999999</v>
      </c>
      <c r="Q49" s="5">
        <v>0.64610000000000001</v>
      </c>
      <c r="R49" s="2">
        <v>0.53949999999999998</v>
      </c>
      <c r="S49" s="5">
        <v>0.89459999999999995</v>
      </c>
      <c r="T49" s="2">
        <v>0.93389999999999995</v>
      </c>
      <c r="U49" s="5">
        <v>0.6966</v>
      </c>
    </row>
    <row r="50" spans="2:21" x14ac:dyDescent="0.2">
      <c r="B50" s="2">
        <v>6</v>
      </c>
      <c r="C50" s="11">
        <f t="shared" si="5"/>
        <v>0.50090000000000001</v>
      </c>
      <c r="D50" s="5">
        <f t="shared" si="6"/>
        <v>0.9059666666666667</v>
      </c>
      <c r="E50" s="13">
        <f t="shared" si="7"/>
        <v>0.9743666666666666</v>
      </c>
      <c r="F50" s="5">
        <f t="shared" si="8"/>
        <v>0.66623333333333334</v>
      </c>
      <c r="I50" s="4">
        <v>6</v>
      </c>
      <c r="J50" s="4">
        <v>0.54449999999999998</v>
      </c>
      <c r="K50" s="5">
        <v>0.89410000000000001</v>
      </c>
      <c r="L50" s="4">
        <v>0.89370000000000005</v>
      </c>
      <c r="M50" s="5">
        <v>0.72160000000000002</v>
      </c>
      <c r="N50" s="2">
        <v>0.42070000000000002</v>
      </c>
      <c r="O50" s="5">
        <v>0.92800000000000005</v>
      </c>
      <c r="P50" s="2">
        <v>1.1400999999999999</v>
      </c>
      <c r="Q50" s="5">
        <v>0.57689999999999997</v>
      </c>
      <c r="R50" s="2">
        <v>0.53749999999999998</v>
      </c>
      <c r="S50" s="5">
        <v>0.89580000000000004</v>
      </c>
      <c r="T50" s="2">
        <v>0.88929999999999998</v>
      </c>
      <c r="U50" s="5">
        <v>0.70020000000000004</v>
      </c>
    </row>
    <row r="51" spans="2:21" x14ac:dyDescent="0.2">
      <c r="B51" s="2">
        <v>7</v>
      </c>
      <c r="C51" s="11">
        <f t="shared" si="5"/>
        <v>0.49936666666666668</v>
      </c>
      <c r="D51" s="5">
        <f t="shared" si="6"/>
        <v>0.90673333333333339</v>
      </c>
      <c r="E51" s="13">
        <f t="shared" si="7"/>
        <v>1.0149999999999999</v>
      </c>
      <c r="F51" s="5">
        <f t="shared" si="8"/>
        <v>0.6690666666666667</v>
      </c>
      <c r="I51" s="4">
        <v>7</v>
      </c>
      <c r="J51" s="4">
        <v>0.54190000000000005</v>
      </c>
      <c r="K51" s="5">
        <v>0.89510000000000001</v>
      </c>
      <c r="L51" s="4">
        <v>0.81479999999999997</v>
      </c>
      <c r="M51" s="5">
        <v>0.74060000000000004</v>
      </c>
      <c r="N51" s="2">
        <v>0.42030000000000001</v>
      </c>
      <c r="O51" s="5">
        <v>0.92830000000000001</v>
      </c>
      <c r="P51" s="2">
        <v>1.3292999999999999</v>
      </c>
      <c r="Q51" s="5">
        <v>0.55469999999999997</v>
      </c>
      <c r="R51" s="2">
        <v>0.53590000000000004</v>
      </c>
      <c r="S51" s="5">
        <v>0.89680000000000004</v>
      </c>
      <c r="T51" s="2">
        <v>0.90090000000000003</v>
      </c>
      <c r="U51" s="5">
        <v>0.71189999999999998</v>
      </c>
    </row>
    <row r="52" spans="2:21" x14ac:dyDescent="0.2">
      <c r="B52" s="2">
        <v>8</v>
      </c>
      <c r="C52" s="11">
        <f t="shared" si="5"/>
        <v>0.49853333333333333</v>
      </c>
      <c r="D52" s="5">
        <f t="shared" si="6"/>
        <v>0.90713333333333335</v>
      </c>
      <c r="E52" s="13">
        <f t="shared" si="7"/>
        <v>0.91216666666666668</v>
      </c>
      <c r="F52" s="5">
        <f t="shared" si="8"/>
        <v>0.68673333333333331</v>
      </c>
      <c r="I52" s="4">
        <v>8</v>
      </c>
      <c r="J52" s="4">
        <v>0.54239999999999999</v>
      </c>
      <c r="K52" s="5">
        <v>0.89510000000000001</v>
      </c>
      <c r="L52" s="4">
        <v>0.88149999999999995</v>
      </c>
      <c r="M52" s="5">
        <v>0.71789999999999998</v>
      </c>
      <c r="N52" s="2">
        <v>0.41889999999999999</v>
      </c>
      <c r="O52" s="5">
        <v>0.92879999999999996</v>
      </c>
      <c r="P52" s="2">
        <v>1.0213000000000001</v>
      </c>
      <c r="Q52" s="5">
        <v>0.6159</v>
      </c>
      <c r="R52" s="2">
        <v>0.5343</v>
      </c>
      <c r="S52" s="5">
        <v>0.89749999999999996</v>
      </c>
      <c r="T52" s="2">
        <v>0.8337</v>
      </c>
      <c r="U52" s="5">
        <v>0.72640000000000005</v>
      </c>
    </row>
    <row r="53" spans="2:21" x14ac:dyDescent="0.2">
      <c r="B53" s="2">
        <v>9</v>
      </c>
      <c r="C53" s="11">
        <f t="shared" si="5"/>
        <v>0.49786666666666662</v>
      </c>
      <c r="D53" s="5">
        <f t="shared" si="6"/>
        <v>0.9076333333333334</v>
      </c>
      <c r="E53" s="13">
        <f t="shared" si="7"/>
        <v>0.90800000000000003</v>
      </c>
      <c r="F53" s="5">
        <f t="shared" si="8"/>
        <v>0.69323333333333326</v>
      </c>
      <c r="I53" s="4">
        <v>9</v>
      </c>
      <c r="J53" s="4">
        <v>0.5413</v>
      </c>
      <c r="K53" s="5">
        <v>0.89600000000000002</v>
      </c>
      <c r="L53" s="4">
        <v>0.9073</v>
      </c>
      <c r="M53" s="5">
        <v>0.70569999999999999</v>
      </c>
      <c r="N53" s="2">
        <v>0.41880000000000001</v>
      </c>
      <c r="O53" s="5">
        <v>0.92910000000000004</v>
      </c>
      <c r="P53" s="2">
        <v>0.89090000000000003</v>
      </c>
      <c r="Q53" s="5">
        <v>0.66200000000000003</v>
      </c>
      <c r="R53" s="2">
        <v>0.53349999999999997</v>
      </c>
      <c r="S53" s="5">
        <v>0.89780000000000004</v>
      </c>
      <c r="T53" s="2">
        <v>0.92579999999999996</v>
      </c>
      <c r="U53" s="5">
        <v>0.71199999999999997</v>
      </c>
    </row>
    <row r="54" spans="2:21" x14ac:dyDescent="0.2">
      <c r="B54" s="2">
        <v>10</v>
      </c>
      <c r="C54" s="11">
        <f t="shared" si="5"/>
        <v>0.49709999999999993</v>
      </c>
      <c r="D54" s="5">
        <f t="shared" si="6"/>
        <v>0.90799999999999992</v>
      </c>
      <c r="E54" s="13">
        <f t="shared" si="7"/>
        <v>0.88786666666666658</v>
      </c>
      <c r="F54" s="5">
        <f t="shared" si="8"/>
        <v>0.69676666666666665</v>
      </c>
      <c r="I54" s="4">
        <v>10</v>
      </c>
      <c r="J54" s="4">
        <v>0.54020000000000001</v>
      </c>
      <c r="K54" s="5">
        <v>0.89639999999999997</v>
      </c>
      <c r="L54" s="4">
        <v>0.8569</v>
      </c>
      <c r="M54" s="5">
        <v>0.70809999999999995</v>
      </c>
      <c r="N54" s="2">
        <v>0.41749999999999998</v>
      </c>
      <c r="O54" s="5">
        <v>0.92949999999999999</v>
      </c>
      <c r="P54" s="2">
        <v>0.9879</v>
      </c>
      <c r="Q54" s="5">
        <v>0.63990000000000002</v>
      </c>
      <c r="R54" s="2">
        <v>0.53359999999999996</v>
      </c>
      <c r="S54" s="5">
        <v>0.89810000000000001</v>
      </c>
      <c r="T54" s="2">
        <v>0.81879999999999997</v>
      </c>
      <c r="U54" s="5">
        <v>0.74229999999999996</v>
      </c>
    </row>
    <row r="55" spans="2:21" x14ac:dyDescent="0.2">
      <c r="B55" s="2">
        <v>11</v>
      </c>
      <c r="C55" s="11">
        <f t="shared" si="5"/>
        <v>0.49643333333333334</v>
      </c>
      <c r="D55" s="5">
        <f t="shared" si="6"/>
        <v>0.90843333333333331</v>
      </c>
      <c r="E55" s="13">
        <f t="shared" si="7"/>
        <v>0.96419999999999995</v>
      </c>
      <c r="F55" s="5">
        <f t="shared" si="8"/>
        <v>0.67186666666666672</v>
      </c>
      <c r="I55" s="4">
        <v>11</v>
      </c>
      <c r="J55" s="4">
        <v>0.54039999999999999</v>
      </c>
      <c r="K55" s="5">
        <v>0.89639999999999997</v>
      </c>
      <c r="L55" s="4">
        <v>0.93859999999999999</v>
      </c>
      <c r="M55" s="5">
        <v>0.7026</v>
      </c>
      <c r="N55" s="2">
        <v>0.41639999999999999</v>
      </c>
      <c r="O55" s="5">
        <v>0.93049999999999999</v>
      </c>
      <c r="P55" s="2">
        <v>1.0851</v>
      </c>
      <c r="Q55" s="5">
        <v>0.60329999999999995</v>
      </c>
      <c r="R55" s="2">
        <v>0.53249999999999997</v>
      </c>
      <c r="S55" s="5">
        <v>0.89839999999999998</v>
      </c>
      <c r="T55" s="2">
        <v>0.86890000000000001</v>
      </c>
      <c r="U55" s="5">
        <v>0.7097</v>
      </c>
    </row>
    <row r="56" spans="2:21" x14ac:dyDescent="0.2">
      <c r="B56" s="2">
        <v>12</v>
      </c>
      <c r="C56" s="11">
        <f t="shared" si="5"/>
        <v>0.49603333333333333</v>
      </c>
      <c r="D56" s="5">
        <f t="shared" si="6"/>
        <v>0.90876666666666661</v>
      </c>
      <c r="E56" s="13">
        <f t="shared" si="7"/>
        <v>1.0310666666666666</v>
      </c>
      <c r="F56" s="5">
        <f t="shared" si="8"/>
        <v>0.66059999999999997</v>
      </c>
      <c r="I56" s="4">
        <v>12</v>
      </c>
      <c r="J56" s="4">
        <v>0.53979999999999995</v>
      </c>
      <c r="K56" s="5">
        <v>0.89690000000000003</v>
      </c>
      <c r="L56" s="4">
        <v>0.93379999999999996</v>
      </c>
      <c r="M56" s="5">
        <v>0.70109999999999995</v>
      </c>
      <c r="N56" s="2">
        <v>0.41560000000000002</v>
      </c>
      <c r="O56" s="5">
        <v>0.93089999999999995</v>
      </c>
      <c r="P56" s="2">
        <v>1.1826000000000001</v>
      </c>
      <c r="Q56" s="5">
        <v>0.57950000000000002</v>
      </c>
      <c r="R56" s="2">
        <v>0.53269999999999995</v>
      </c>
      <c r="S56" s="5">
        <v>0.89849999999999997</v>
      </c>
      <c r="T56" s="2">
        <v>0.9768</v>
      </c>
      <c r="U56" s="5">
        <v>0.70120000000000005</v>
      </c>
    </row>
    <row r="57" spans="2:21" x14ac:dyDescent="0.2">
      <c r="B57" s="2">
        <v>13</v>
      </c>
      <c r="C57" s="11">
        <f t="shared" si="5"/>
        <v>0.49583333333333335</v>
      </c>
      <c r="D57" s="5">
        <f t="shared" si="6"/>
        <v>0.90866666666666662</v>
      </c>
      <c r="E57" s="13">
        <f t="shared" si="7"/>
        <v>0.92716666666666681</v>
      </c>
      <c r="F57" s="5">
        <f t="shared" si="8"/>
        <v>0.68853333333333333</v>
      </c>
      <c r="I57" s="4">
        <v>13</v>
      </c>
      <c r="J57" s="4">
        <v>0.53859999999999997</v>
      </c>
      <c r="K57" s="5">
        <v>0.89729999999999999</v>
      </c>
      <c r="L57" s="4">
        <v>0.88039999999999996</v>
      </c>
      <c r="M57" s="5">
        <v>0.71799999999999997</v>
      </c>
      <c r="N57" s="2">
        <v>0.41610000000000003</v>
      </c>
      <c r="O57" s="5">
        <v>0.93059999999999998</v>
      </c>
      <c r="P57" s="2">
        <v>1.0039</v>
      </c>
      <c r="Q57" s="5">
        <v>0.62729999999999997</v>
      </c>
      <c r="R57" s="2">
        <v>0.53280000000000005</v>
      </c>
      <c r="S57" s="5">
        <v>0.89810000000000001</v>
      </c>
      <c r="T57" s="2">
        <v>0.8972</v>
      </c>
      <c r="U57" s="5">
        <v>0.72030000000000005</v>
      </c>
    </row>
    <row r="58" spans="2:21" x14ac:dyDescent="0.2">
      <c r="B58" s="2">
        <v>14</v>
      </c>
      <c r="C58" s="11">
        <f t="shared" si="5"/>
        <v>0.49606666666666666</v>
      </c>
      <c r="D58" s="5">
        <f t="shared" si="6"/>
        <v>0.90879999999999994</v>
      </c>
      <c r="E58" s="13">
        <f t="shared" si="7"/>
        <v>0.99086666666666667</v>
      </c>
      <c r="F58" s="5">
        <f t="shared" si="8"/>
        <v>0.66833333333333333</v>
      </c>
      <c r="I58" s="4">
        <v>14</v>
      </c>
      <c r="J58" s="4">
        <v>0.53979999999999995</v>
      </c>
      <c r="K58" s="5">
        <v>0.89670000000000005</v>
      </c>
      <c r="L58" s="4">
        <v>0.87870000000000004</v>
      </c>
      <c r="M58" s="5">
        <v>0.71340000000000003</v>
      </c>
      <c r="N58" s="2">
        <v>0.41560000000000002</v>
      </c>
      <c r="O58" s="5">
        <v>0.93120000000000003</v>
      </c>
      <c r="P58" s="2">
        <v>1.1943999999999999</v>
      </c>
      <c r="Q58" s="5">
        <v>0.57699999999999996</v>
      </c>
      <c r="R58" s="2">
        <v>0.53280000000000005</v>
      </c>
      <c r="S58" s="5">
        <v>0.89849999999999997</v>
      </c>
      <c r="T58" s="2">
        <v>0.89949999999999997</v>
      </c>
      <c r="U58" s="5">
        <v>0.71460000000000001</v>
      </c>
    </row>
    <row r="59" spans="2:21" x14ac:dyDescent="0.2">
      <c r="B59" s="2">
        <v>15</v>
      </c>
      <c r="C59" s="11">
        <f t="shared" si="5"/>
        <v>0.49546666666666672</v>
      </c>
      <c r="D59" s="5">
        <f t="shared" si="6"/>
        <v>0.90900000000000014</v>
      </c>
      <c r="E59" s="13">
        <f t="shared" si="7"/>
        <v>0.93006666666666671</v>
      </c>
      <c r="F59" s="5">
        <f t="shared" si="8"/>
        <v>0.68556666666666655</v>
      </c>
      <c r="I59" s="4">
        <v>15</v>
      </c>
      <c r="J59" s="4">
        <v>0.53890000000000005</v>
      </c>
      <c r="K59" s="5">
        <v>0.8972</v>
      </c>
      <c r="L59" s="4">
        <v>0.90149999999999997</v>
      </c>
      <c r="M59" s="5">
        <v>0.70330000000000004</v>
      </c>
      <c r="N59" s="2">
        <v>0.41539999999999999</v>
      </c>
      <c r="O59" s="5">
        <v>0.93110000000000004</v>
      </c>
      <c r="P59" s="2">
        <v>1.0368999999999999</v>
      </c>
      <c r="Q59" s="5">
        <v>0.61439999999999995</v>
      </c>
      <c r="R59" s="2">
        <v>0.53210000000000002</v>
      </c>
      <c r="S59" s="5">
        <v>0.89870000000000005</v>
      </c>
      <c r="T59" s="2">
        <v>0.8518</v>
      </c>
      <c r="U59" s="5">
        <v>0.73899999999999999</v>
      </c>
    </row>
    <row r="60" spans="2:21" x14ac:dyDescent="0.2">
      <c r="B60" s="2">
        <v>16</v>
      </c>
      <c r="C60" s="11">
        <f t="shared" si="5"/>
        <v>0.49526666666666658</v>
      </c>
      <c r="D60" s="5">
        <f t="shared" si="6"/>
        <v>0.90916666666666668</v>
      </c>
      <c r="E60" s="13">
        <f t="shared" si="7"/>
        <v>0.94799999999999995</v>
      </c>
      <c r="F60" s="5">
        <f t="shared" si="8"/>
        <v>0.68110000000000015</v>
      </c>
      <c r="I60" s="4">
        <v>16</v>
      </c>
      <c r="J60" s="4">
        <v>0.53859999999999997</v>
      </c>
      <c r="K60" s="5">
        <v>0.89729999999999999</v>
      </c>
      <c r="L60" s="4">
        <v>0.94379999999999997</v>
      </c>
      <c r="M60" s="5">
        <v>0.70679999999999998</v>
      </c>
      <c r="N60" s="2">
        <v>0.41599999999999998</v>
      </c>
      <c r="O60" s="5">
        <v>0.93089999999999995</v>
      </c>
      <c r="P60" s="2">
        <v>1.0512999999999999</v>
      </c>
      <c r="Q60" s="5">
        <v>0.60509999999999997</v>
      </c>
      <c r="R60" s="2">
        <v>0.53120000000000001</v>
      </c>
      <c r="S60" s="5">
        <v>0.89929999999999999</v>
      </c>
      <c r="T60" s="2">
        <v>0.84889999999999999</v>
      </c>
      <c r="U60" s="5">
        <v>0.73140000000000005</v>
      </c>
    </row>
    <row r="61" spans="2:21" x14ac:dyDescent="0.2">
      <c r="B61" s="2">
        <v>17</v>
      </c>
      <c r="C61" s="11">
        <f t="shared" si="5"/>
        <v>0.49499999999999994</v>
      </c>
      <c r="D61" s="5">
        <f t="shared" si="6"/>
        <v>0.90923333333333334</v>
      </c>
      <c r="E61" s="13">
        <f t="shared" si="7"/>
        <v>0.89066666666666672</v>
      </c>
      <c r="F61" s="5">
        <f t="shared" si="8"/>
        <v>0.69543333333333335</v>
      </c>
      <c r="I61" s="4">
        <v>17</v>
      </c>
      <c r="J61" s="4">
        <v>0.53779999999999994</v>
      </c>
      <c r="K61" s="5">
        <v>0.89770000000000005</v>
      </c>
      <c r="L61" s="4">
        <v>0.81210000000000004</v>
      </c>
      <c r="M61" s="5">
        <v>0.74009999999999998</v>
      </c>
      <c r="N61" s="2">
        <v>0.41510000000000002</v>
      </c>
      <c r="O61" s="5">
        <v>0.93120000000000003</v>
      </c>
      <c r="P61" s="2">
        <v>1.0179</v>
      </c>
      <c r="Q61" s="5">
        <v>0.62360000000000004</v>
      </c>
      <c r="R61" s="2">
        <v>0.53210000000000002</v>
      </c>
      <c r="S61" s="5">
        <v>0.89880000000000004</v>
      </c>
      <c r="T61" s="2">
        <v>0.84199999999999997</v>
      </c>
      <c r="U61" s="5">
        <v>0.72260000000000002</v>
      </c>
    </row>
    <row r="62" spans="2:21" x14ac:dyDescent="0.2">
      <c r="B62" s="2">
        <v>18</v>
      </c>
      <c r="C62" s="11">
        <f t="shared" si="5"/>
        <v>0.49530000000000002</v>
      </c>
      <c r="D62" s="5">
        <f t="shared" si="6"/>
        <v>0.90933333333333322</v>
      </c>
      <c r="E62" s="13">
        <f t="shared" si="7"/>
        <v>0.91990000000000005</v>
      </c>
      <c r="F62" s="5">
        <f t="shared" si="8"/>
        <v>0.69816666666666671</v>
      </c>
      <c r="I62" s="4">
        <v>18</v>
      </c>
      <c r="J62" s="4">
        <v>0.53910000000000002</v>
      </c>
      <c r="K62" s="5">
        <v>0.89729999999999999</v>
      </c>
      <c r="L62" s="4">
        <v>0.78059999999999996</v>
      </c>
      <c r="M62" s="5">
        <v>0.76359999999999995</v>
      </c>
      <c r="N62" s="2">
        <v>0.41510000000000002</v>
      </c>
      <c r="O62" s="5">
        <v>0.93149999999999999</v>
      </c>
      <c r="P62" s="2">
        <v>1.0646</v>
      </c>
      <c r="Q62" s="5">
        <v>0.61850000000000005</v>
      </c>
      <c r="R62" s="2">
        <v>0.53169999999999995</v>
      </c>
      <c r="S62" s="5">
        <v>0.8992</v>
      </c>
      <c r="T62" s="2">
        <v>0.91449999999999998</v>
      </c>
      <c r="U62" s="5">
        <v>0.71240000000000003</v>
      </c>
    </row>
    <row r="63" spans="2:21" x14ac:dyDescent="0.2">
      <c r="B63" s="2">
        <v>19</v>
      </c>
      <c r="C63" s="11">
        <f t="shared" si="5"/>
        <v>0.49510000000000004</v>
      </c>
      <c r="D63" s="5">
        <f t="shared" si="6"/>
        <v>0.90936666666666666</v>
      </c>
      <c r="E63" s="13">
        <f t="shared" si="7"/>
        <v>0.93426666666666669</v>
      </c>
      <c r="F63" s="5">
        <f t="shared" si="8"/>
        <v>0.69020000000000004</v>
      </c>
      <c r="I63" s="4">
        <v>19</v>
      </c>
      <c r="J63" s="4">
        <v>0.5383</v>
      </c>
      <c r="K63" s="5">
        <v>0.89759999999999995</v>
      </c>
      <c r="L63" s="4">
        <v>0.90300000000000002</v>
      </c>
      <c r="M63" s="5">
        <v>0.71940000000000004</v>
      </c>
      <c r="N63" s="2">
        <v>0.41560000000000002</v>
      </c>
      <c r="O63" s="5">
        <v>0.93120000000000003</v>
      </c>
      <c r="P63" s="2">
        <v>0.96</v>
      </c>
      <c r="Q63" s="5">
        <v>0.64659999999999995</v>
      </c>
      <c r="R63" s="2">
        <v>0.53139999999999998</v>
      </c>
      <c r="S63" s="5">
        <v>0.89929999999999999</v>
      </c>
      <c r="T63" s="2">
        <v>0.93979999999999997</v>
      </c>
      <c r="U63" s="5">
        <v>0.7046</v>
      </c>
    </row>
    <row r="64" spans="2:21" x14ac:dyDescent="0.2">
      <c r="B64" s="2">
        <v>20</v>
      </c>
      <c r="C64" s="11">
        <f t="shared" si="5"/>
        <v>0.4948333333333334</v>
      </c>
      <c r="D64" s="5">
        <f t="shared" si="6"/>
        <v>0.90946666666666653</v>
      </c>
      <c r="E64" s="13">
        <f t="shared" si="7"/>
        <v>0.95099999999999996</v>
      </c>
      <c r="F64" s="5">
        <f t="shared" si="8"/>
        <v>0.68109999999999993</v>
      </c>
      <c r="I64" s="4">
        <v>20</v>
      </c>
      <c r="J64" s="4">
        <v>0.53739999999999999</v>
      </c>
      <c r="K64" s="5">
        <v>0.89780000000000004</v>
      </c>
      <c r="L64" s="4">
        <v>0.86439999999999995</v>
      </c>
      <c r="M64" s="5">
        <v>0.72170000000000001</v>
      </c>
      <c r="N64" s="2">
        <v>0.41560000000000002</v>
      </c>
      <c r="O64" s="5">
        <v>0.93130000000000002</v>
      </c>
      <c r="P64" s="2">
        <v>1.1023000000000001</v>
      </c>
      <c r="Q64" s="5">
        <v>0.60070000000000001</v>
      </c>
      <c r="R64" s="2">
        <v>0.53149999999999997</v>
      </c>
      <c r="S64" s="5">
        <v>0.89929999999999999</v>
      </c>
      <c r="T64" s="2">
        <v>0.88629999999999998</v>
      </c>
      <c r="U64" s="5">
        <v>0.72089999999999999</v>
      </c>
    </row>
    <row r="65" spans="2:21" x14ac:dyDescent="0.2">
      <c r="B65" s="2">
        <v>21</v>
      </c>
      <c r="C65" s="11">
        <f t="shared" si="5"/>
        <v>0.4945</v>
      </c>
      <c r="D65" s="5">
        <f t="shared" si="6"/>
        <v>0.90953333333333342</v>
      </c>
      <c r="E65" s="13">
        <f t="shared" si="7"/>
        <v>0.93196666666666672</v>
      </c>
      <c r="F65" s="5">
        <f t="shared" si="8"/>
        <v>0.68946666666666667</v>
      </c>
      <c r="I65" s="4">
        <v>21</v>
      </c>
      <c r="J65" s="4">
        <v>0.53800000000000003</v>
      </c>
      <c r="K65" s="5">
        <v>0.89770000000000005</v>
      </c>
      <c r="L65" s="4">
        <v>0.8347</v>
      </c>
      <c r="M65" s="5">
        <v>0.72430000000000005</v>
      </c>
      <c r="N65" s="2">
        <v>0.41489999999999999</v>
      </c>
      <c r="O65" s="5">
        <v>0.93140000000000001</v>
      </c>
      <c r="P65" s="2">
        <v>1.0586</v>
      </c>
      <c r="Q65" s="5">
        <v>0.62039999999999995</v>
      </c>
      <c r="R65" s="2">
        <v>0.53059999999999996</v>
      </c>
      <c r="S65" s="5">
        <v>0.89949999999999997</v>
      </c>
      <c r="T65" s="2">
        <v>0.90259999999999996</v>
      </c>
      <c r="U65" s="5">
        <v>0.72370000000000001</v>
      </c>
    </row>
    <row r="66" spans="2:21" x14ac:dyDescent="0.2">
      <c r="B66" s="2">
        <v>22</v>
      </c>
      <c r="C66" s="11">
        <f t="shared" si="5"/>
        <v>0.49450000000000011</v>
      </c>
      <c r="D66" s="5">
        <f t="shared" si="6"/>
        <v>0.9096333333333334</v>
      </c>
      <c r="E66" s="13">
        <f t="shared" si="7"/>
        <v>0.9511666666666666</v>
      </c>
      <c r="F66" s="5">
        <f t="shared" si="8"/>
        <v>0.68420000000000003</v>
      </c>
      <c r="I66" s="4">
        <v>22</v>
      </c>
      <c r="J66" s="4">
        <v>0.53790000000000004</v>
      </c>
      <c r="K66" s="5">
        <v>0.89770000000000005</v>
      </c>
      <c r="L66" s="4">
        <v>0.88300000000000001</v>
      </c>
      <c r="M66" s="5">
        <v>0.72140000000000004</v>
      </c>
      <c r="N66" s="2">
        <v>0.4148</v>
      </c>
      <c r="O66" s="5">
        <v>0.93149999999999999</v>
      </c>
      <c r="P66" s="2">
        <v>1.0537000000000001</v>
      </c>
      <c r="Q66" s="5">
        <v>0.60709999999999997</v>
      </c>
      <c r="R66" s="2">
        <v>0.53080000000000005</v>
      </c>
      <c r="S66" s="5">
        <v>0.89970000000000006</v>
      </c>
      <c r="T66" s="2">
        <v>0.91679999999999995</v>
      </c>
      <c r="U66" s="5">
        <v>0.72409999999999997</v>
      </c>
    </row>
    <row r="67" spans="2:21" x14ac:dyDescent="0.2">
      <c r="B67" s="2">
        <v>23</v>
      </c>
      <c r="C67" s="11">
        <f t="shared" si="5"/>
        <v>0.49436666666666668</v>
      </c>
      <c r="D67" s="5">
        <f t="shared" si="6"/>
        <v>0.90976666666666672</v>
      </c>
      <c r="E67" s="13">
        <f t="shared" si="7"/>
        <v>0.9885666666666667</v>
      </c>
      <c r="F67" s="5">
        <f t="shared" si="8"/>
        <v>0.68043333333333333</v>
      </c>
      <c r="I67" s="4">
        <v>23</v>
      </c>
      <c r="J67" s="4">
        <v>0.53810000000000002</v>
      </c>
      <c r="K67" s="5">
        <v>0.89770000000000005</v>
      </c>
      <c r="L67" s="4">
        <v>1.0105</v>
      </c>
      <c r="M67" s="5">
        <v>0.69389999999999996</v>
      </c>
      <c r="N67" s="2">
        <v>0.41470000000000001</v>
      </c>
      <c r="O67" s="5">
        <v>0.93169999999999997</v>
      </c>
      <c r="P67" s="2">
        <v>1.0639000000000001</v>
      </c>
      <c r="Q67" s="5">
        <v>0.61990000000000001</v>
      </c>
      <c r="R67" s="2">
        <v>0.53029999999999999</v>
      </c>
      <c r="S67" s="5">
        <v>0.89990000000000003</v>
      </c>
      <c r="T67" s="2">
        <v>0.89129999999999998</v>
      </c>
      <c r="U67" s="5">
        <v>0.72750000000000004</v>
      </c>
    </row>
    <row r="68" spans="2:21" x14ac:dyDescent="0.2">
      <c r="B68" s="2">
        <v>24</v>
      </c>
      <c r="C68" s="11">
        <f t="shared" si="5"/>
        <v>0.4942333333333333</v>
      </c>
      <c r="D68" s="5">
        <f t="shared" si="6"/>
        <v>0.90980000000000005</v>
      </c>
      <c r="E68" s="13">
        <f t="shared" si="7"/>
        <v>0.97346666666666659</v>
      </c>
      <c r="F68" s="5">
        <f t="shared" si="8"/>
        <v>0.6830666666666666</v>
      </c>
      <c r="I68" s="4">
        <v>24</v>
      </c>
      <c r="J68" s="4">
        <v>0.53759999999999997</v>
      </c>
      <c r="K68" s="5">
        <v>0.89770000000000005</v>
      </c>
      <c r="L68" s="4">
        <v>0.95989999999999998</v>
      </c>
      <c r="M68" s="5">
        <v>0.70330000000000004</v>
      </c>
      <c r="N68" s="2">
        <v>0.41420000000000001</v>
      </c>
      <c r="O68" s="5">
        <v>0.93200000000000005</v>
      </c>
      <c r="P68" s="2">
        <v>1.0319</v>
      </c>
      <c r="Q68" s="5">
        <v>0.62329999999999997</v>
      </c>
      <c r="R68" s="2">
        <v>0.53090000000000004</v>
      </c>
      <c r="S68" s="5">
        <v>0.89970000000000006</v>
      </c>
      <c r="T68" s="2">
        <v>0.92859999999999998</v>
      </c>
      <c r="U68" s="5">
        <v>0.72260000000000002</v>
      </c>
    </row>
    <row r="69" spans="2:21" x14ac:dyDescent="0.2">
      <c r="B69" s="2">
        <v>25</v>
      </c>
      <c r="C69" s="11">
        <f t="shared" si="5"/>
        <v>0.4947333333333333</v>
      </c>
      <c r="D69" s="5">
        <f t="shared" si="6"/>
        <v>0.9096333333333334</v>
      </c>
      <c r="E69" s="13">
        <f t="shared" si="7"/>
        <v>0.95153333333333334</v>
      </c>
      <c r="F69" s="5">
        <f t="shared" si="8"/>
        <v>0.69366666666666665</v>
      </c>
      <c r="I69" s="4">
        <v>25</v>
      </c>
      <c r="J69" s="4">
        <v>0.53810000000000002</v>
      </c>
      <c r="K69" s="5">
        <v>0.89770000000000005</v>
      </c>
      <c r="L69" s="4">
        <v>0.8518</v>
      </c>
      <c r="M69" s="5">
        <v>0.73980000000000001</v>
      </c>
      <c r="N69" s="2">
        <v>0.41499999999999998</v>
      </c>
      <c r="O69" s="5">
        <v>0.93169999999999997</v>
      </c>
      <c r="P69" s="2">
        <v>1.1105</v>
      </c>
      <c r="Q69" s="5">
        <v>0.61350000000000005</v>
      </c>
      <c r="R69" s="2">
        <v>0.53110000000000002</v>
      </c>
      <c r="S69" s="5">
        <v>0.89949999999999997</v>
      </c>
      <c r="T69" s="2">
        <v>0.89229999999999998</v>
      </c>
      <c r="U69" s="5">
        <v>0.72770000000000001</v>
      </c>
    </row>
    <row r="70" spans="2:21" x14ac:dyDescent="0.2">
      <c r="B70" s="2">
        <v>26</v>
      </c>
      <c r="C70" s="11">
        <f t="shared" si="5"/>
        <v>0.49486666666666662</v>
      </c>
      <c r="D70" s="5">
        <f t="shared" si="6"/>
        <v>0.90956666666666663</v>
      </c>
      <c r="E70" s="13">
        <f t="shared" si="7"/>
        <v>0.94553333333333323</v>
      </c>
      <c r="F70" s="5">
        <f t="shared" si="8"/>
        <v>0.69799999999999995</v>
      </c>
      <c r="I70" s="4">
        <v>26</v>
      </c>
      <c r="J70" s="4">
        <v>0.53820000000000001</v>
      </c>
      <c r="K70" s="5">
        <v>0.89749999999999996</v>
      </c>
      <c r="L70" s="4">
        <v>0.90310000000000001</v>
      </c>
      <c r="M70" s="5">
        <v>0.72729999999999995</v>
      </c>
      <c r="N70" s="2">
        <v>0.41510000000000002</v>
      </c>
      <c r="O70" s="5">
        <v>0.93149999999999999</v>
      </c>
      <c r="P70" s="2">
        <v>1.0526</v>
      </c>
      <c r="Q70" s="5">
        <v>0.63829999999999998</v>
      </c>
      <c r="R70" s="2">
        <v>0.53129999999999999</v>
      </c>
      <c r="S70" s="5">
        <v>0.89970000000000006</v>
      </c>
      <c r="T70" s="2">
        <v>0.88090000000000002</v>
      </c>
      <c r="U70" s="5">
        <v>0.72840000000000005</v>
      </c>
    </row>
    <row r="71" spans="2:21" x14ac:dyDescent="0.2">
      <c r="B71" s="2">
        <v>27</v>
      </c>
      <c r="C71" s="11">
        <f t="shared" si="5"/>
        <v>0.49459999999999998</v>
      </c>
      <c r="D71" s="5">
        <f t="shared" si="6"/>
        <v>0.90969999999999995</v>
      </c>
      <c r="E71" s="13">
        <f t="shared" si="7"/>
        <v>0.95559999999999989</v>
      </c>
      <c r="F71" s="5">
        <f t="shared" si="8"/>
        <v>0.69353333333333333</v>
      </c>
      <c r="I71" s="4">
        <v>27</v>
      </c>
      <c r="J71" s="4">
        <v>0.53810000000000002</v>
      </c>
      <c r="K71" s="5">
        <v>0.89770000000000005</v>
      </c>
      <c r="L71" s="4">
        <v>0.94450000000000001</v>
      </c>
      <c r="M71" s="5">
        <v>0.70309999999999995</v>
      </c>
      <c r="N71" s="2">
        <v>0.41470000000000001</v>
      </c>
      <c r="O71" s="5">
        <v>0.93189999999999995</v>
      </c>
      <c r="P71" s="2">
        <v>1.0591999999999999</v>
      </c>
      <c r="Q71" s="5">
        <v>0.64429999999999998</v>
      </c>
      <c r="R71" s="2">
        <v>0.53100000000000003</v>
      </c>
      <c r="S71" s="5">
        <v>0.89949999999999997</v>
      </c>
      <c r="T71" s="2">
        <v>0.86309999999999998</v>
      </c>
      <c r="U71" s="5">
        <v>0.73319999999999996</v>
      </c>
    </row>
    <row r="72" spans="2:21" x14ac:dyDescent="0.2">
      <c r="B72" s="2">
        <v>28</v>
      </c>
      <c r="C72" s="11">
        <f t="shared" si="5"/>
        <v>0.4942333333333333</v>
      </c>
      <c r="D72" s="5">
        <f t="shared" si="6"/>
        <v>0.90983333333333327</v>
      </c>
      <c r="E72" s="13">
        <f t="shared" si="7"/>
        <v>0.98159999999999992</v>
      </c>
      <c r="F72" s="5">
        <f t="shared" si="8"/>
        <v>0.6704</v>
      </c>
      <c r="I72" s="4">
        <v>28</v>
      </c>
      <c r="J72" s="4">
        <v>0.53769999999999996</v>
      </c>
      <c r="K72" s="5">
        <v>0.89770000000000005</v>
      </c>
      <c r="L72" s="4">
        <v>0.91049999999999998</v>
      </c>
      <c r="M72" s="5">
        <v>0.69650000000000001</v>
      </c>
      <c r="N72" s="2">
        <v>0.41489999999999999</v>
      </c>
      <c r="O72" s="5">
        <v>0.93159999999999998</v>
      </c>
      <c r="P72" s="2">
        <v>1.1057999999999999</v>
      </c>
      <c r="Q72" s="5">
        <v>0.61550000000000005</v>
      </c>
      <c r="R72" s="2">
        <v>0.53010000000000002</v>
      </c>
      <c r="S72" s="5">
        <v>0.9002</v>
      </c>
      <c r="T72" s="2">
        <v>0.92849999999999999</v>
      </c>
      <c r="U72" s="5">
        <v>0.69920000000000004</v>
      </c>
    </row>
    <row r="73" spans="2:21" x14ac:dyDescent="0.2">
      <c r="B73" s="2">
        <v>29</v>
      </c>
      <c r="C73" s="11">
        <f t="shared" si="5"/>
        <v>0.49353333333333338</v>
      </c>
      <c r="D73" s="5">
        <f t="shared" si="6"/>
        <v>0.91016666666666668</v>
      </c>
      <c r="E73" s="13">
        <f t="shared" si="7"/>
        <v>0.94633333333333336</v>
      </c>
      <c r="F73" s="5">
        <f t="shared" si="8"/>
        <v>0.69469999999999998</v>
      </c>
      <c r="I73" s="4">
        <v>29</v>
      </c>
      <c r="J73" s="4">
        <v>0.53690000000000004</v>
      </c>
      <c r="K73" s="5">
        <v>0.8982</v>
      </c>
      <c r="L73" s="4">
        <v>0.90300000000000002</v>
      </c>
      <c r="M73" s="5">
        <v>0.72</v>
      </c>
      <c r="N73" s="2">
        <v>0.4138</v>
      </c>
      <c r="O73" s="5">
        <v>0.93220000000000003</v>
      </c>
      <c r="P73" s="2">
        <v>1.0367</v>
      </c>
      <c r="Q73" s="5">
        <v>0.63849999999999996</v>
      </c>
      <c r="R73" s="2">
        <v>0.52990000000000004</v>
      </c>
      <c r="S73" s="5">
        <v>0.90010000000000001</v>
      </c>
      <c r="T73" s="2">
        <v>0.89929999999999999</v>
      </c>
      <c r="U73" s="5">
        <v>0.72560000000000002</v>
      </c>
    </row>
    <row r="74" spans="2:21" x14ac:dyDescent="0.2">
      <c r="B74" s="2">
        <v>30</v>
      </c>
      <c r="C74" s="11">
        <f t="shared" si="5"/>
        <v>0.49443333333333334</v>
      </c>
      <c r="D74" s="5">
        <f t="shared" si="6"/>
        <v>0.90993333333333337</v>
      </c>
      <c r="E74" s="13">
        <f t="shared" si="7"/>
        <v>0.93340000000000012</v>
      </c>
      <c r="F74" s="5">
        <f t="shared" si="8"/>
        <v>0.69976666666666665</v>
      </c>
      <c r="I74" s="4">
        <v>30</v>
      </c>
      <c r="J74" s="4">
        <v>0.53810000000000002</v>
      </c>
      <c r="K74" s="5">
        <v>0.89780000000000004</v>
      </c>
      <c r="L74" s="4">
        <v>0.97189999999999999</v>
      </c>
      <c r="M74" s="5">
        <v>0.70669999999999999</v>
      </c>
      <c r="N74" s="2">
        <v>0.41460000000000002</v>
      </c>
      <c r="O74" s="5">
        <v>0.93189999999999995</v>
      </c>
      <c r="P74" s="2">
        <v>1.0173000000000001</v>
      </c>
      <c r="Q74" s="5">
        <v>0.64200000000000002</v>
      </c>
      <c r="R74" s="2">
        <v>0.53059999999999996</v>
      </c>
      <c r="S74" s="5">
        <v>0.90010000000000001</v>
      </c>
      <c r="T74" s="2">
        <v>0.81100000000000005</v>
      </c>
      <c r="U74" s="5">
        <v>0.75060000000000004</v>
      </c>
    </row>
    <row r="75" spans="2:21" x14ac:dyDescent="0.2">
      <c r="I75" s="4"/>
      <c r="J75" s="4"/>
      <c r="K75" s="5"/>
      <c r="L75" s="4"/>
      <c r="M75" s="5"/>
    </row>
    <row r="76" spans="2:21" ht="26" x14ac:dyDescent="0.3">
      <c r="B76" s="17" t="s">
        <v>63</v>
      </c>
      <c r="C76" s="17"/>
      <c r="D76" s="17"/>
      <c r="E76" s="17"/>
      <c r="F76" s="17"/>
    </row>
    <row r="77" spans="2:21" ht="48" x14ac:dyDescent="0.2">
      <c r="B77" s="8" t="s">
        <v>29</v>
      </c>
      <c r="C77" s="12" t="s">
        <v>59</v>
      </c>
      <c r="D77" s="10" t="s">
        <v>58</v>
      </c>
      <c r="E77" s="12" t="s">
        <v>56</v>
      </c>
      <c r="F77" s="10" t="s">
        <v>57</v>
      </c>
      <c r="I77" s="4" t="s">
        <v>29</v>
      </c>
      <c r="J77" s="2" t="s">
        <v>26</v>
      </c>
      <c r="K77" s="5" t="s">
        <v>25</v>
      </c>
      <c r="L77" s="2" t="s">
        <v>27</v>
      </c>
      <c r="M77" s="5" t="s">
        <v>28</v>
      </c>
      <c r="N77" s="2" t="s">
        <v>26</v>
      </c>
      <c r="O77" s="5" t="s">
        <v>25</v>
      </c>
      <c r="P77" s="2" t="s">
        <v>27</v>
      </c>
      <c r="Q77" s="5" t="s">
        <v>28</v>
      </c>
      <c r="R77" s="2" t="s">
        <v>26</v>
      </c>
      <c r="S77" s="5" t="s">
        <v>25</v>
      </c>
      <c r="T77" s="2" t="s">
        <v>27</v>
      </c>
      <c r="U77" s="5" t="s">
        <v>28</v>
      </c>
    </row>
    <row r="78" spans="2:21" x14ac:dyDescent="0.2">
      <c r="B78" s="2">
        <v>1</v>
      </c>
      <c r="C78" s="11">
        <f>(J78+N78+R78+V78+Z78)/$C$7</f>
        <v>0.56369999999999998</v>
      </c>
      <c r="D78" s="5">
        <f>(K78+O78+S78+W78+AA78)/$C$7</f>
        <v>0.84520000000000006</v>
      </c>
      <c r="E78" s="13">
        <f>(L78+P78+T78+X78+AB78)/$C$7</f>
        <v>0.7271333333333333</v>
      </c>
      <c r="F78" s="5">
        <f>(M78+Q78+U78+Y78+AC78)/$C$7</f>
        <v>0.78856666666666675</v>
      </c>
      <c r="I78" s="4">
        <v>1</v>
      </c>
      <c r="J78" s="4">
        <v>0.54349999999999998</v>
      </c>
      <c r="K78" s="5">
        <v>0.85740000000000005</v>
      </c>
      <c r="L78" s="4">
        <v>0.71579999999999999</v>
      </c>
      <c r="M78" s="5">
        <v>0.77880000000000005</v>
      </c>
      <c r="N78" s="2">
        <v>0.57310000000000005</v>
      </c>
      <c r="O78" s="5">
        <v>0.84030000000000005</v>
      </c>
      <c r="P78" s="2">
        <v>0.75080000000000002</v>
      </c>
      <c r="Q78" s="5">
        <v>0.79410000000000003</v>
      </c>
      <c r="R78" s="2">
        <v>0.57450000000000001</v>
      </c>
      <c r="S78" s="5">
        <v>0.83789999999999998</v>
      </c>
      <c r="T78" s="2">
        <v>0.71479999999999999</v>
      </c>
      <c r="U78" s="5">
        <v>0.79279999999999995</v>
      </c>
    </row>
    <row r="79" spans="2:21" x14ac:dyDescent="0.2">
      <c r="B79" s="2">
        <v>2</v>
      </c>
      <c r="C79" s="11">
        <f t="shared" ref="C79:C107" si="9">(J79+N79+R79+V79+Z79)/$C$7</f>
        <v>0.44296666666666668</v>
      </c>
      <c r="D79" s="5">
        <f t="shared" ref="D79:D107" si="10">(K79+O79+S79+W79+AA79)/$C$7</f>
        <v>0.91646666666666665</v>
      </c>
      <c r="E79" s="13">
        <f t="shared" ref="E79:E107" si="11">(L79+P79+T79+X79+AB79)/$C$7</f>
        <v>0.72420000000000007</v>
      </c>
      <c r="F79" s="5">
        <f t="shared" ref="F79:F107" si="12">(M79+Q79+U79+Y79+AC79)/$C$7</f>
        <v>0.79193333333333327</v>
      </c>
      <c r="I79" s="4">
        <v>2</v>
      </c>
      <c r="J79" s="4">
        <v>0.443</v>
      </c>
      <c r="K79" s="5">
        <v>0.91649999999999998</v>
      </c>
      <c r="L79" s="4">
        <v>0.75460000000000005</v>
      </c>
      <c r="M79" s="5">
        <v>0.76480000000000004</v>
      </c>
      <c r="N79" s="2">
        <v>0.44390000000000002</v>
      </c>
      <c r="O79" s="5">
        <v>0.91620000000000001</v>
      </c>
      <c r="P79" s="2">
        <v>0.7016</v>
      </c>
      <c r="Q79" s="5">
        <v>0.80989999999999995</v>
      </c>
      <c r="R79" s="2">
        <v>0.442</v>
      </c>
      <c r="S79" s="5">
        <v>0.91669999999999996</v>
      </c>
      <c r="T79" s="2">
        <v>0.71640000000000004</v>
      </c>
      <c r="U79" s="5">
        <v>0.80110000000000003</v>
      </c>
    </row>
    <row r="80" spans="2:21" x14ac:dyDescent="0.2">
      <c r="B80" s="2">
        <v>3</v>
      </c>
      <c r="C80" s="11">
        <f t="shared" si="9"/>
        <v>0.4346666666666667</v>
      </c>
      <c r="D80" s="5">
        <f t="shared" si="10"/>
        <v>0.92113333333333325</v>
      </c>
      <c r="E80" s="13">
        <f t="shared" si="11"/>
        <v>0.71720000000000006</v>
      </c>
      <c r="F80" s="5">
        <f t="shared" si="12"/>
        <v>0.79269999999999996</v>
      </c>
      <c r="I80" s="4">
        <v>3</v>
      </c>
      <c r="J80" s="4">
        <v>0.43480000000000002</v>
      </c>
      <c r="K80" s="5">
        <v>0.92079999999999995</v>
      </c>
      <c r="L80" s="4">
        <v>0.74170000000000003</v>
      </c>
      <c r="M80" s="5">
        <v>0.76929999999999998</v>
      </c>
      <c r="N80" s="2">
        <v>0.43559999999999999</v>
      </c>
      <c r="O80" s="5">
        <v>0.92100000000000004</v>
      </c>
      <c r="P80" s="2">
        <v>0.70720000000000005</v>
      </c>
      <c r="Q80" s="5">
        <v>0.80020000000000002</v>
      </c>
      <c r="R80" s="2">
        <v>0.43359999999999999</v>
      </c>
      <c r="S80" s="5">
        <v>0.92159999999999997</v>
      </c>
      <c r="T80" s="2">
        <v>0.70269999999999999</v>
      </c>
      <c r="U80" s="5">
        <v>0.80859999999999999</v>
      </c>
    </row>
    <row r="81" spans="2:21" x14ac:dyDescent="0.2">
      <c r="B81" s="2">
        <v>4</v>
      </c>
      <c r="C81" s="11">
        <f t="shared" si="9"/>
        <v>0.43096666666666666</v>
      </c>
      <c r="D81" s="5">
        <f t="shared" si="10"/>
        <v>0.92353333333333332</v>
      </c>
      <c r="E81" s="13">
        <f t="shared" si="11"/>
        <v>0.71483333333333332</v>
      </c>
      <c r="F81" s="5">
        <f t="shared" si="12"/>
        <v>0.79566666666666663</v>
      </c>
      <c r="I81" s="4">
        <v>4</v>
      </c>
      <c r="J81" s="4">
        <v>0.43109999999999998</v>
      </c>
      <c r="K81" s="5">
        <v>0.92320000000000002</v>
      </c>
      <c r="L81" s="4">
        <v>0.75270000000000004</v>
      </c>
      <c r="M81" s="5">
        <v>0.76959999999999995</v>
      </c>
      <c r="N81" s="2">
        <v>0.43269999999999997</v>
      </c>
      <c r="O81" s="5">
        <v>0.92300000000000004</v>
      </c>
      <c r="P81" s="2">
        <v>0.69</v>
      </c>
      <c r="Q81" s="5">
        <v>0.80730000000000002</v>
      </c>
      <c r="R81" s="2">
        <v>0.42909999999999998</v>
      </c>
      <c r="S81" s="5">
        <v>0.9244</v>
      </c>
      <c r="T81" s="2">
        <v>0.70179999999999998</v>
      </c>
      <c r="U81" s="5">
        <v>0.81010000000000004</v>
      </c>
    </row>
    <row r="82" spans="2:21" x14ac:dyDescent="0.2">
      <c r="B82" s="2">
        <v>5</v>
      </c>
      <c r="C82" s="11">
        <f t="shared" si="9"/>
        <v>0.42750000000000005</v>
      </c>
      <c r="D82" s="5">
        <f t="shared" si="10"/>
        <v>0.92530000000000001</v>
      </c>
      <c r="E82" s="13">
        <f t="shared" si="11"/>
        <v>0.72800000000000009</v>
      </c>
      <c r="F82" s="5">
        <f t="shared" si="12"/>
        <v>0.79643333333333333</v>
      </c>
      <c r="I82" s="4">
        <v>5</v>
      </c>
      <c r="J82" s="4">
        <v>0.42770000000000002</v>
      </c>
      <c r="K82" s="5">
        <v>0.92520000000000002</v>
      </c>
      <c r="L82" s="4">
        <v>0.77290000000000003</v>
      </c>
      <c r="M82" s="5">
        <v>0.76770000000000005</v>
      </c>
      <c r="N82" s="2">
        <v>0.4284</v>
      </c>
      <c r="O82" s="5">
        <v>0.92510000000000003</v>
      </c>
      <c r="P82" s="2">
        <v>0.71089999999999998</v>
      </c>
      <c r="Q82" s="5">
        <v>0.80510000000000004</v>
      </c>
      <c r="R82" s="2">
        <v>0.4264</v>
      </c>
      <c r="S82" s="5">
        <v>0.92559999999999998</v>
      </c>
      <c r="T82" s="2">
        <v>0.70020000000000004</v>
      </c>
      <c r="U82" s="5">
        <v>0.8165</v>
      </c>
    </row>
    <row r="83" spans="2:21" x14ac:dyDescent="0.2">
      <c r="B83" s="2">
        <v>6</v>
      </c>
      <c r="C83" s="11">
        <f t="shared" si="9"/>
        <v>0.42603333333333332</v>
      </c>
      <c r="D83" s="5">
        <f t="shared" si="10"/>
        <v>0.92613333333333336</v>
      </c>
      <c r="E83" s="13">
        <f t="shared" si="11"/>
        <v>0.72016666666666673</v>
      </c>
      <c r="F83" s="5">
        <f t="shared" si="12"/>
        <v>0.80299999999999994</v>
      </c>
      <c r="I83" s="4">
        <v>6</v>
      </c>
      <c r="J83" s="4">
        <v>0.42559999999999998</v>
      </c>
      <c r="K83" s="5">
        <v>0.92630000000000001</v>
      </c>
      <c r="L83" s="4">
        <v>0.76770000000000005</v>
      </c>
      <c r="M83" s="5">
        <v>0.77290000000000003</v>
      </c>
      <c r="N83" s="2">
        <v>0.42749999999999999</v>
      </c>
      <c r="O83" s="5">
        <v>0.92589999999999995</v>
      </c>
      <c r="P83" s="2">
        <v>0.69259999999999999</v>
      </c>
      <c r="Q83" s="5">
        <v>0.81759999999999999</v>
      </c>
      <c r="R83" s="2">
        <v>0.42499999999999999</v>
      </c>
      <c r="S83" s="5">
        <v>0.92620000000000002</v>
      </c>
      <c r="T83" s="2">
        <v>0.70020000000000004</v>
      </c>
      <c r="U83" s="5">
        <v>0.81850000000000001</v>
      </c>
    </row>
    <row r="84" spans="2:21" x14ac:dyDescent="0.2">
      <c r="B84" s="2">
        <v>7</v>
      </c>
      <c r="C84" s="11">
        <f t="shared" si="9"/>
        <v>0.42520000000000002</v>
      </c>
      <c r="D84" s="5">
        <f t="shared" si="10"/>
        <v>0.92676666666666652</v>
      </c>
      <c r="E84" s="13">
        <f t="shared" si="11"/>
        <v>0.72660000000000002</v>
      </c>
      <c r="F84" s="5">
        <f t="shared" si="12"/>
        <v>0.79303333333333337</v>
      </c>
      <c r="I84" s="4">
        <v>7</v>
      </c>
      <c r="J84" s="4">
        <v>0.42530000000000001</v>
      </c>
      <c r="K84" s="5">
        <v>0.92689999999999995</v>
      </c>
      <c r="L84" s="4">
        <v>0.75290000000000001</v>
      </c>
      <c r="M84" s="5">
        <v>0.76980000000000004</v>
      </c>
      <c r="N84" s="2">
        <v>0.4269</v>
      </c>
      <c r="O84" s="5">
        <v>0.92589999999999995</v>
      </c>
      <c r="P84" s="2">
        <v>0.71550000000000002</v>
      </c>
      <c r="Q84" s="5">
        <v>0.79259999999999997</v>
      </c>
      <c r="R84" s="2">
        <v>0.4234</v>
      </c>
      <c r="S84" s="5">
        <v>0.92749999999999999</v>
      </c>
      <c r="T84" s="2">
        <v>0.71140000000000003</v>
      </c>
      <c r="U84" s="5">
        <v>0.81669999999999998</v>
      </c>
    </row>
    <row r="85" spans="2:21" x14ac:dyDescent="0.2">
      <c r="B85" s="2">
        <v>8</v>
      </c>
      <c r="C85" s="11">
        <f t="shared" si="9"/>
        <v>0.42393333333333333</v>
      </c>
      <c r="D85" s="5">
        <f t="shared" si="10"/>
        <v>0.92770000000000008</v>
      </c>
      <c r="E85" s="13">
        <f t="shared" si="11"/>
        <v>0.72053333333333336</v>
      </c>
      <c r="F85" s="5">
        <f t="shared" si="12"/>
        <v>0.79653333333333343</v>
      </c>
      <c r="I85" s="4">
        <v>8</v>
      </c>
      <c r="J85" s="4">
        <v>0.42480000000000001</v>
      </c>
      <c r="K85" s="5">
        <v>0.92730000000000001</v>
      </c>
      <c r="L85" s="4">
        <v>0.75209999999999999</v>
      </c>
      <c r="M85" s="5">
        <v>0.7702</v>
      </c>
      <c r="N85" s="2">
        <v>0.42559999999999998</v>
      </c>
      <c r="O85" s="5">
        <v>0.92720000000000002</v>
      </c>
      <c r="P85" s="2">
        <v>0.69779999999999998</v>
      </c>
      <c r="Q85" s="5">
        <v>0.80789999999999995</v>
      </c>
      <c r="R85" s="2">
        <v>0.4214</v>
      </c>
      <c r="S85" s="5">
        <v>0.92859999999999998</v>
      </c>
      <c r="T85" s="2">
        <v>0.7117</v>
      </c>
      <c r="U85" s="5">
        <v>0.8115</v>
      </c>
    </row>
    <row r="86" spans="2:21" x14ac:dyDescent="0.2">
      <c r="B86" s="2">
        <v>9</v>
      </c>
      <c r="C86" s="11">
        <f t="shared" si="9"/>
        <v>0.42253333333333337</v>
      </c>
      <c r="D86" s="5">
        <f t="shared" si="10"/>
        <v>0.92843333333333344</v>
      </c>
      <c r="E86" s="13">
        <f t="shared" si="11"/>
        <v>0.7385666666666667</v>
      </c>
      <c r="F86" s="5">
        <f t="shared" si="12"/>
        <v>0.79090000000000005</v>
      </c>
      <c r="I86" s="4">
        <v>9</v>
      </c>
      <c r="J86" s="4">
        <v>0.42259999999999998</v>
      </c>
      <c r="K86" s="5">
        <v>0.92820000000000003</v>
      </c>
      <c r="L86" s="4">
        <v>0.77059999999999995</v>
      </c>
      <c r="M86" s="5">
        <v>0.76759999999999995</v>
      </c>
      <c r="N86" s="2">
        <v>0.42409999999999998</v>
      </c>
      <c r="O86" s="5">
        <v>0.92810000000000004</v>
      </c>
      <c r="P86" s="2">
        <v>0.71079999999999999</v>
      </c>
      <c r="Q86" s="5">
        <v>0.81030000000000002</v>
      </c>
      <c r="R86" s="2">
        <v>0.4209</v>
      </c>
      <c r="S86" s="5">
        <v>0.92900000000000005</v>
      </c>
      <c r="T86" s="2">
        <v>0.73429999999999995</v>
      </c>
      <c r="U86" s="5">
        <v>0.79479999999999995</v>
      </c>
    </row>
    <row r="87" spans="2:21" x14ac:dyDescent="0.2">
      <c r="B87" s="2">
        <v>10</v>
      </c>
      <c r="C87" s="11">
        <f t="shared" si="9"/>
        <v>0.42276666666666668</v>
      </c>
      <c r="D87" s="5">
        <f t="shared" si="10"/>
        <v>0.92826666666666657</v>
      </c>
      <c r="E87" s="13">
        <f t="shared" si="11"/>
        <v>0.73193333333333344</v>
      </c>
      <c r="F87" s="5">
        <f t="shared" si="12"/>
        <v>0.79126666666666667</v>
      </c>
      <c r="I87" s="4">
        <v>10</v>
      </c>
      <c r="J87" s="4">
        <v>0.42320000000000002</v>
      </c>
      <c r="K87" s="5">
        <v>0.9284</v>
      </c>
      <c r="L87" s="4">
        <v>0.77790000000000004</v>
      </c>
      <c r="M87" s="5">
        <v>0.76629999999999998</v>
      </c>
      <c r="N87" s="2">
        <v>0.42430000000000001</v>
      </c>
      <c r="O87" s="5">
        <v>0.92779999999999996</v>
      </c>
      <c r="P87" s="2">
        <v>0.70599999999999996</v>
      </c>
      <c r="Q87" s="5">
        <v>0.80549999999999999</v>
      </c>
      <c r="R87" s="2">
        <v>0.42080000000000001</v>
      </c>
      <c r="S87" s="5">
        <v>0.92859999999999998</v>
      </c>
      <c r="T87" s="2">
        <v>0.71189999999999998</v>
      </c>
      <c r="U87" s="5">
        <v>0.80200000000000005</v>
      </c>
    </row>
    <row r="88" spans="2:21" x14ac:dyDescent="0.2">
      <c r="B88" s="2">
        <v>11</v>
      </c>
      <c r="C88" s="11">
        <f t="shared" si="9"/>
        <v>0.42186666666666667</v>
      </c>
      <c r="D88" s="5">
        <f t="shared" si="10"/>
        <v>0.92876666666666663</v>
      </c>
      <c r="E88" s="13">
        <f t="shared" si="11"/>
        <v>0.74036666666666662</v>
      </c>
      <c r="F88" s="5">
        <f t="shared" si="12"/>
        <v>0.79500000000000004</v>
      </c>
      <c r="I88" s="4">
        <v>11</v>
      </c>
      <c r="J88" s="4">
        <v>0.42270000000000002</v>
      </c>
      <c r="K88" s="5">
        <v>0.92820000000000003</v>
      </c>
      <c r="L88" s="4">
        <v>0.78510000000000002</v>
      </c>
      <c r="M88" s="5">
        <v>0.76490000000000002</v>
      </c>
      <c r="N88" s="2">
        <v>0.42320000000000002</v>
      </c>
      <c r="O88" s="5">
        <v>0.92830000000000001</v>
      </c>
      <c r="P88" s="2">
        <v>0.71109999999999995</v>
      </c>
      <c r="Q88" s="5">
        <v>0.81200000000000006</v>
      </c>
      <c r="R88" s="2">
        <v>0.41970000000000002</v>
      </c>
      <c r="S88" s="5">
        <v>0.92979999999999996</v>
      </c>
      <c r="T88" s="2">
        <v>0.72489999999999999</v>
      </c>
      <c r="U88" s="5">
        <v>0.80810000000000004</v>
      </c>
    </row>
    <row r="89" spans="2:21" x14ac:dyDescent="0.2">
      <c r="B89" s="2">
        <v>12</v>
      </c>
      <c r="C89" s="11">
        <f t="shared" si="9"/>
        <v>0.42153333333333332</v>
      </c>
      <c r="D89" s="5">
        <f t="shared" si="10"/>
        <v>0.92893333333333328</v>
      </c>
      <c r="E89" s="13">
        <f t="shared" si="11"/>
        <v>0.74366666666666659</v>
      </c>
      <c r="F89" s="5">
        <f t="shared" si="12"/>
        <v>0.79589999999999994</v>
      </c>
      <c r="I89" s="4">
        <v>12</v>
      </c>
      <c r="J89" s="4">
        <v>0.42109999999999997</v>
      </c>
      <c r="K89" s="5">
        <v>0.92930000000000001</v>
      </c>
      <c r="L89" s="4">
        <v>0.77359999999999995</v>
      </c>
      <c r="M89" s="5">
        <v>0.7712</v>
      </c>
      <c r="N89" s="2">
        <v>0.4239</v>
      </c>
      <c r="O89" s="5">
        <v>0.92789999999999995</v>
      </c>
      <c r="P89" s="2">
        <v>0.71289999999999998</v>
      </c>
      <c r="Q89" s="5">
        <v>0.81479999999999997</v>
      </c>
      <c r="R89" s="2">
        <v>0.41959999999999997</v>
      </c>
      <c r="S89" s="5">
        <v>0.92959999999999998</v>
      </c>
      <c r="T89" s="2">
        <v>0.74450000000000005</v>
      </c>
      <c r="U89" s="5">
        <v>0.80169999999999997</v>
      </c>
    </row>
    <row r="90" spans="2:21" x14ac:dyDescent="0.2">
      <c r="B90" s="2">
        <v>13</v>
      </c>
      <c r="C90" s="11">
        <f t="shared" si="9"/>
        <v>0.42106666666666664</v>
      </c>
      <c r="D90" s="5">
        <f t="shared" si="10"/>
        <v>0.92936666666666667</v>
      </c>
      <c r="E90" s="13">
        <f t="shared" si="11"/>
        <v>0.74226666666666663</v>
      </c>
      <c r="F90" s="5">
        <f t="shared" si="12"/>
        <v>0.79503333333333337</v>
      </c>
      <c r="I90" s="4">
        <v>13</v>
      </c>
      <c r="J90" s="4">
        <v>0.4209</v>
      </c>
      <c r="K90" s="5">
        <v>0.92920000000000003</v>
      </c>
      <c r="L90" s="4">
        <v>0.76959999999999995</v>
      </c>
      <c r="M90" s="5">
        <v>0.77170000000000005</v>
      </c>
      <c r="N90" s="2">
        <v>0.42270000000000002</v>
      </c>
      <c r="O90" s="5">
        <v>0.92879999999999996</v>
      </c>
      <c r="P90" s="2">
        <v>0.7248</v>
      </c>
      <c r="Q90" s="5">
        <v>0.80930000000000002</v>
      </c>
      <c r="R90" s="2">
        <v>0.41959999999999997</v>
      </c>
      <c r="S90" s="5">
        <v>0.93010000000000004</v>
      </c>
      <c r="T90" s="2">
        <v>0.73240000000000005</v>
      </c>
      <c r="U90" s="5">
        <v>0.80410000000000004</v>
      </c>
    </row>
    <row r="91" spans="2:21" x14ac:dyDescent="0.2">
      <c r="B91" s="2">
        <v>14</v>
      </c>
      <c r="C91" s="11">
        <f t="shared" si="9"/>
        <v>0.42036666666666661</v>
      </c>
      <c r="D91" s="5">
        <f t="shared" si="10"/>
        <v>0.92963333333333331</v>
      </c>
      <c r="E91" s="13">
        <f t="shared" si="11"/>
        <v>0.74680000000000002</v>
      </c>
      <c r="F91" s="5">
        <f t="shared" si="12"/>
        <v>0.79553333333333331</v>
      </c>
      <c r="I91" s="4">
        <v>14</v>
      </c>
      <c r="J91" s="4">
        <v>0.42109999999999997</v>
      </c>
      <c r="K91" s="5">
        <v>0.92949999999999999</v>
      </c>
      <c r="L91" s="4">
        <v>0.78149999999999997</v>
      </c>
      <c r="M91" s="5">
        <v>0.77270000000000005</v>
      </c>
      <c r="N91" s="2">
        <v>0.42149999999999999</v>
      </c>
      <c r="O91" s="5">
        <v>0.92920000000000003</v>
      </c>
      <c r="P91" s="2">
        <v>0.71709999999999996</v>
      </c>
      <c r="Q91" s="5">
        <v>0.8095</v>
      </c>
      <c r="R91" s="2">
        <v>0.41849999999999998</v>
      </c>
      <c r="S91" s="5">
        <v>0.93020000000000003</v>
      </c>
      <c r="T91" s="2">
        <v>0.74180000000000001</v>
      </c>
      <c r="U91" s="5">
        <v>0.8044</v>
      </c>
    </row>
    <row r="92" spans="2:21" x14ac:dyDescent="0.2">
      <c r="B92" s="2">
        <v>15</v>
      </c>
      <c r="C92" s="11">
        <f t="shared" si="9"/>
        <v>0.42</v>
      </c>
      <c r="D92" s="5">
        <f t="shared" si="10"/>
        <v>0.93003333333333327</v>
      </c>
      <c r="E92" s="13">
        <f t="shared" si="11"/>
        <v>0.74686666666666657</v>
      </c>
      <c r="F92" s="5">
        <f t="shared" si="12"/>
        <v>0.79313333333333336</v>
      </c>
      <c r="I92" s="4">
        <v>15</v>
      </c>
      <c r="J92" s="4">
        <v>0.41949999999999998</v>
      </c>
      <c r="K92" s="5">
        <v>0.93020000000000003</v>
      </c>
      <c r="L92" s="4">
        <v>0.76800000000000002</v>
      </c>
      <c r="M92" s="5">
        <v>0.7742</v>
      </c>
      <c r="N92" s="2">
        <v>0.4219</v>
      </c>
      <c r="O92" s="5">
        <v>0.9294</v>
      </c>
      <c r="P92" s="2">
        <v>0.71109999999999995</v>
      </c>
      <c r="Q92" s="5">
        <v>0.80820000000000003</v>
      </c>
      <c r="R92" s="2">
        <v>0.41860000000000003</v>
      </c>
      <c r="S92" s="5">
        <v>0.93049999999999999</v>
      </c>
      <c r="T92" s="2">
        <v>0.76149999999999995</v>
      </c>
      <c r="U92" s="5">
        <v>0.79700000000000004</v>
      </c>
    </row>
    <row r="93" spans="2:21" x14ac:dyDescent="0.2">
      <c r="B93" s="2">
        <v>16</v>
      </c>
      <c r="C93" s="11">
        <f t="shared" si="9"/>
        <v>0.4195666666666667</v>
      </c>
      <c r="D93" s="5">
        <f t="shared" si="10"/>
        <v>0.92993333333333339</v>
      </c>
      <c r="E93" s="13">
        <f t="shared" si="11"/>
        <v>0.73343333333333327</v>
      </c>
      <c r="F93" s="5">
        <f t="shared" si="12"/>
        <v>0.79746666666666666</v>
      </c>
      <c r="I93" s="4">
        <v>16</v>
      </c>
      <c r="J93" s="4">
        <v>0.41930000000000001</v>
      </c>
      <c r="K93" s="5">
        <v>0.93020000000000003</v>
      </c>
      <c r="L93" s="4">
        <v>0.76370000000000005</v>
      </c>
      <c r="M93" s="5">
        <v>0.77110000000000001</v>
      </c>
      <c r="N93" s="2">
        <v>0.42120000000000002</v>
      </c>
      <c r="O93" s="5">
        <v>0.92949999999999999</v>
      </c>
      <c r="P93" s="2">
        <v>0.69650000000000001</v>
      </c>
      <c r="Q93" s="5">
        <v>0.81659999999999999</v>
      </c>
      <c r="R93" s="2">
        <v>0.41820000000000002</v>
      </c>
      <c r="S93" s="5">
        <v>0.93010000000000004</v>
      </c>
      <c r="T93" s="2">
        <v>0.74009999999999998</v>
      </c>
      <c r="U93" s="5">
        <v>0.80469999999999997</v>
      </c>
    </row>
    <row r="94" spans="2:21" x14ac:dyDescent="0.2">
      <c r="B94" s="2">
        <v>17</v>
      </c>
      <c r="C94" s="11">
        <f t="shared" si="9"/>
        <v>0.42003333333333331</v>
      </c>
      <c r="D94" s="5">
        <f t="shared" si="10"/>
        <v>0.9298333333333334</v>
      </c>
      <c r="E94" s="13">
        <f t="shared" si="11"/>
        <v>0.75029999999999986</v>
      </c>
      <c r="F94" s="5">
        <f t="shared" si="12"/>
        <v>0.79276666666666673</v>
      </c>
      <c r="I94" s="4">
        <v>17</v>
      </c>
      <c r="J94" s="4">
        <v>0.41909999999999997</v>
      </c>
      <c r="K94" s="5">
        <v>0.93030000000000002</v>
      </c>
      <c r="L94" s="4">
        <v>0.7863</v>
      </c>
      <c r="M94" s="5">
        <v>0.76729999999999998</v>
      </c>
      <c r="N94" s="2">
        <v>0.4219</v>
      </c>
      <c r="O94" s="5">
        <v>0.92920000000000003</v>
      </c>
      <c r="P94" s="2">
        <v>0.70209999999999995</v>
      </c>
      <c r="Q94" s="5">
        <v>0.81499999999999995</v>
      </c>
      <c r="R94" s="2">
        <v>0.41909999999999997</v>
      </c>
      <c r="S94" s="5">
        <v>0.93</v>
      </c>
      <c r="T94" s="2">
        <v>0.76249999999999996</v>
      </c>
      <c r="U94" s="5">
        <v>0.79600000000000004</v>
      </c>
    </row>
    <row r="95" spans="2:21" x14ac:dyDescent="0.2">
      <c r="B95" s="2">
        <v>18</v>
      </c>
      <c r="C95" s="11">
        <f t="shared" si="9"/>
        <v>0.41920000000000002</v>
      </c>
      <c r="D95" s="5">
        <f t="shared" si="10"/>
        <v>0.93036666666666656</v>
      </c>
      <c r="E95" s="13">
        <f t="shared" si="11"/>
        <v>0.74403333333333332</v>
      </c>
      <c r="F95" s="5">
        <f t="shared" si="12"/>
        <v>0.79496666666666671</v>
      </c>
      <c r="I95" s="4">
        <v>18</v>
      </c>
      <c r="J95" s="4">
        <v>0.41870000000000002</v>
      </c>
      <c r="K95" s="5">
        <v>0.93049999999999999</v>
      </c>
      <c r="L95" s="4">
        <v>0.78710000000000002</v>
      </c>
      <c r="M95" s="5">
        <v>0.76859999999999995</v>
      </c>
      <c r="N95" s="2">
        <v>0.42080000000000001</v>
      </c>
      <c r="O95" s="5">
        <v>0.92989999999999995</v>
      </c>
      <c r="P95" s="2">
        <v>0.70809999999999995</v>
      </c>
      <c r="Q95" s="5">
        <v>0.81120000000000003</v>
      </c>
      <c r="R95" s="2">
        <v>0.41810000000000003</v>
      </c>
      <c r="S95" s="5">
        <v>0.93069999999999997</v>
      </c>
      <c r="T95" s="2">
        <v>0.7369</v>
      </c>
      <c r="U95" s="5">
        <v>0.80510000000000004</v>
      </c>
    </row>
    <row r="96" spans="2:21" x14ac:dyDescent="0.2">
      <c r="B96" s="2">
        <v>19</v>
      </c>
      <c r="C96" s="11">
        <f t="shared" si="9"/>
        <v>0.41980000000000001</v>
      </c>
      <c r="D96" s="5">
        <f t="shared" si="10"/>
        <v>0.93003333333333327</v>
      </c>
      <c r="E96" s="13">
        <f t="shared" si="11"/>
        <v>0.7325666666666667</v>
      </c>
      <c r="F96" s="5">
        <f t="shared" si="12"/>
        <v>0.8009666666666666</v>
      </c>
      <c r="I96" s="4">
        <v>19</v>
      </c>
      <c r="J96" s="4">
        <v>0.41870000000000002</v>
      </c>
      <c r="K96" s="5">
        <v>0.93049999999999999</v>
      </c>
      <c r="L96" s="4">
        <v>0.77300000000000002</v>
      </c>
      <c r="M96" s="5">
        <v>0.7802</v>
      </c>
      <c r="N96" s="2">
        <v>0.42159999999999997</v>
      </c>
      <c r="O96" s="5">
        <v>0.92949999999999999</v>
      </c>
      <c r="P96" s="2">
        <v>0.70120000000000005</v>
      </c>
      <c r="Q96" s="5">
        <v>0.81279999999999997</v>
      </c>
      <c r="R96" s="2">
        <v>0.41909999999999997</v>
      </c>
      <c r="S96" s="5">
        <v>0.93010000000000004</v>
      </c>
      <c r="T96" s="2">
        <v>0.72350000000000003</v>
      </c>
      <c r="U96" s="5">
        <v>0.80989999999999995</v>
      </c>
    </row>
    <row r="97" spans="2:21" x14ac:dyDescent="0.2">
      <c r="B97" s="2">
        <v>20</v>
      </c>
      <c r="C97" s="11">
        <f t="shared" si="9"/>
        <v>0.4195666666666667</v>
      </c>
      <c r="D97" s="5">
        <f t="shared" si="10"/>
        <v>0.93010000000000004</v>
      </c>
      <c r="E97" s="13">
        <f t="shared" si="11"/>
        <v>0.74873333333333336</v>
      </c>
      <c r="F97" s="5">
        <f t="shared" si="12"/>
        <v>0.79653333333333343</v>
      </c>
      <c r="I97" s="4">
        <v>20</v>
      </c>
      <c r="J97" s="4">
        <v>0.41909999999999997</v>
      </c>
      <c r="K97" s="5">
        <v>0.9304</v>
      </c>
      <c r="L97" s="4">
        <v>0.79530000000000001</v>
      </c>
      <c r="M97" s="5">
        <v>0.77349999999999997</v>
      </c>
      <c r="N97" s="2">
        <v>0.42149999999999999</v>
      </c>
      <c r="O97" s="5">
        <v>0.92930000000000001</v>
      </c>
      <c r="P97" s="2">
        <v>0.70860000000000001</v>
      </c>
      <c r="Q97" s="5">
        <v>0.81659999999999999</v>
      </c>
      <c r="R97" s="2">
        <v>0.41810000000000003</v>
      </c>
      <c r="S97" s="5">
        <v>0.93059999999999998</v>
      </c>
      <c r="T97" s="2">
        <v>0.74229999999999996</v>
      </c>
      <c r="U97" s="5">
        <v>0.79949999999999999</v>
      </c>
    </row>
    <row r="98" spans="2:21" x14ac:dyDescent="0.2">
      <c r="B98" s="2">
        <v>21</v>
      </c>
      <c r="C98" s="11">
        <f t="shared" si="9"/>
        <v>0.41986666666666667</v>
      </c>
      <c r="D98" s="5">
        <f t="shared" si="10"/>
        <v>0.93020000000000003</v>
      </c>
      <c r="E98" s="13">
        <f t="shared" si="11"/>
        <v>0.73506666666666665</v>
      </c>
      <c r="F98" s="5">
        <f t="shared" si="12"/>
        <v>0.7988333333333334</v>
      </c>
      <c r="I98" s="4">
        <v>21</v>
      </c>
      <c r="J98" s="4">
        <v>0.4194</v>
      </c>
      <c r="K98" s="5">
        <v>0.9304</v>
      </c>
      <c r="L98" s="4">
        <v>0.77110000000000001</v>
      </c>
      <c r="M98" s="5">
        <v>0.7762</v>
      </c>
      <c r="N98" s="2">
        <v>0.42130000000000001</v>
      </c>
      <c r="O98" s="5">
        <v>0.92979999999999996</v>
      </c>
      <c r="P98" s="2">
        <v>0.69240000000000002</v>
      </c>
      <c r="Q98" s="5">
        <v>0.82020000000000004</v>
      </c>
      <c r="R98" s="2">
        <v>0.41889999999999999</v>
      </c>
      <c r="S98" s="5">
        <v>0.9304</v>
      </c>
      <c r="T98" s="2">
        <v>0.74170000000000003</v>
      </c>
      <c r="U98" s="5">
        <v>0.80010000000000003</v>
      </c>
    </row>
    <row r="99" spans="2:21" x14ac:dyDescent="0.2">
      <c r="B99" s="2">
        <v>22</v>
      </c>
      <c r="C99" s="11">
        <f t="shared" si="9"/>
        <v>0.41913333333333336</v>
      </c>
      <c r="D99" s="5">
        <f t="shared" si="10"/>
        <v>0.9304</v>
      </c>
      <c r="E99" s="13">
        <f t="shared" si="11"/>
        <v>0.75386666666666668</v>
      </c>
      <c r="F99" s="5">
        <f t="shared" si="12"/>
        <v>0.79046666666666665</v>
      </c>
      <c r="I99" s="4">
        <v>22</v>
      </c>
      <c r="J99" s="4">
        <v>0.41849999999999998</v>
      </c>
      <c r="K99" s="5">
        <v>0.93069999999999997</v>
      </c>
      <c r="L99" s="4">
        <v>0.78</v>
      </c>
      <c r="M99" s="5">
        <v>0.76980000000000004</v>
      </c>
      <c r="N99" s="2">
        <v>0.42070000000000002</v>
      </c>
      <c r="O99" s="5">
        <v>0.93010000000000004</v>
      </c>
      <c r="P99" s="2">
        <v>0.74560000000000004</v>
      </c>
      <c r="Q99" s="5">
        <v>0.79449999999999998</v>
      </c>
      <c r="R99" s="2">
        <v>0.41820000000000002</v>
      </c>
      <c r="S99" s="5">
        <v>0.9304</v>
      </c>
      <c r="T99" s="2">
        <v>0.73599999999999999</v>
      </c>
      <c r="U99" s="5">
        <v>0.80710000000000004</v>
      </c>
    </row>
    <row r="100" spans="2:21" x14ac:dyDescent="0.2">
      <c r="B100" s="2">
        <v>23</v>
      </c>
      <c r="C100" s="11">
        <f t="shared" si="9"/>
        <v>0.4194</v>
      </c>
      <c r="D100" s="5">
        <f t="shared" si="10"/>
        <v>0.93036666666666668</v>
      </c>
      <c r="E100" s="13">
        <f t="shared" si="11"/>
        <v>0.74560000000000004</v>
      </c>
      <c r="F100" s="5">
        <f t="shared" si="12"/>
        <v>0.79413333333333336</v>
      </c>
      <c r="I100" s="4">
        <v>23</v>
      </c>
      <c r="J100" s="4">
        <v>0.41830000000000001</v>
      </c>
      <c r="K100" s="5">
        <v>0.93079999999999996</v>
      </c>
      <c r="L100" s="4">
        <v>0.77470000000000006</v>
      </c>
      <c r="M100" s="5">
        <v>0.77059999999999995</v>
      </c>
      <c r="N100" s="2">
        <v>0.42209999999999998</v>
      </c>
      <c r="O100" s="5">
        <v>0.92949999999999999</v>
      </c>
      <c r="P100" s="2">
        <v>0.71660000000000001</v>
      </c>
      <c r="Q100" s="5">
        <v>0.80820000000000003</v>
      </c>
      <c r="R100" s="2">
        <v>0.4178</v>
      </c>
      <c r="S100" s="5">
        <v>0.93079999999999996</v>
      </c>
      <c r="T100" s="2">
        <v>0.74550000000000005</v>
      </c>
      <c r="U100" s="5">
        <v>0.80359999999999998</v>
      </c>
    </row>
    <row r="101" spans="2:21" x14ac:dyDescent="0.2">
      <c r="B101" s="2">
        <v>24</v>
      </c>
      <c r="C101" s="11">
        <f t="shared" si="9"/>
        <v>0.41883333333333334</v>
      </c>
      <c r="D101" s="5">
        <f t="shared" si="10"/>
        <v>0.93056666666666665</v>
      </c>
      <c r="E101" s="13">
        <f t="shared" si="11"/>
        <v>0.74793333333333345</v>
      </c>
      <c r="F101" s="5">
        <f t="shared" si="12"/>
        <v>0.79773333333333341</v>
      </c>
      <c r="I101" s="4">
        <v>24</v>
      </c>
      <c r="J101" s="4">
        <v>0.41799999999999998</v>
      </c>
      <c r="K101" s="5">
        <v>0.93100000000000005</v>
      </c>
      <c r="L101" s="4">
        <v>0.80089999999999995</v>
      </c>
      <c r="M101" s="5">
        <v>0.77110000000000001</v>
      </c>
      <c r="N101" s="2">
        <v>0.42070000000000002</v>
      </c>
      <c r="O101" s="5">
        <v>0.93</v>
      </c>
      <c r="P101" s="2">
        <v>0.70689999999999997</v>
      </c>
      <c r="Q101" s="5">
        <v>0.81730000000000003</v>
      </c>
      <c r="R101" s="2">
        <v>0.4178</v>
      </c>
      <c r="S101" s="5">
        <v>0.93069999999999997</v>
      </c>
      <c r="T101" s="2">
        <v>0.73599999999999999</v>
      </c>
      <c r="U101" s="5">
        <v>0.80479999999999996</v>
      </c>
    </row>
    <row r="102" spans="2:21" x14ac:dyDescent="0.2">
      <c r="B102" s="2">
        <v>25</v>
      </c>
      <c r="C102" s="11">
        <f t="shared" si="9"/>
        <v>0.41943333333333332</v>
      </c>
      <c r="D102" s="5">
        <f t="shared" si="10"/>
        <v>0.93043333333333322</v>
      </c>
      <c r="E102" s="13">
        <f t="shared" si="11"/>
        <v>0.74686666666666668</v>
      </c>
      <c r="F102" s="5">
        <f t="shared" si="12"/>
        <v>0.79789999999999994</v>
      </c>
      <c r="I102" s="4">
        <v>25</v>
      </c>
      <c r="J102" s="4">
        <v>0.41930000000000001</v>
      </c>
      <c r="K102" s="5">
        <v>0.93049999999999999</v>
      </c>
      <c r="L102" s="4">
        <v>0.78769999999999996</v>
      </c>
      <c r="M102" s="5">
        <v>0.77829999999999999</v>
      </c>
      <c r="N102" s="2">
        <v>0.4214</v>
      </c>
      <c r="O102" s="5">
        <v>0.92989999999999995</v>
      </c>
      <c r="P102" s="2">
        <v>0.72370000000000001</v>
      </c>
      <c r="Q102" s="5">
        <v>0.80679999999999996</v>
      </c>
      <c r="R102" s="2">
        <v>0.41760000000000003</v>
      </c>
      <c r="S102" s="5">
        <v>0.93089999999999995</v>
      </c>
      <c r="T102" s="2">
        <v>0.72919999999999996</v>
      </c>
      <c r="U102" s="5">
        <v>0.80859999999999999</v>
      </c>
    </row>
    <row r="103" spans="2:21" x14ac:dyDescent="0.2">
      <c r="B103" s="2">
        <v>26</v>
      </c>
      <c r="C103" s="11">
        <f t="shared" si="9"/>
        <v>0.41873333333333335</v>
      </c>
      <c r="D103" s="5">
        <f t="shared" si="10"/>
        <v>0.93056666666666665</v>
      </c>
      <c r="E103" s="13">
        <f t="shared" si="11"/>
        <v>0.74739999999999995</v>
      </c>
      <c r="F103" s="5">
        <f t="shared" si="12"/>
        <v>0.79949999999999999</v>
      </c>
      <c r="I103" s="4">
        <v>26</v>
      </c>
      <c r="J103" s="4">
        <v>0.41810000000000003</v>
      </c>
      <c r="K103" s="5">
        <v>0.93100000000000005</v>
      </c>
      <c r="L103" s="4">
        <v>0.80289999999999995</v>
      </c>
      <c r="M103" s="5">
        <v>0.76870000000000005</v>
      </c>
      <c r="N103" s="2">
        <v>0.42099999999999999</v>
      </c>
      <c r="O103" s="5">
        <v>0.92979999999999996</v>
      </c>
      <c r="P103" s="2">
        <v>0.71179999999999999</v>
      </c>
      <c r="Q103" s="5">
        <v>0.81579999999999997</v>
      </c>
      <c r="R103" s="2">
        <v>0.41710000000000003</v>
      </c>
      <c r="S103" s="5">
        <v>0.93089999999999995</v>
      </c>
      <c r="T103" s="2">
        <v>0.72750000000000004</v>
      </c>
      <c r="U103" s="5">
        <v>0.81399999999999995</v>
      </c>
    </row>
    <row r="104" spans="2:21" x14ac:dyDescent="0.2">
      <c r="B104" s="2">
        <v>27</v>
      </c>
      <c r="C104" s="11">
        <f t="shared" si="9"/>
        <v>0.41880000000000001</v>
      </c>
      <c r="D104" s="5">
        <f t="shared" si="10"/>
        <v>0.93076666666666663</v>
      </c>
      <c r="E104" s="13">
        <f t="shared" si="11"/>
        <v>0.75570000000000004</v>
      </c>
      <c r="F104" s="5">
        <f t="shared" si="12"/>
        <v>0.79333333333333333</v>
      </c>
      <c r="I104" s="4">
        <v>27</v>
      </c>
      <c r="J104" s="4">
        <v>0.41849999999999998</v>
      </c>
      <c r="K104" s="5">
        <v>0.93079999999999996</v>
      </c>
      <c r="L104" s="4">
        <v>0.79749999999999999</v>
      </c>
      <c r="M104" s="5">
        <v>0.76749999999999996</v>
      </c>
      <c r="N104" s="2">
        <v>0.4204</v>
      </c>
      <c r="O104" s="5">
        <v>0.93030000000000002</v>
      </c>
      <c r="P104" s="2">
        <v>0.72440000000000004</v>
      </c>
      <c r="Q104" s="5">
        <v>0.81020000000000003</v>
      </c>
      <c r="R104" s="2">
        <v>0.41749999999999998</v>
      </c>
      <c r="S104" s="5">
        <v>0.93120000000000003</v>
      </c>
      <c r="T104" s="2">
        <v>0.74519999999999997</v>
      </c>
      <c r="U104" s="5">
        <v>0.80230000000000001</v>
      </c>
    </row>
    <row r="105" spans="2:21" x14ac:dyDescent="0.2">
      <c r="B105" s="2">
        <v>28</v>
      </c>
      <c r="C105" s="11">
        <f t="shared" si="9"/>
        <v>0.41910000000000003</v>
      </c>
      <c r="D105" s="5">
        <f t="shared" si="10"/>
        <v>0.93060000000000009</v>
      </c>
      <c r="E105" s="13">
        <f t="shared" si="11"/>
        <v>0.74493333333333334</v>
      </c>
      <c r="F105" s="5">
        <f t="shared" si="12"/>
        <v>0.79746666666666666</v>
      </c>
      <c r="I105" s="4">
        <v>28</v>
      </c>
      <c r="J105" s="4">
        <v>0.41749999999999998</v>
      </c>
      <c r="K105" s="5">
        <v>0.93130000000000002</v>
      </c>
      <c r="L105" s="4">
        <v>0.77929999999999999</v>
      </c>
      <c r="M105" s="5">
        <v>0.77349999999999997</v>
      </c>
      <c r="N105" s="2">
        <v>0.4209</v>
      </c>
      <c r="O105" s="5">
        <v>0.93010000000000004</v>
      </c>
      <c r="P105" s="2">
        <v>0.71799999999999997</v>
      </c>
      <c r="Q105" s="5">
        <v>0.81440000000000001</v>
      </c>
      <c r="R105" s="2">
        <v>0.41889999999999999</v>
      </c>
      <c r="S105" s="5">
        <v>0.9304</v>
      </c>
      <c r="T105" s="2">
        <v>0.73750000000000004</v>
      </c>
      <c r="U105" s="5">
        <v>0.80449999999999999</v>
      </c>
    </row>
    <row r="106" spans="2:21" x14ac:dyDescent="0.2">
      <c r="B106" s="2">
        <v>29</v>
      </c>
      <c r="C106" s="11">
        <f t="shared" si="9"/>
        <v>0.4185666666666667</v>
      </c>
      <c r="D106" s="5">
        <f t="shared" si="10"/>
        <v>0.93073333333333341</v>
      </c>
      <c r="E106" s="13">
        <f t="shared" si="11"/>
        <v>0.75283333333333324</v>
      </c>
      <c r="F106" s="5">
        <f t="shared" si="12"/>
        <v>0.79513333333333325</v>
      </c>
      <c r="I106" s="4">
        <v>29</v>
      </c>
      <c r="J106" s="4">
        <v>0.41789999999999999</v>
      </c>
      <c r="K106" s="5">
        <v>0.93110000000000004</v>
      </c>
      <c r="L106" s="4">
        <v>0.77980000000000005</v>
      </c>
      <c r="M106" s="5">
        <v>0.77349999999999997</v>
      </c>
      <c r="N106" s="2">
        <v>0.42099999999999999</v>
      </c>
      <c r="O106" s="5">
        <v>0.92989999999999995</v>
      </c>
      <c r="P106" s="2">
        <v>0.73229999999999995</v>
      </c>
      <c r="Q106" s="5">
        <v>0.80910000000000004</v>
      </c>
      <c r="R106" s="2">
        <v>0.4168</v>
      </c>
      <c r="S106" s="5">
        <v>0.93120000000000003</v>
      </c>
      <c r="T106" s="2">
        <v>0.74639999999999995</v>
      </c>
      <c r="U106" s="5">
        <v>0.80279999999999996</v>
      </c>
    </row>
    <row r="107" spans="2:21" x14ac:dyDescent="0.2">
      <c r="B107" s="2">
        <v>30</v>
      </c>
      <c r="C107" s="11">
        <f t="shared" si="9"/>
        <v>0.41843333333333338</v>
      </c>
      <c r="D107" s="5">
        <f t="shared" si="10"/>
        <v>0.93083333333333329</v>
      </c>
      <c r="E107" s="13">
        <f t="shared" si="11"/>
        <v>0.73976666666666668</v>
      </c>
      <c r="F107" s="5">
        <f t="shared" si="12"/>
        <v>0.80066666666666675</v>
      </c>
      <c r="I107" s="4">
        <v>30</v>
      </c>
      <c r="J107" s="4">
        <v>0.41820000000000002</v>
      </c>
      <c r="K107" s="5">
        <v>0.93089999999999995</v>
      </c>
      <c r="L107" s="4">
        <v>0.78939999999999999</v>
      </c>
      <c r="M107" s="5">
        <v>0.77239999999999998</v>
      </c>
      <c r="N107" s="2">
        <v>0.42</v>
      </c>
      <c r="O107" s="5">
        <v>0.93030000000000002</v>
      </c>
      <c r="P107" s="2">
        <v>0.70489999999999997</v>
      </c>
      <c r="Q107" s="5">
        <v>0.81730000000000003</v>
      </c>
      <c r="R107" s="2">
        <v>0.41710000000000003</v>
      </c>
      <c r="S107" s="5">
        <v>0.93130000000000002</v>
      </c>
      <c r="T107" s="2">
        <v>0.72499999999999998</v>
      </c>
      <c r="U107" s="5">
        <v>0.81230000000000002</v>
      </c>
    </row>
    <row r="108" spans="2:21" x14ac:dyDescent="0.2">
      <c r="M108" s="2"/>
    </row>
    <row r="109" spans="2:21" x14ac:dyDescent="0.2">
      <c r="M109" s="2"/>
    </row>
    <row r="110" spans="2:21" x14ac:dyDescent="0.2">
      <c r="M110" s="2"/>
    </row>
    <row r="111" spans="2:21" x14ac:dyDescent="0.2">
      <c r="M111" s="2"/>
    </row>
    <row r="112" spans="2:21" x14ac:dyDescent="0.2">
      <c r="M112" s="2"/>
    </row>
    <row r="113" spans="13:13" x14ac:dyDescent="0.2">
      <c r="M113" s="2"/>
    </row>
    <row r="114" spans="13:13" x14ac:dyDescent="0.2">
      <c r="M114" s="2"/>
    </row>
  </sheetData>
  <mergeCells count="5">
    <mergeCell ref="I43:M43"/>
    <mergeCell ref="I9:M9"/>
    <mergeCell ref="B76:F76"/>
    <mergeCell ref="B43:F43"/>
    <mergeCell ref="B9:F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30"/>
  <sheetViews>
    <sheetView tabSelected="1" workbookViewId="0">
      <selection activeCell="M18" sqref="M18"/>
    </sheetView>
  </sheetViews>
  <sheetFormatPr baseColWidth="10" defaultRowHeight="16" x14ac:dyDescent="0.2"/>
  <cols>
    <col min="3" max="3" width="15.1640625" customWidth="1"/>
    <col min="4" max="4" width="17.5" customWidth="1"/>
    <col min="5" max="5" width="10.1640625" customWidth="1"/>
  </cols>
  <sheetData>
    <row r="2" spans="2:35" ht="17" x14ac:dyDescent="0.2">
      <c r="B2" s="18" t="s">
        <v>23</v>
      </c>
      <c r="C2" s="18"/>
      <c r="D2" s="18"/>
      <c r="E2" s="7"/>
      <c r="H2" s="1" t="s">
        <v>0</v>
      </c>
      <c r="I2" s="2"/>
      <c r="J2" s="2"/>
      <c r="K2" s="2"/>
      <c r="L2" s="4"/>
      <c r="M2" s="2"/>
      <c r="N2" s="5"/>
      <c r="R2" s="1" t="s">
        <v>0</v>
      </c>
      <c r="S2" s="2"/>
      <c r="T2" s="2"/>
      <c r="U2" s="2"/>
      <c r="V2" s="4"/>
      <c r="W2" s="2"/>
      <c r="X2" s="5"/>
      <c r="AB2" s="1" t="s">
        <v>0</v>
      </c>
    </row>
    <row r="3" spans="2:35" ht="17" x14ac:dyDescent="0.2">
      <c r="B3" s="2" t="s">
        <v>17</v>
      </c>
      <c r="C3" s="7" t="s">
        <v>64</v>
      </c>
      <c r="D3" s="7" t="s">
        <v>23</v>
      </c>
      <c r="E3" s="2"/>
      <c r="H3" s="1" t="s">
        <v>1</v>
      </c>
      <c r="I3" s="2"/>
      <c r="J3" s="2"/>
      <c r="K3" s="2"/>
      <c r="L3" s="4"/>
      <c r="M3" s="2"/>
      <c r="N3" s="5"/>
      <c r="R3" s="1" t="s">
        <v>1</v>
      </c>
      <c r="S3" s="2"/>
      <c r="T3" s="2"/>
      <c r="U3" s="2"/>
      <c r="V3" s="4"/>
      <c r="W3" s="2"/>
      <c r="X3" s="5"/>
      <c r="AB3" s="1" t="s">
        <v>1</v>
      </c>
    </row>
    <row r="4" spans="2:35" ht="17" x14ac:dyDescent="0.2">
      <c r="B4" s="2" t="s">
        <v>18</v>
      </c>
      <c r="C4" s="20" t="s">
        <v>65</v>
      </c>
      <c r="D4" s="20">
        <v>33149</v>
      </c>
      <c r="E4" s="6"/>
      <c r="H4" s="1" t="s">
        <v>2</v>
      </c>
      <c r="I4" s="2"/>
      <c r="J4" s="2"/>
      <c r="K4" s="2"/>
      <c r="L4" s="4"/>
      <c r="M4" s="2"/>
      <c r="N4" s="5"/>
      <c r="R4" s="1" t="s">
        <v>7</v>
      </c>
      <c r="S4" s="2"/>
      <c r="T4" s="2"/>
      <c r="U4" s="2"/>
      <c r="V4" s="4"/>
      <c r="W4" s="2"/>
      <c r="X4" s="5"/>
      <c r="AB4" s="1" t="s">
        <v>12</v>
      </c>
      <c r="AC4" s="2"/>
      <c r="AD4" s="2"/>
      <c r="AE4" s="2"/>
      <c r="AF4" s="4"/>
      <c r="AG4" s="2"/>
      <c r="AH4" s="5"/>
      <c r="AI4" s="2"/>
    </row>
    <row r="5" spans="2:35" ht="17" x14ac:dyDescent="0.2">
      <c r="B5" s="2" t="s">
        <v>19</v>
      </c>
      <c r="C5" s="20" t="s">
        <v>65</v>
      </c>
      <c r="D5" s="20">
        <v>8288</v>
      </c>
      <c r="E5" s="6"/>
      <c r="H5" s="1" t="s">
        <v>3</v>
      </c>
      <c r="I5" s="2"/>
      <c r="J5" s="2"/>
      <c r="K5" s="2"/>
      <c r="L5" s="4"/>
      <c r="M5" s="2"/>
      <c r="N5" s="5"/>
      <c r="R5" s="1" t="s">
        <v>8</v>
      </c>
      <c r="S5" s="2"/>
      <c r="T5" s="2"/>
      <c r="U5" s="2"/>
      <c r="V5" s="4"/>
      <c r="W5" s="2"/>
      <c r="X5" s="5"/>
      <c r="AB5" s="1" t="s">
        <v>13</v>
      </c>
      <c r="AC5" s="2"/>
      <c r="AD5" s="2"/>
      <c r="AE5" s="2"/>
      <c r="AF5" s="4"/>
      <c r="AG5" s="2"/>
      <c r="AH5" s="5"/>
      <c r="AI5" s="2"/>
    </row>
    <row r="6" spans="2:35" ht="17" x14ac:dyDescent="0.2">
      <c r="B6" s="2" t="s">
        <v>20</v>
      </c>
      <c r="C6" s="20" t="s">
        <v>66</v>
      </c>
      <c r="D6" s="20">
        <v>28563</v>
      </c>
      <c r="E6" s="6"/>
      <c r="H6" s="1" t="s">
        <v>4</v>
      </c>
      <c r="I6" s="2"/>
      <c r="J6" s="2"/>
      <c r="K6" s="2"/>
      <c r="L6" s="4"/>
      <c r="M6" s="2"/>
      <c r="N6" s="5"/>
      <c r="R6" s="1" t="s">
        <v>9</v>
      </c>
      <c r="S6" s="2"/>
      <c r="T6" s="2"/>
      <c r="U6" s="2"/>
      <c r="V6" s="4"/>
      <c r="W6" s="2"/>
      <c r="X6" s="5"/>
      <c r="AB6" s="1" t="s">
        <v>14</v>
      </c>
      <c r="AC6" s="2"/>
      <c r="AD6" s="2"/>
      <c r="AE6" s="2"/>
      <c r="AF6" s="4"/>
      <c r="AG6" s="2"/>
      <c r="AH6" s="5"/>
      <c r="AI6" s="2"/>
    </row>
    <row r="7" spans="2:35" ht="17" x14ac:dyDescent="0.2">
      <c r="B7" s="2" t="s">
        <v>21</v>
      </c>
      <c r="C7" s="20" t="s">
        <v>67</v>
      </c>
      <c r="D7" s="20">
        <v>36851</v>
      </c>
      <c r="E7" s="6"/>
      <c r="H7" s="1" t="s">
        <v>5</v>
      </c>
      <c r="I7" s="2"/>
      <c r="J7" s="2"/>
      <c r="K7" s="2"/>
      <c r="L7" s="4"/>
      <c r="M7" s="2"/>
      <c r="N7" s="5"/>
      <c r="R7" s="1" t="s">
        <v>10</v>
      </c>
      <c r="S7" s="2"/>
      <c r="T7" s="2"/>
      <c r="U7" s="2"/>
      <c r="V7" s="4"/>
      <c r="W7" s="2"/>
      <c r="X7" s="5"/>
      <c r="AB7" s="1" t="s">
        <v>15</v>
      </c>
      <c r="AC7" s="2"/>
      <c r="AD7" s="2"/>
      <c r="AE7" s="2"/>
      <c r="AF7" s="4"/>
      <c r="AG7" s="2"/>
      <c r="AH7" s="5"/>
      <c r="AI7" s="2"/>
    </row>
    <row r="8" spans="2:35" ht="17" x14ac:dyDescent="0.2">
      <c r="B8" s="2"/>
      <c r="C8" s="2"/>
      <c r="D8" s="2"/>
      <c r="E8" s="2"/>
      <c r="H8" s="1" t="s">
        <v>6</v>
      </c>
      <c r="I8" s="2"/>
      <c r="J8" s="2"/>
      <c r="K8" s="2"/>
      <c r="L8" s="4"/>
      <c r="M8" s="2"/>
      <c r="N8" s="5"/>
      <c r="R8" s="1" t="s">
        <v>11</v>
      </c>
      <c r="S8" s="2"/>
      <c r="T8" s="2"/>
      <c r="U8" s="2"/>
      <c r="V8" s="4"/>
      <c r="W8" s="2"/>
      <c r="X8" s="5"/>
      <c r="AB8" s="1" t="s">
        <v>16</v>
      </c>
      <c r="AC8" s="2"/>
      <c r="AD8" s="2"/>
      <c r="AE8" s="2"/>
      <c r="AF8" s="4"/>
      <c r="AG8" s="2"/>
      <c r="AH8" s="5"/>
      <c r="AI8" s="2"/>
    </row>
    <row r="9" spans="2:35" ht="17" x14ac:dyDescent="0.2">
      <c r="B9" s="19" t="s">
        <v>24</v>
      </c>
      <c r="C9" s="19"/>
      <c r="D9" s="19"/>
      <c r="E9" s="19"/>
      <c r="F9" s="19"/>
      <c r="G9" s="22"/>
      <c r="H9" s="1" t="s">
        <v>0</v>
      </c>
      <c r="I9" s="2"/>
      <c r="J9" s="2"/>
      <c r="K9" s="2"/>
      <c r="L9" s="4"/>
      <c r="M9" s="2"/>
      <c r="N9" s="5"/>
      <c r="R9" s="1" t="s">
        <v>0</v>
      </c>
      <c r="S9" s="2"/>
      <c r="T9" s="2"/>
      <c r="U9" s="2"/>
      <c r="V9" s="4"/>
      <c r="W9" s="2"/>
      <c r="X9" s="5"/>
      <c r="AB9" s="1" t="s">
        <v>0</v>
      </c>
      <c r="AC9" s="2"/>
      <c r="AD9" s="2"/>
      <c r="AE9" s="2"/>
      <c r="AF9" s="4"/>
      <c r="AG9" s="2"/>
      <c r="AH9" s="5"/>
      <c r="AI9" s="2"/>
    </row>
    <row r="10" spans="2:35" ht="17" x14ac:dyDescent="0.2">
      <c r="B10" s="15" t="s">
        <v>17</v>
      </c>
      <c r="C10" s="7" t="s">
        <v>64</v>
      </c>
      <c r="D10" s="21" t="s">
        <v>53</v>
      </c>
      <c r="E10" s="21" t="s">
        <v>54</v>
      </c>
      <c r="F10" s="21" t="s">
        <v>55</v>
      </c>
      <c r="G10" s="21"/>
      <c r="H10" s="1" t="s">
        <v>0</v>
      </c>
      <c r="I10" s="2"/>
      <c r="J10" s="2"/>
      <c r="K10" s="2"/>
      <c r="L10" s="4"/>
      <c r="M10" s="2"/>
      <c r="N10" s="5"/>
      <c r="R10" s="1" t="s">
        <v>0</v>
      </c>
      <c r="S10" s="2"/>
      <c r="T10" s="2"/>
      <c r="U10" s="2"/>
      <c r="V10" s="4"/>
      <c r="W10" s="2"/>
      <c r="X10" s="5"/>
      <c r="AB10" s="1" t="s">
        <v>0</v>
      </c>
      <c r="AC10" s="2"/>
      <c r="AD10" s="2"/>
      <c r="AE10" s="2"/>
      <c r="AF10" s="4"/>
      <c r="AG10" s="2"/>
      <c r="AH10" s="5"/>
      <c r="AI10" s="2"/>
    </row>
    <row r="11" spans="2:35" x14ac:dyDescent="0.2">
      <c r="B11" s="2" t="s">
        <v>22</v>
      </c>
      <c r="C11" s="20" t="s">
        <v>65</v>
      </c>
      <c r="D11" s="20">
        <v>60792</v>
      </c>
      <c r="E11" s="20">
        <v>60972</v>
      </c>
      <c r="F11" s="20">
        <v>60912</v>
      </c>
      <c r="G11" s="20"/>
    </row>
    <row r="12" spans="2:35" ht="17" x14ac:dyDescent="0.2">
      <c r="B12" s="2" t="s">
        <v>19</v>
      </c>
      <c r="C12" s="20" t="s">
        <v>65</v>
      </c>
      <c r="D12" s="20">
        <v>14940</v>
      </c>
      <c r="E12" s="20">
        <v>14760</v>
      </c>
      <c r="F12" s="20">
        <v>14820</v>
      </c>
      <c r="G12" s="20"/>
      <c r="H12" s="1" t="s">
        <v>0</v>
      </c>
      <c r="R12" s="1" t="s">
        <v>0</v>
      </c>
      <c r="AB12" s="1" t="s">
        <v>0</v>
      </c>
    </row>
    <row r="13" spans="2:35" ht="17" x14ac:dyDescent="0.2">
      <c r="B13" s="2" t="s">
        <v>20</v>
      </c>
      <c r="C13" s="20" t="s">
        <v>66</v>
      </c>
      <c r="D13" s="20">
        <v>54592</v>
      </c>
      <c r="E13" s="20">
        <v>54592</v>
      </c>
      <c r="F13" s="20">
        <v>54592</v>
      </c>
      <c r="G13" s="20"/>
      <c r="H13" s="1" t="s">
        <v>1</v>
      </c>
      <c r="R13" s="1" t="s">
        <v>1</v>
      </c>
      <c r="AB13" s="1" t="s">
        <v>1</v>
      </c>
    </row>
    <row r="14" spans="2:35" ht="17" x14ac:dyDescent="0.2">
      <c r="B14" s="2" t="s">
        <v>21</v>
      </c>
      <c r="C14" s="20" t="s">
        <v>67</v>
      </c>
      <c r="D14" s="20">
        <v>24900</v>
      </c>
      <c r="E14" s="20">
        <v>24600</v>
      </c>
      <c r="F14" s="20">
        <v>24700</v>
      </c>
      <c r="G14" s="20"/>
      <c r="H14" s="1" t="s">
        <v>2</v>
      </c>
      <c r="R14" s="1" t="s">
        <v>7</v>
      </c>
      <c r="AB14" s="1" t="s">
        <v>12</v>
      </c>
    </row>
    <row r="15" spans="2:35" ht="17" x14ac:dyDescent="0.2">
      <c r="H15" s="1" t="s">
        <v>30</v>
      </c>
      <c r="R15" s="1" t="s">
        <v>30</v>
      </c>
      <c r="AB15" s="1" t="s">
        <v>37</v>
      </c>
    </row>
    <row r="16" spans="2:35" ht="17" x14ac:dyDescent="0.2">
      <c r="H16" s="1" t="s">
        <v>31</v>
      </c>
      <c r="R16" s="1" t="s">
        <v>34</v>
      </c>
      <c r="AB16" s="1" t="s">
        <v>38</v>
      </c>
    </row>
    <row r="17" spans="2:28" ht="17" x14ac:dyDescent="0.2">
      <c r="B17" s="1"/>
      <c r="H17" s="1" t="s">
        <v>32</v>
      </c>
      <c r="R17" s="1" t="s">
        <v>35</v>
      </c>
      <c r="AB17" s="1" t="s">
        <v>39</v>
      </c>
    </row>
    <row r="18" spans="2:28" ht="17" x14ac:dyDescent="0.2">
      <c r="B18" s="1"/>
      <c r="H18" s="1" t="s">
        <v>33</v>
      </c>
      <c r="R18" s="1" t="s">
        <v>36</v>
      </c>
      <c r="AB18" s="1" t="s">
        <v>40</v>
      </c>
    </row>
    <row r="19" spans="2:28" ht="17" x14ac:dyDescent="0.2">
      <c r="B19" s="1"/>
      <c r="H19" s="1" t="s">
        <v>0</v>
      </c>
      <c r="R19" s="1" t="s">
        <v>0</v>
      </c>
      <c r="AB19" s="1" t="s">
        <v>0</v>
      </c>
    </row>
    <row r="20" spans="2:28" ht="17" x14ac:dyDescent="0.2">
      <c r="B20" s="1"/>
      <c r="H20" s="1" t="s">
        <v>0</v>
      </c>
      <c r="R20" s="1" t="s">
        <v>0</v>
      </c>
      <c r="AB20" s="1" t="s">
        <v>0</v>
      </c>
    </row>
    <row r="21" spans="2:28" ht="17" x14ac:dyDescent="0.2">
      <c r="B21" s="1"/>
    </row>
    <row r="22" spans="2:28" ht="17" x14ac:dyDescent="0.2">
      <c r="B22" s="1"/>
      <c r="H22" s="1" t="s">
        <v>0</v>
      </c>
      <c r="R22" s="1" t="s">
        <v>0</v>
      </c>
      <c r="AB22" s="1" t="s">
        <v>0</v>
      </c>
    </row>
    <row r="23" spans="2:28" ht="17" x14ac:dyDescent="0.2">
      <c r="B23" s="1"/>
      <c r="H23" s="1" t="s">
        <v>1</v>
      </c>
      <c r="R23" s="1" t="s">
        <v>1</v>
      </c>
      <c r="AB23" s="1" t="s">
        <v>1</v>
      </c>
    </row>
    <row r="24" spans="2:28" ht="17" x14ac:dyDescent="0.2">
      <c r="B24" s="1"/>
      <c r="H24" s="1" t="s">
        <v>2</v>
      </c>
      <c r="R24" s="1" t="s">
        <v>7</v>
      </c>
      <c r="AB24" s="1" t="s">
        <v>12</v>
      </c>
    </row>
    <row r="25" spans="2:28" ht="17" x14ac:dyDescent="0.2">
      <c r="B25" s="1"/>
      <c r="H25" s="1" t="s">
        <v>41</v>
      </c>
      <c r="R25" s="1" t="s">
        <v>45</v>
      </c>
      <c r="AB25" s="1" t="s">
        <v>49</v>
      </c>
    </row>
    <row r="26" spans="2:28" ht="17" x14ac:dyDescent="0.2">
      <c r="B26" s="1"/>
      <c r="H26" s="1" t="s">
        <v>42</v>
      </c>
      <c r="R26" s="1" t="s">
        <v>46</v>
      </c>
      <c r="AB26" s="1" t="s">
        <v>50</v>
      </c>
    </row>
    <row r="27" spans="2:28" ht="17" x14ac:dyDescent="0.2">
      <c r="B27" s="1"/>
      <c r="H27" s="1" t="s">
        <v>43</v>
      </c>
      <c r="R27" s="1" t="s">
        <v>47</v>
      </c>
      <c r="AB27" s="1" t="s">
        <v>51</v>
      </c>
    </row>
    <row r="28" spans="2:28" ht="17" x14ac:dyDescent="0.2">
      <c r="H28" s="1" t="s">
        <v>44</v>
      </c>
      <c r="R28" s="1" t="s">
        <v>48</v>
      </c>
      <c r="AB28" s="1" t="s">
        <v>52</v>
      </c>
    </row>
    <row r="29" spans="2:28" ht="17" x14ac:dyDescent="0.2">
      <c r="H29" s="1" t="s">
        <v>0</v>
      </c>
      <c r="R29" s="1" t="s">
        <v>0</v>
      </c>
      <c r="AB29" s="1" t="s">
        <v>0</v>
      </c>
    </row>
    <row r="30" spans="2:28" ht="17" x14ac:dyDescent="0.2">
      <c r="H30" s="1" t="s">
        <v>0</v>
      </c>
      <c r="R30" s="1" t="s">
        <v>0</v>
      </c>
      <c r="AB30" s="1" t="s">
        <v>0</v>
      </c>
    </row>
  </sheetData>
  <mergeCells count="2">
    <mergeCell ref="B9:F9"/>
    <mergeCell ref="B2:D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 Data</vt:lpstr>
      <vt:lpstr>Final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Henrik Bergqvist Edman</dc:creator>
  <cp:lastModifiedBy>Max Henrik Bergqvist Edman</cp:lastModifiedBy>
  <dcterms:created xsi:type="dcterms:W3CDTF">2018-10-25T08:40:48Z</dcterms:created>
  <dcterms:modified xsi:type="dcterms:W3CDTF">2018-10-26T04:20:49Z</dcterms:modified>
</cp:coreProperties>
</file>