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doc\Allemagne\Github\AnoxicAge\Data\2021\DOC\"/>
    </mc:Choice>
  </mc:AlternateContent>
  <xr:revisionPtr revIDLastSave="0" documentId="13_ncr:1_{468199FE-83AE-4E82-B4F0-0A8F68C6D7FB}" xr6:coauthVersionLast="46" xr6:coauthVersionMax="46" xr10:uidLastSave="{00000000-0000-0000-0000-000000000000}"/>
  <bookViews>
    <workbookView xWindow="-108" yWindow="-108" windowWidth="23256" windowHeight="12576" activeTab="1" xr2:uid="{FE11F85B-81EA-4DED-9671-355453C2C50B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2" i="1"/>
  <c r="F3" i="1"/>
  <c r="F4" i="1"/>
  <c r="F5" i="1"/>
  <c r="F33" i="1"/>
  <c r="F32" i="1"/>
  <c r="F42" i="1"/>
  <c r="F43" i="1"/>
  <c r="F25" i="1"/>
  <c r="F24" i="1"/>
  <c r="F23" i="1"/>
  <c r="F22" i="1"/>
  <c r="F13" i="1"/>
  <c r="F12" i="1"/>
  <c r="F11" i="1"/>
  <c r="F10" i="1"/>
  <c r="F9" i="1"/>
  <c r="F8" i="1"/>
  <c r="F7" i="1"/>
  <c r="F6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60" i="1"/>
  <c r="F14" i="1"/>
  <c r="F15" i="1"/>
  <c r="F16" i="1"/>
  <c r="F17" i="1"/>
  <c r="F18" i="1"/>
  <c r="F19" i="1"/>
  <c r="F20" i="1"/>
  <c r="F21" i="1"/>
  <c r="F26" i="1"/>
  <c r="F27" i="1"/>
  <c r="F28" i="1"/>
  <c r="F29" i="1"/>
  <c r="F30" i="1"/>
  <c r="F31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</calcChain>
</file>

<file path=xl/sharedStrings.xml><?xml version="1.0" encoding="utf-8"?>
<sst xmlns="http://schemas.openxmlformats.org/spreadsheetml/2006/main" count="361" uniqueCount="111">
  <si>
    <t>Lake</t>
  </si>
  <si>
    <t>Campaign #</t>
  </si>
  <si>
    <t>Depth</t>
  </si>
  <si>
    <t>ID - formula</t>
  </si>
  <si>
    <t>ID - characters only</t>
  </si>
  <si>
    <t>Ar</t>
  </si>
  <si>
    <t>47.5</t>
  </si>
  <si>
    <t>Sc</t>
  </si>
  <si>
    <t>Gg</t>
  </si>
  <si>
    <t>FukuNO</t>
  </si>
  <si>
    <t>FukuSW</t>
  </si>
  <si>
    <t>Hs</t>
  </si>
  <si>
    <t>St</t>
  </si>
  <si>
    <t>Replicate</t>
  </si>
  <si>
    <t>Timepoint</t>
  </si>
  <si>
    <t>A</t>
  </si>
  <si>
    <t>B</t>
  </si>
  <si>
    <t>C</t>
  </si>
  <si>
    <t>D</t>
  </si>
  <si>
    <t>47.8</t>
  </si>
  <si>
    <t>Sc-3-27-C-3</t>
  </si>
  <si>
    <t>Sc-3-27-D-3</t>
  </si>
  <si>
    <t>Sc-3-29-C-3</t>
  </si>
  <si>
    <t>Sc-3-29-D-3</t>
  </si>
  <si>
    <t>Gg-3-8-C-3</t>
  </si>
  <si>
    <t>Gg-3-8-D-3</t>
  </si>
  <si>
    <t>Gg-3-9-C-3</t>
  </si>
  <si>
    <t>Gg-3-9-D-3</t>
  </si>
  <si>
    <t>FukuNO-3-3-C-2</t>
  </si>
  <si>
    <t>FukuNO-3-3-C-3</t>
  </si>
  <si>
    <t>FukuNO-3-3-D-2</t>
  </si>
  <si>
    <t>FukuNO-3-3-D-3</t>
  </si>
  <si>
    <t>FukuNO-3-4-C-2</t>
  </si>
  <si>
    <t>FukuNO-3-4-C-3</t>
  </si>
  <si>
    <t>FukuNO-3-4-D-2</t>
  </si>
  <si>
    <t>FukuNO-3-4-D-3</t>
  </si>
  <si>
    <t>FukuSW-3-3-C-2</t>
  </si>
  <si>
    <t>FukuSW-3-3-C-3</t>
  </si>
  <si>
    <t>FukuSW-3-3-D-2</t>
  </si>
  <si>
    <t>FukuSW-3-3-D-3</t>
  </si>
  <si>
    <t>FukuSW-3-4-C-2</t>
  </si>
  <si>
    <t>FukuSW-3-4-C-3</t>
  </si>
  <si>
    <t>FukuSW-3-4-D-2</t>
  </si>
  <si>
    <t>FukuSW-3-4-D-3</t>
  </si>
  <si>
    <t>Hs-3-9-C-2</t>
  </si>
  <si>
    <t>Hs-3-9-C-3</t>
  </si>
  <si>
    <t>Hs-3-9-D-2</t>
  </si>
  <si>
    <t>Hs-3-9-D-3</t>
  </si>
  <si>
    <t>Hs-3-11-C-2</t>
  </si>
  <si>
    <t>Hs-3-11-C-3</t>
  </si>
  <si>
    <t>Hs-3-11-D-2</t>
  </si>
  <si>
    <t>Hs-3-11-D-3</t>
  </si>
  <si>
    <t>St-3-34-C-3</t>
  </si>
  <si>
    <t>St-3-34-D-3</t>
  </si>
  <si>
    <t>Note</t>
  </si>
  <si>
    <t>2: Oxic incubation</t>
  </si>
  <si>
    <t>3: Anoxic incubation</t>
  </si>
  <si>
    <t>Ar-3-46-A</t>
  </si>
  <si>
    <t>Ar-3-46-B</t>
  </si>
  <si>
    <t>Ar-3-47.5-A</t>
  </si>
  <si>
    <t>Ar-6-47.8-B</t>
  </si>
  <si>
    <t>Sc-3-25-A</t>
  </si>
  <si>
    <t>Sc-3-25-B</t>
  </si>
  <si>
    <t>Sc-3-27-A</t>
  </si>
  <si>
    <t>Sc-3-27-B</t>
  </si>
  <si>
    <t>Sc-3-29-A</t>
  </si>
  <si>
    <t>Sc-3-29-B</t>
  </si>
  <si>
    <t>Gg-3-8-A</t>
  </si>
  <si>
    <t>Gg-3-8-B</t>
  </si>
  <si>
    <t>Gg-3-9-A</t>
  </si>
  <si>
    <t>Gg-3-9-B</t>
  </si>
  <si>
    <t>FukuNO-3-3-A</t>
  </si>
  <si>
    <t>FukuNO-3-3-B</t>
  </si>
  <si>
    <t>FukuNO-3-4-A</t>
  </si>
  <si>
    <t>FukuNO-3-4-B</t>
  </si>
  <si>
    <t>FukuSW-3-3-A</t>
  </si>
  <si>
    <t>FukuSW-3-3-B</t>
  </si>
  <si>
    <t>FukuSW-3-4-A</t>
  </si>
  <si>
    <t>FukuSW-3-4-B</t>
  </si>
  <si>
    <t>Hs-3-9-A</t>
  </si>
  <si>
    <t>Hs-3-9-B</t>
  </si>
  <si>
    <t>Hs-3-11-A</t>
  </si>
  <si>
    <t>Hs-3-11-B</t>
  </si>
  <si>
    <t>St-3-34-A</t>
  </si>
  <si>
    <t>St-3-34-B</t>
  </si>
  <si>
    <t>Sc-3-27-C-4</t>
  </si>
  <si>
    <t>Sc-3-27-D-4</t>
  </si>
  <si>
    <t>Sc-3-29-C-4</t>
  </si>
  <si>
    <t>Sc-3-29-D-4</t>
  </si>
  <si>
    <t>Gg-3-8-C-4</t>
  </si>
  <si>
    <t>Gg-3-8-D-4</t>
  </si>
  <si>
    <t>Gg-3-9-C-4</t>
  </si>
  <si>
    <t>Gg-3-9-D-4</t>
  </si>
  <si>
    <t>FukuNO-3-3-C-4</t>
  </si>
  <si>
    <t>FukuNO-3-3-D-4</t>
  </si>
  <si>
    <t>FukuSW-3-4-C-4</t>
  </si>
  <si>
    <t>FukuSW-3-4-D-4</t>
  </si>
  <si>
    <t>FukuNO-3-4-D-4</t>
  </si>
  <si>
    <t>Hs-3-9-C-4</t>
  </si>
  <si>
    <t>Hs-3-9-D-4</t>
  </si>
  <si>
    <t>Hs-3-11-C-4</t>
  </si>
  <si>
    <t>Hs-3-11-D-4</t>
  </si>
  <si>
    <t>Ar-3-46-C-4</t>
  </si>
  <si>
    <t>Ar-3-46-D-4</t>
  </si>
  <si>
    <t>Ar-3-47.5-C-4</t>
  </si>
  <si>
    <t>Ar-3-47.5-D-4</t>
  </si>
  <si>
    <t>St-3-34-D-4</t>
  </si>
  <si>
    <t>Ar-3-47.5-B</t>
  </si>
  <si>
    <t xml:space="preserve">Note: </t>
  </si>
  <si>
    <t>C-D DOC only</t>
  </si>
  <si>
    <t>A-B DOC +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</si>
</sst>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3885-B745-4CDC-8D0F-FF35CF9DDFDE}">
  <dimension ref="A1:L87"/>
  <sheetViews>
    <sheetView workbookViewId="0">
      <selection activeCell="G1" sqref="G1:G1048576"/>
    </sheetView>
  </sheetViews>
  <sheetFormatPr baseColWidth="10" defaultRowHeight="14.4" x14ac:dyDescent="0.3"/>
  <cols>
    <col min="6" max="6" width="14.88671875" bestFit="1" customWidth="1"/>
    <col min="7" max="7" width="17.33203125" bestFit="1" customWidth="1"/>
    <col min="10" max="10" width="14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3</v>
      </c>
      <c r="G1" t="s">
        <v>4</v>
      </c>
      <c r="J1" t="s">
        <v>54</v>
      </c>
    </row>
    <row r="2" spans="1:12" x14ac:dyDescent="0.3">
      <c r="A2" t="s">
        <v>5</v>
      </c>
      <c r="B2">
        <v>3</v>
      </c>
      <c r="C2">
        <v>46</v>
      </c>
      <c r="D2" t="s">
        <v>17</v>
      </c>
      <c r="E2">
        <v>4</v>
      </c>
      <c r="F2" t="str">
        <f t="shared" ref="F2:F5" si="0">CONCATENATE(A2,"-",B2,"-",C2,"-",D2,"-",E2)</f>
        <v>Ar-3-46-C-4</v>
      </c>
      <c r="G2" t="s">
        <v>102</v>
      </c>
      <c r="J2">
        <v>2</v>
      </c>
    </row>
    <row r="3" spans="1:12" x14ac:dyDescent="0.3">
      <c r="A3" t="s">
        <v>5</v>
      </c>
      <c r="B3">
        <v>3</v>
      </c>
      <c r="C3">
        <v>46</v>
      </c>
      <c r="D3" t="s">
        <v>18</v>
      </c>
      <c r="E3">
        <v>4</v>
      </c>
      <c r="F3" t="str">
        <f t="shared" si="0"/>
        <v>Ar-3-46-D-4</v>
      </c>
      <c r="G3" t="s">
        <v>103</v>
      </c>
      <c r="J3">
        <v>2</v>
      </c>
    </row>
    <row r="4" spans="1:12" x14ac:dyDescent="0.3">
      <c r="A4" t="s">
        <v>5</v>
      </c>
      <c r="B4">
        <v>3</v>
      </c>
      <c r="C4" t="s">
        <v>6</v>
      </c>
      <c r="D4" t="s">
        <v>17</v>
      </c>
      <c r="E4">
        <v>4</v>
      </c>
      <c r="F4" t="str">
        <f t="shared" si="0"/>
        <v>Ar-3-47.5-C-4</v>
      </c>
      <c r="G4" t="s">
        <v>104</v>
      </c>
      <c r="J4">
        <v>2</v>
      </c>
    </row>
    <row r="5" spans="1:12" x14ac:dyDescent="0.3">
      <c r="A5" t="s">
        <v>5</v>
      </c>
      <c r="B5">
        <v>3</v>
      </c>
      <c r="C5" t="s">
        <v>6</v>
      </c>
      <c r="D5" t="s">
        <v>18</v>
      </c>
      <c r="E5">
        <v>4</v>
      </c>
      <c r="F5" t="str">
        <f t="shared" si="0"/>
        <v>Ar-3-47.5-D-4</v>
      </c>
      <c r="G5" t="s">
        <v>105</v>
      </c>
      <c r="J5">
        <v>2</v>
      </c>
    </row>
    <row r="6" spans="1:12" x14ac:dyDescent="0.3">
      <c r="A6" t="s">
        <v>7</v>
      </c>
      <c r="B6">
        <v>3</v>
      </c>
      <c r="C6">
        <v>27</v>
      </c>
      <c r="D6" t="s">
        <v>17</v>
      </c>
      <c r="E6">
        <v>3</v>
      </c>
      <c r="F6" t="str">
        <f t="shared" ref="F6:F13" si="1">CONCATENATE(A6,"-",B6,"-",C6,"-",D6,"-",E6)</f>
        <v>Sc-3-27-C-3</v>
      </c>
      <c r="G6" t="s">
        <v>20</v>
      </c>
      <c r="J6">
        <v>2</v>
      </c>
      <c r="L6" t="s">
        <v>55</v>
      </c>
    </row>
    <row r="7" spans="1:12" x14ac:dyDescent="0.3">
      <c r="A7" t="s">
        <v>7</v>
      </c>
      <c r="B7">
        <v>3</v>
      </c>
      <c r="C7">
        <v>27</v>
      </c>
      <c r="D7" t="s">
        <v>18</v>
      </c>
      <c r="E7">
        <v>3</v>
      </c>
      <c r="F7" t="str">
        <f t="shared" si="1"/>
        <v>Sc-3-27-D-3</v>
      </c>
      <c r="G7" t="s">
        <v>21</v>
      </c>
      <c r="J7">
        <v>2</v>
      </c>
      <c r="L7" t="s">
        <v>56</v>
      </c>
    </row>
    <row r="8" spans="1:12" x14ac:dyDescent="0.3">
      <c r="A8" t="s">
        <v>7</v>
      </c>
      <c r="B8">
        <v>3</v>
      </c>
      <c r="C8">
        <v>29</v>
      </c>
      <c r="D8" t="s">
        <v>17</v>
      </c>
      <c r="E8">
        <v>3</v>
      </c>
      <c r="F8" t="str">
        <f t="shared" si="1"/>
        <v>Sc-3-29-C-3</v>
      </c>
      <c r="G8" t="s">
        <v>22</v>
      </c>
      <c r="J8">
        <v>2</v>
      </c>
    </row>
    <row r="9" spans="1:12" x14ac:dyDescent="0.3">
      <c r="A9" t="s">
        <v>7</v>
      </c>
      <c r="B9">
        <v>3</v>
      </c>
      <c r="C9">
        <v>29</v>
      </c>
      <c r="D9" t="s">
        <v>18</v>
      </c>
      <c r="E9">
        <v>3</v>
      </c>
      <c r="F9" t="str">
        <f t="shared" si="1"/>
        <v>Sc-3-29-D-3</v>
      </c>
      <c r="G9" t="s">
        <v>23</v>
      </c>
      <c r="J9">
        <v>2</v>
      </c>
    </row>
    <row r="10" spans="1:12" x14ac:dyDescent="0.3">
      <c r="A10" t="s">
        <v>8</v>
      </c>
      <c r="B10">
        <v>3</v>
      </c>
      <c r="C10">
        <v>8</v>
      </c>
      <c r="D10" t="s">
        <v>17</v>
      </c>
      <c r="E10">
        <v>3</v>
      </c>
      <c r="F10" t="str">
        <f t="shared" si="1"/>
        <v>Gg-3-8-C-3</v>
      </c>
      <c r="G10" t="s">
        <v>24</v>
      </c>
      <c r="J10">
        <v>2</v>
      </c>
    </row>
    <row r="11" spans="1:12" x14ac:dyDescent="0.3">
      <c r="A11" t="s">
        <v>8</v>
      </c>
      <c r="B11">
        <v>3</v>
      </c>
      <c r="C11">
        <v>8</v>
      </c>
      <c r="D11" t="s">
        <v>18</v>
      </c>
      <c r="E11">
        <v>3</v>
      </c>
      <c r="F11" t="str">
        <f t="shared" si="1"/>
        <v>Gg-3-8-D-3</v>
      </c>
      <c r="G11" t="s">
        <v>25</v>
      </c>
      <c r="J11">
        <v>2</v>
      </c>
    </row>
    <row r="12" spans="1:12" x14ac:dyDescent="0.3">
      <c r="A12" t="s">
        <v>8</v>
      </c>
      <c r="B12">
        <v>3</v>
      </c>
      <c r="C12">
        <v>9</v>
      </c>
      <c r="D12" t="s">
        <v>17</v>
      </c>
      <c r="E12">
        <v>3</v>
      </c>
      <c r="F12" t="str">
        <f t="shared" si="1"/>
        <v>Gg-3-9-C-3</v>
      </c>
      <c r="G12" t="s">
        <v>26</v>
      </c>
      <c r="J12">
        <v>2</v>
      </c>
    </row>
    <row r="13" spans="1:12" x14ac:dyDescent="0.3">
      <c r="A13" t="s">
        <v>8</v>
      </c>
      <c r="B13">
        <v>3</v>
      </c>
      <c r="C13">
        <v>9</v>
      </c>
      <c r="D13" t="s">
        <v>18</v>
      </c>
      <c r="E13">
        <v>3</v>
      </c>
      <c r="F13" t="str">
        <f t="shared" si="1"/>
        <v>Gg-3-9-D-3</v>
      </c>
      <c r="G13" t="s">
        <v>27</v>
      </c>
      <c r="J13">
        <v>2</v>
      </c>
    </row>
    <row r="14" spans="1:12" x14ac:dyDescent="0.3">
      <c r="A14" t="s">
        <v>7</v>
      </c>
      <c r="B14">
        <v>3</v>
      </c>
      <c r="C14">
        <v>27</v>
      </c>
      <c r="D14" t="s">
        <v>17</v>
      </c>
      <c r="E14">
        <v>4</v>
      </c>
      <c r="F14" t="str">
        <f t="shared" ref="F14:F40" si="2">CONCATENATE(A14,"-",B14,"-",C14,"-",D14,"-",E14)</f>
        <v>Sc-3-27-C-4</v>
      </c>
      <c r="G14" t="s">
        <v>85</v>
      </c>
      <c r="J14">
        <v>2</v>
      </c>
    </row>
    <row r="15" spans="1:12" x14ac:dyDescent="0.3">
      <c r="A15" t="s">
        <v>7</v>
      </c>
      <c r="B15">
        <v>3</v>
      </c>
      <c r="C15">
        <v>27</v>
      </c>
      <c r="D15" t="s">
        <v>18</v>
      </c>
      <c r="E15">
        <v>4</v>
      </c>
      <c r="F15" t="str">
        <f t="shared" si="2"/>
        <v>Sc-3-27-D-4</v>
      </c>
      <c r="G15" t="s">
        <v>86</v>
      </c>
      <c r="J15">
        <v>2</v>
      </c>
    </row>
    <row r="16" spans="1:12" x14ac:dyDescent="0.3">
      <c r="A16" t="s">
        <v>7</v>
      </c>
      <c r="B16">
        <v>3</v>
      </c>
      <c r="C16">
        <v>29</v>
      </c>
      <c r="D16" t="s">
        <v>17</v>
      </c>
      <c r="E16">
        <v>4</v>
      </c>
      <c r="F16" t="str">
        <f t="shared" si="2"/>
        <v>Sc-3-29-C-4</v>
      </c>
      <c r="G16" t="s">
        <v>87</v>
      </c>
      <c r="J16">
        <v>2</v>
      </c>
    </row>
    <row r="17" spans="1:10" x14ac:dyDescent="0.3">
      <c r="A17" t="s">
        <v>7</v>
      </c>
      <c r="B17">
        <v>3</v>
      </c>
      <c r="C17">
        <v>29</v>
      </c>
      <c r="D17" t="s">
        <v>18</v>
      </c>
      <c r="E17">
        <v>4</v>
      </c>
      <c r="F17" t="str">
        <f t="shared" si="2"/>
        <v>Sc-3-29-D-4</v>
      </c>
      <c r="G17" t="s">
        <v>88</v>
      </c>
      <c r="J17">
        <v>2</v>
      </c>
    </row>
    <row r="18" spans="1:10" x14ac:dyDescent="0.3">
      <c r="A18" t="s">
        <v>8</v>
      </c>
      <c r="B18">
        <v>3</v>
      </c>
      <c r="C18">
        <v>8</v>
      </c>
      <c r="D18" t="s">
        <v>17</v>
      </c>
      <c r="E18">
        <v>4</v>
      </c>
      <c r="F18" t="str">
        <f t="shared" si="2"/>
        <v>Gg-3-8-C-4</v>
      </c>
      <c r="G18" t="s">
        <v>89</v>
      </c>
      <c r="J18">
        <v>2</v>
      </c>
    </row>
    <row r="19" spans="1:10" x14ac:dyDescent="0.3">
      <c r="A19" t="s">
        <v>8</v>
      </c>
      <c r="B19">
        <v>3</v>
      </c>
      <c r="C19">
        <v>8</v>
      </c>
      <c r="D19" t="s">
        <v>18</v>
      </c>
      <c r="E19">
        <v>4</v>
      </c>
      <c r="F19" t="str">
        <f t="shared" si="2"/>
        <v>Gg-3-8-D-4</v>
      </c>
      <c r="G19" t="s">
        <v>90</v>
      </c>
      <c r="J19">
        <v>2</v>
      </c>
    </row>
    <row r="20" spans="1:10" x14ac:dyDescent="0.3">
      <c r="A20" t="s">
        <v>8</v>
      </c>
      <c r="B20">
        <v>3</v>
      </c>
      <c r="C20">
        <v>9</v>
      </c>
      <c r="D20" t="s">
        <v>17</v>
      </c>
      <c r="E20">
        <v>4</v>
      </c>
      <c r="F20" t="str">
        <f t="shared" si="2"/>
        <v>Gg-3-9-C-4</v>
      </c>
      <c r="G20" t="s">
        <v>91</v>
      </c>
      <c r="J20">
        <v>2</v>
      </c>
    </row>
    <row r="21" spans="1:10" x14ac:dyDescent="0.3">
      <c r="A21" t="s">
        <v>8</v>
      </c>
      <c r="B21">
        <v>3</v>
      </c>
      <c r="C21">
        <v>9</v>
      </c>
      <c r="D21" t="s">
        <v>18</v>
      </c>
      <c r="E21">
        <v>4</v>
      </c>
      <c r="F21" t="str">
        <f t="shared" si="2"/>
        <v>Gg-3-9-D-4</v>
      </c>
      <c r="G21" t="s">
        <v>92</v>
      </c>
      <c r="J21">
        <v>2</v>
      </c>
    </row>
    <row r="22" spans="1:10" x14ac:dyDescent="0.3">
      <c r="A22" t="s">
        <v>9</v>
      </c>
      <c r="B22">
        <v>3</v>
      </c>
      <c r="C22">
        <v>3</v>
      </c>
      <c r="D22" t="s">
        <v>17</v>
      </c>
      <c r="E22">
        <v>2</v>
      </c>
      <c r="F22" t="str">
        <f t="shared" ref="F22:F25" si="3">CONCATENATE(A22,"-",B22,"-",C22,"-",D22,"-",E22)</f>
        <v>FukuNO-3-3-C-2</v>
      </c>
      <c r="G22" t="s">
        <v>28</v>
      </c>
      <c r="J22">
        <v>2</v>
      </c>
    </row>
    <row r="23" spans="1:10" x14ac:dyDescent="0.3">
      <c r="A23" t="s">
        <v>9</v>
      </c>
      <c r="B23">
        <v>3</v>
      </c>
      <c r="C23">
        <v>3</v>
      </c>
      <c r="D23" t="s">
        <v>17</v>
      </c>
      <c r="E23">
        <v>3</v>
      </c>
      <c r="F23" t="str">
        <f t="shared" si="3"/>
        <v>FukuNO-3-3-C-3</v>
      </c>
      <c r="G23" t="s">
        <v>29</v>
      </c>
      <c r="J23">
        <v>2</v>
      </c>
    </row>
    <row r="24" spans="1:10" x14ac:dyDescent="0.3">
      <c r="A24" t="s">
        <v>9</v>
      </c>
      <c r="B24">
        <v>3</v>
      </c>
      <c r="C24">
        <v>3</v>
      </c>
      <c r="D24" t="s">
        <v>18</v>
      </c>
      <c r="E24">
        <v>2</v>
      </c>
      <c r="F24" t="str">
        <f t="shared" si="3"/>
        <v>FukuNO-3-3-D-2</v>
      </c>
      <c r="G24" t="s">
        <v>30</v>
      </c>
      <c r="J24">
        <v>2</v>
      </c>
    </row>
    <row r="25" spans="1:10" x14ac:dyDescent="0.3">
      <c r="A25" t="s">
        <v>9</v>
      </c>
      <c r="B25">
        <v>3</v>
      </c>
      <c r="C25">
        <v>3</v>
      </c>
      <c r="D25" t="s">
        <v>18</v>
      </c>
      <c r="E25">
        <v>3</v>
      </c>
      <c r="F25" t="str">
        <f t="shared" si="3"/>
        <v>FukuNO-3-3-D-3</v>
      </c>
      <c r="G25" t="s">
        <v>31</v>
      </c>
      <c r="J25">
        <v>2</v>
      </c>
    </row>
    <row r="26" spans="1:10" x14ac:dyDescent="0.3">
      <c r="A26" t="s">
        <v>9</v>
      </c>
      <c r="B26">
        <v>3</v>
      </c>
      <c r="C26">
        <v>3</v>
      </c>
      <c r="D26" t="s">
        <v>17</v>
      </c>
      <c r="E26">
        <v>4</v>
      </c>
      <c r="F26" t="str">
        <f t="shared" si="2"/>
        <v>FukuNO-3-3-C-4</v>
      </c>
      <c r="G26" t="s">
        <v>93</v>
      </c>
      <c r="J26">
        <v>2</v>
      </c>
    </row>
    <row r="27" spans="1:10" x14ac:dyDescent="0.3">
      <c r="A27" t="s">
        <v>9</v>
      </c>
      <c r="B27">
        <v>3</v>
      </c>
      <c r="C27">
        <v>3</v>
      </c>
      <c r="D27" t="s">
        <v>18</v>
      </c>
      <c r="E27">
        <v>4</v>
      </c>
      <c r="F27" t="str">
        <f t="shared" si="2"/>
        <v>FukuNO-3-3-D-4</v>
      </c>
      <c r="G27" t="s">
        <v>94</v>
      </c>
      <c r="J27">
        <v>2</v>
      </c>
    </row>
    <row r="28" spans="1:10" x14ac:dyDescent="0.3">
      <c r="A28" t="s">
        <v>9</v>
      </c>
      <c r="B28">
        <v>3</v>
      </c>
      <c r="C28">
        <v>4</v>
      </c>
      <c r="D28" t="s">
        <v>17</v>
      </c>
      <c r="E28">
        <v>2</v>
      </c>
      <c r="F28" t="str">
        <f t="shared" si="2"/>
        <v>FukuNO-3-4-C-2</v>
      </c>
      <c r="G28" t="s">
        <v>32</v>
      </c>
      <c r="J28">
        <v>2</v>
      </c>
    </row>
    <row r="29" spans="1:10" x14ac:dyDescent="0.3">
      <c r="A29" t="s">
        <v>9</v>
      </c>
      <c r="B29">
        <v>3</v>
      </c>
      <c r="C29">
        <v>4</v>
      </c>
      <c r="D29" t="s">
        <v>17</v>
      </c>
      <c r="E29">
        <v>3</v>
      </c>
      <c r="F29" t="str">
        <f t="shared" si="2"/>
        <v>FukuNO-3-4-C-3</v>
      </c>
      <c r="G29" t="s">
        <v>33</v>
      </c>
      <c r="J29">
        <v>2</v>
      </c>
    </row>
    <row r="30" spans="1:10" x14ac:dyDescent="0.3">
      <c r="A30" t="s">
        <v>9</v>
      </c>
      <c r="B30">
        <v>3</v>
      </c>
      <c r="C30">
        <v>4</v>
      </c>
      <c r="D30" t="s">
        <v>18</v>
      </c>
      <c r="E30">
        <v>2</v>
      </c>
      <c r="F30" t="str">
        <f t="shared" si="2"/>
        <v>FukuNO-3-4-D-2</v>
      </c>
      <c r="G30" t="s">
        <v>34</v>
      </c>
      <c r="J30">
        <v>2</v>
      </c>
    </row>
    <row r="31" spans="1:10" x14ac:dyDescent="0.3">
      <c r="A31" t="s">
        <v>9</v>
      </c>
      <c r="B31">
        <v>3</v>
      </c>
      <c r="C31">
        <v>4</v>
      </c>
      <c r="D31" t="s">
        <v>18</v>
      </c>
      <c r="E31">
        <v>3</v>
      </c>
      <c r="F31" t="str">
        <f t="shared" si="2"/>
        <v>FukuNO-3-4-D-3</v>
      </c>
      <c r="G31" t="s">
        <v>35</v>
      </c>
      <c r="J31">
        <v>2</v>
      </c>
    </row>
    <row r="32" spans="1:10" x14ac:dyDescent="0.3">
      <c r="A32" t="s">
        <v>9</v>
      </c>
      <c r="B32">
        <v>3</v>
      </c>
      <c r="C32">
        <v>4</v>
      </c>
      <c r="D32" t="s">
        <v>18</v>
      </c>
      <c r="E32">
        <v>4</v>
      </c>
      <c r="F32" t="str">
        <f t="shared" ref="F32:F33" si="4">CONCATENATE(A32,"-",B32,"-",C32,"-",D32,"-",E32)</f>
        <v>FukuNO-3-4-D-4</v>
      </c>
      <c r="G32" t="s">
        <v>97</v>
      </c>
      <c r="J32">
        <v>2</v>
      </c>
    </row>
    <row r="33" spans="1:10" x14ac:dyDescent="0.3">
      <c r="A33" t="s">
        <v>9</v>
      </c>
      <c r="B33">
        <v>3</v>
      </c>
      <c r="C33">
        <v>4</v>
      </c>
      <c r="D33" t="s">
        <v>18</v>
      </c>
      <c r="E33">
        <v>4</v>
      </c>
      <c r="F33" t="str">
        <f t="shared" si="4"/>
        <v>FukuNO-3-4-D-4</v>
      </c>
      <c r="G33" t="s">
        <v>97</v>
      </c>
      <c r="J33">
        <v>2</v>
      </c>
    </row>
    <row r="34" spans="1:10" x14ac:dyDescent="0.3">
      <c r="A34" t="s">
        <v>10</v>
      </c>
      <c r="B34">
        <v>3</v>
      </c>
      <c r="C34">
        <v>3</v>
      </c>
      <c r="D34" t="s">
        <v>17</v>
      </c>
      <c r="E34">
        <v>2</v>
      </c>
      <c r="F34" t="str">
        <f t="shared" si="2"/>
        <v>FukuSW-3-3-C-2</v>
      </c>
      <c r="G34" t="s">
        <v>36</v>
      </c>
      <c r="J34">
        <v>2</v>
      </c>
    </row>
    <row r="35" spans="1:10" x14ac:dyDescent="0.3">
      <c r="A35" t="s">
        <v>10</v>
      </c>
      <c r="B35">
        <v>3</v>
      </c>
      <c r="C35">
        <v>3</v>
      </c>
      <c r="D35" t="s">
        <v>17</v>
      </c>
      <c r="E35">
        <v>3</v>
      </c>
      <c r="F35" t="str">
        <f t="shared" si="2"/>
        <v>FukuSW-3-3-C-3</v>
      </c>
      <c r="G35" t="s">
        <v>37</v>
      </c>
      <c r="J35">
        <v>2</v>
      </c>
    </row>
    <row r="36" spans="1:10" x14ac:dyDescent="0.3">
      <c r="A36" t="s">
        <v>10</v>
      </c>
      <c r="B36">
        <v>3</v>
      </c>
      <c r="C36">
        <v>3</v>
      </c>
      <c r="D36" t="s">
        <v>18</v>
      </c>
      <c r="E36">
        <v>2</v>
      </c>
      <c r="F36" t="str">
        <f t="shared" si="2"/>
        <v>FukuSW-3-3-D-2</v>
      </c>
      <c r="G36" t="s">
        <v>38</v>
      </c>
      <c r="J36">
        <v>2</v>
      </c>
    </row>
    <row r="37" spans="1:10" x14ac:dyDescent="0.3">
      <c r="A37" t="s">
        <v>10</v>
      </c>
      <c r="B37">
        <v>3</v>
      </c>
      <c r="C37">
        <v>3</v>
      </c>
      <c r="D37" t="s">
        <v>18</v>
      </c>
      <c r="E37">
        <v>3</v>
      </c>
      <c r="F37" t="str">
        <f t="shared" si="2"/>
        <v>FukuSW-3-3-D-3</v>
      </c>
      <c r="G37" t="s">
        <v>39</v>
      </c>
      <c r="J37">
        <v>2</v>
      </c>
    </row>
    <row r="38" spans="1:10" x14ac:dyDescent="0.3">
      <c r="A38" t="s">
        <v>10</v>
      </c>
      <c r="B38">
        <v>3</v>
      </c>
      <c r="C38">
        <v>4</v>
      </c>
      <c r="D38" t="s">
        <v>17</v>
      </c>
      <c r="E38">
        <v>2</v>
      </c>
      <c r="F38" t="str">
        <f t="shared" si="2"/>
        <v>FukuSW-3-4-C-2</v>
      </c>
      <c r="G38" t="s">
        <v>40</v>
      </c>
      <c r="J38">
        <v>2</v>
      </c>
    </row>
    <row r="39" spans="1:10" x14ac:dyDescent="0.3">
      <c r="A39" t="s">
        <v>10</v>
      </c>
      <c r="B39">
        <v>3</v>
      </c>
      <c r="C39">
        <v>4</v>
      </c>
      <c r="D39" t="s">
        <v>17</v>
      </c>
      <c r="E39">
        <v>3</v>
      </c>
      <c r="F39" t="str">
        <f t="shared" si="2"/>
        <v>FukuSW-3-4-C-3</v>
      </c>
      <c r="G39" t="s">
        <v>41</v>
      </c>
      <c r="J39">
        <v>2</v>
      </c>
    </row>
    <row r="40" spans="1:10" x14ac:dyDescent="0.3">
      <c r="A40" t="s">
        <v>10</v>
      </c>
      <c r="B40">
        <v>3</v>
      </c>
      <c r="C40">
        <v>4</v>
      </c>
      <c r="D40" t="s">
        <v>18</v>
      </c>
      <c r="E40">
        <v>2</v>
      </c>
      <c r="F40" t="str">
        <f t="shared" si="2"/>
        <v>FukuSW-3-4-D-2</v>
      </c>
      <c r="G40" t="s">
        <v>42</v>
      </c>
      <c r="J40">
        <v>2</v>
      </c>
    </row>
    <row r="41" spans="1:10" x14ac:dyDescent="0.3">
      <c r="A41" t="s">
        <v>10</v>
      </c>
      <c r="B41">
        <v>3</v>
      </c>
      <c r="C41">
        <v>4</v>
      </c>
      <c r="D41" t="s">
        <v>18</v>
      </c>
      <c r="E41">
        <v>3</v>
      </c>
      <c r="F41" t="str">
        <f t="shared" ref="F41:F56" si="5">CONCATENATE(A41,"-",B41,"-",C41,"-",D41,"-",E41)</f>
        <v>FukuSW-3-4-D-3</v>
      </c>
      <c r="G41" t="s">
        <v>43</v>
      </c>
      <c r="J41">
        <v>2</v>
      </c>
    </row>
    <row r="42" spans="1:10" x14ac:dyDescent="0.3">
      <c r="A42" t="s">
        <v>10</v>
      </c>
      <c r="B42">
        <v>3</v>
      </c>
      <c r="C42">
        <v>4</v>
      </c>
      <c r="D42" t="s">
        <v>17</v>
      </c>
      <c r="E42">
        <v>4</v>
      </c>
      <c r="F42" t="str">
        <f t="shared" si="5"/>
        <v>FukuSW-3-4-C-4</v>
      </c>
      <c r="G42" t="s">
        <v>95</v>
      </c>
      <c r="J42">
        <v>2</v>
      </c>
    </row>
    <row r="43" spans="1:10" x14ac:dyDescent="0.3">
      <c r="A43" t="s">
        <v>10</v>
      </c>
      <c r="B43">
        <v>3</v>
      </c>
      <c r="C43">
        <v>4</v>
      </c>
      <c r="D43" t="s">
        <v>18</v>
      </c>
      <c r="E43">
        <v>4</v>
      </c>
      <c r="F43" t="str">
        <f t="shared" si="5"/>
        <v>FukuSW-3-4-D-4</v>
      </c>
      <c r="G43" t="s">
        <v>96</v>
      </c>
      <c r="J43">
        <v>2</v>
      </c>
    </row>
    <row r="44" spans="1:10" x14ac:dyDescent="0.3">
      <c r="A44" t="s">
        <v>11</v>
      </c>
      <c r="B44">
        <v>3</v>
      </c>
      <c r="C44">
        <v>9</v>
      </c>
      <c r="D44" t="s">
        <v>17</v>
      </c>
      <c r="E44">
        <v>4</v>
      </c>
      <c r="F44" t="str">
        <f t="shared" si="5"/>
        <v>Hs-3-9-C-4</v>
      </c>
      <c r="G44" t="s">
        <v>98</v>
      </c>
      <c r="J44">
        <v>2</v>
      </c>
    </row>
    <row r="45" spans="1:10" x14ac:dyDescent="0.3">
      <c r="A45" t="s">
        <v>11</v>
      </c>
      <c r="B45">
        <v>3</v>
      </c>
      <c r="C45">
        <v>9</v>
      </c>
      <c r="D45" t="s">
        <v>17</v>
      </c>
      <c r="E45">
        <v>2</v>
      </c>
      <c r="F45" t="str">
        <f t="shared" si="5"/>
        <v>Hs-3-9-C-2</v>
      </c>
      <c r="G45" t="s">
        <v>44</v>
      </c>
      <c r="J45">
        <v>2</v>
      </c>
    </row>
    <row r="46" spans="1:10" x14ac:dyDescent="0.3">
      <c r="A46" t="s">
        <v>11</v>
      </c>
      <c r="B46">
        <v>3</v>
      </c>
      <c r="C46">
        <v>9</v>
      </c>
      <c r="D46" t="s">
        <v>17</v>
      </c>
      <c r="E46">
        <v>3</v>
      </c>
      <c r="F46" t="str">
        <f t="shared" si="5"/>
        <v>Hs-3-9-C-3</v>
      </c>
      <c r="G46" t="s">
        <v>45</v>
      </c>
      <c r="J46">
        <v>2</v>
      </c>
    </row>
    <row r="47" spans="1:10" x14ac:dyDescent="0.3">
      <c r="A47" t="s">
        <v>11</v>
      </c>
      <c r="B47">
        <v>3</v>
      </c>
      <c r="C47">
        <v>9</v>
      </c>
      <c r="D47" t="s">
        <v>18</v>
      </c>
      <c r="E47">
        <v>4</v>
      </c>
      <c r="F47" t="str">
        <f t="shared" si="5"/>
        <v>Hs-3-9-D-4</v>
      </c>
      <c r="G47" t="s">
        <v>99</v>
      </c>
      <c r="J47">
        <v>2</v>
      </c>
    </row>
    <row r="48" spans="1:10" x14ac:dyDescent="0.3">
      <c r="A48" t="s">
        <v>11</v>
      </c>
      <c r="B48">
        <v>3</v>
      </c>
      <c r="C48">
        <v>9</v>
      </c>
      <c r="D48" t="s">
        <v>18</v>
      </c>
      <c r="E48">
        <v>2</v>
      </c>
      <c r="F48" t="str">
        <f t="shared" si="5"/>
        <v>Hs-3-9-D-2</v>
      </c>
      <c r="G48" t="s">
        <v>46</v>
      </c>
      <c r="J48">
        <v>2</v>
      </c>
    </row>
    <row r="49" spans="1:11" x14ac:dyDescent="0.3">
      <c r="A49" t="s">
        <v>11</v>
      </c>
      <c r="B49">
        <v>3</v>
      </c>
      <c r="C49">
        <v>9</v>
      </c>
      <c r="D49" t="s">
        <v>18</v>
      </c>
      <c r="E49">
        <v>3</v>
      </c>
      <c r="F49" t="str">
        <f t="shared" si="5"/>
        <v>Hs-3-9-D-3</v>
      </c>
      <c r="G49" t="s">
        <v>47</v>
      </c>
      <c r="J49">
        <v>2</v>
      </c>
    </row>
    <row r="50" spans="1:11" x14ac:dyDescent="0.3">
      <c r="A50" t="s">
        <v>11</v>
      </c>
      <c r="B50">
        <v>3</v>
      </c>
      <c r="C50">
        <v>11</v>
      </c>
      <c r="D50" t="s">
        <v>17</v>
      </c>
      <c r="E50">
        <v>4</v>
      </c>
      <c r="F50" t="str">
        <f t="shared" si="5"/>
        <v>Hs-3-11-C-4</v>
      </c>
      <c r="G50" t="s">
        <v>100</v>
      </c>
      <c r="J50">
        <v>2</v>
      </c>
    </row>
    <row r="51" spans="1:11" x14ac:dyDescent="0.3">
      <c r="A51" t="s">
        <v>11</v>
      </c>
      <c r="B51">
        <v>3</v>
      </c>
      <c r="C51">
        <v>11</v>
      </c>
      <c r="D51" t="s">
        <v>17</v>
      </c>
      <c r="E51">
        <v>2</v>
      </c>
      <c r="F51" t="str">
        <f t="shared" si="5"/>
        <v>Hs-3-11-C-2</v>
      </c>
      <c r="G51" t="s">
        <v>48</v>
      </c>
      <c r="J51">
        <v>2</v>
      </c>
    </row>
    <row r="52" spans="1:11" x14ac:dyDescent="0.3">
      <c r="A52" t="s">
        <v>11</v>
      </c>
      <c r="B52">
        <v>3</v>
      </c>
      <c r="C52">
        <v>11</v>
      </c>
      <c r="D52" t="s">
        <v>17</v>
      </c>
      <c r="E52">
        <v>3</v>
      </c>
      <c r="F52" t="str">
        <f t="shared" si="5"/>
        <v>Hs-3-11-C-3</v>
      </c>
      <c r="G52" t="s">
        <v>49</v>
      </c>
      <c r="J52">
        <v>2</v>
      </c>
    </row>
    <row r="53" spans="1:11" x14ac:dyDescent="0.3">
      <c r="A53" t="s">
        <v>11</v>
      </c>
      <c r="B53">
        <v>3</v>
      </c>
      <c r="C53">
        <v>11</v>
      </c>
      <c r="D53" t="s">
        <v>18</v>
      </c>
      <c r="E53">
        <v>4</v>
      </c>
      <c r="F53" t="str">
        <f t="shared" si="5"/>
        <v>Hs-3-11-D-4</v>
      </c>
      <c r="G53" t="s">
        <v>101</v>
      </c>
      <c r="J53">
        <v>2</v>
      </c>
    </row>
    <row r="54" spans="1:11" x14ac:dyDescent="0.3">
      <c r="A54" t="s">
        <v>11</v>
      </c>
      <c r="B54">
        <v>3</v>
      </c>
      <c r="C54">
        <v>11</v>
      </c>
      <c r="D54" t="s">
        <v>18</v>
      </c>
      <c r="E54">
        <v>2</v>
      </c>
      <c r="F54" t="str">
        <f t="shared" si="5"/>
        <v>Hs-3-11-D-2</v>
      </c>
      <c r="G54" t="s">
        <v>50</v>
      </c>
      <c r="J54">
        <v>2</v>
      </c>
    </row>
    <row r="55" spans="1:11" x14ac:dyDescent="0.3">
      <c r="A55" t="s">
        <v>11</v>
      </c>
      <c r="B55">
        <v>3</v>
      </c>
      <c r="C55">
        <v>11</v>
      </c>
      <c r="D55" t="s">
        <v>18</v>
      </c>
      <c r="E55">
        <v>3</v>
      </c>
      <c r="F55" t="str">
        <f t="shared" si="5"/>
        <v>Hs-3-11-D-3</v>
      </c>
      <c r="G55" t="s">
        <v>51</v>
      </c>
      <c r="J55">
        <v>2</v>
      </c>
    </row>
    <row r="56" spans="1:11" x14ac:dyDescent="0.3">
      <c r="A56" t="s">
        <v>12</v>
      </c>
      <c r="B56">
        <v>3</v>
      </c>
      <c r="C56">
        <v>34</v>
      </c>
      <c r="D56" t="s">
        <v>17</v>
      </c>
      <c r="E56">
        <v>3</v>
      </c>
      <c r="F56" t="str">
        <f t="shared" si="5"/>
        <v>St-3-34-C-3</v>
      </c>
      <c r="G56" t="s">
        <v>52</v>
      </c>
      <c r="J56">
        <v>2</v>
      </c>
    </row>
    <row r="57" spans="1:11" x14ac:dyDescent="0.3">
      <c r="A57" s="2" t="s">
        <v>12</v>
      </c>
      <c r="B57" s="2">
        <v>3</v>
      </c>
      <c r="C57" s="2">
        <v>34</v>
      </c>
      <c r="D57" s="2" t="s">
        <v>18</v>
      </c>
      <c r="E57" s="2">
        <v>3</v>
      </c>
      <c r="F57" s="2" t="str">
        <f>CONCATENATE(A57,"-",B57,"-",C57,"-",D57,"-",E57)</f>
        <v>St-3-34-D-3</v>
      </c>
      <c r="G57" s="2" t="s">
        <v>53</v>
      </c>
      <c r="H57" s="2"/>
      <c r="I57" s="2"/>
      <c r="J57" s="2">
        <v>2</v>
      </c>
      <c r="K57" s="2"/>
    </row>
    <row r="58" spans="1:11" x14ac:dyDescent="0.3">
      <c r="A58" s="2" t="s">
        <v>12</v>
      </c>
      <c r="B58" s="2">
        <v>3</v>
      </c>
      <c r="C58" s="2">
        <v>34</v>
      </c>
      <c r="D58" s="2" t="s">
        <v>18</v>
      </c>
      <c r="E58" s="2">
        <v>4</v>
      </c>
      <c r="F58" s="2" t="str">
        <f>CONCATENATE(A58,"-",B58,"-",C58,"-",D58,"-",E58)</f>
        <v>St-3-34-D-4</v>
      </c>
      <c r="G58" s="2" t="s">
        <v>106</v>
      </c>
      <c r="H58" s="2"/>
      <c r="I58" s="2"/>
      <c r="J58" s="2">
        <v>2</v>
      </c>
    </row>
    <row r="59" spans="1:11" x14ac:dyDescent="0.3">
      <c r="A59" s="1" t="s">
        <v>12</v>
      </c>
      <c r="B59" s="1">
        <v>3</v>
      </c>
      <c r="C59" s="1">
        <v>34</v>
      </c>
      <c r="D59" s="1" t="s">
        <v>18</v>
      </c>
      <c r="E59" s="1">
        <v>4</v>
      </c>
      <c r="F59" s="1" t="str">
        <f>CONCATENATE(A59,"-",B59,"-",C59,"-",D59,"-",E59)</f>
        <v>St-3-34-D-4</v>
      </c>
      <c r="G59" s="1" t="s">
        <v>106</v>
      </c>
      <c r="H59" s="1"/>
      <c r="I59" s="1"/>
      <c r="J59" s="1">
        <v>2</v>
      </c>
    </row>
    <row r="60" spans="1:11" x14ac:dyDescent="0.3">
      <c r="A60" t="s">
        <v>5</v>
      </c>
      <c r="B60">
        <v>3</v>
      </c>
      <c r="C60">
        <v>46</v>
      </c>
      <c r="D60" t="s">
        <v>15</v>
      </c>
      <c r="E60" s="3"/>
      <c r="F60" t="str">
        <f>CONCATENATE(A60,"-",B60,"-",C60,"-",D60)</f>
        <v>Ar-3-46-A</v>
      </c>
      <c r="G60" t="s">
        <v>57</v>
      </c>
      <c r="J60">
        <v>3</v>
      </c>
    </row>
    <row r="61" spans="1:11" x14ac:dyDescent="0.3">
      <c r="A61" t="s">
        <v>5</v>
      </c>
      <c r="B61">
        <v>3</v>
      </c>
      <c r="C61">
        <v>46</v>
      </c>
      <c r="D61" t="s">
        <v>16</v>
      </c>
      <c r="F61" t="str">
        <f t="shared" ref="F61:F87" si="6">CONCATENATE(A61,"-",B61,"-",C61,"-",D61)</f>
        <v>Ar-3-46-B</v>
      </c>
      <c r="G61" t="s">
        <v>58</v>
      </c>
      <c r="J61">
        <v>3</v>
      </c>
    </row>
    <row r="62" spans="1:11" x14ac:dyDescent="0.3">
      <c r="A62" t="s">
        <v>5</v>
      </c>
      <c r="B62">
        <v>3</v>
      </c>
      <c r="C62" t="s">
        <v>6</v>
      </c>
      <c r="D62" t="s">
        <v>15</v>
      </c>
      <c r="F62" t="str">
        <f t="shared" si="6"/>
        <v>Ar-3-47.5-A</v>
      </c>
      <c r="G62" t="s">
        <v>59</v>
      </c>
      <c r="J62">
        <v>3</v>
      </c>
    </row>
    <row r="63" spans="1:11" x14ac:dyDescent="0.3">
      <c r="A63" t="s">
        <v>5</v>
      </c>
      <c r="B63">
        <v>6</v>
      </c>
      <c r="C63" t="s">
        <v>19</v>
      </c>
      <c r="D63" t="s">
        <v>16</v>
      </c>
      <c r="F63" t="str">
        <f t="shared" si="6"/>
        <v>Ar-6-47.8-B</v>
      </c>
      <c r="G63" t="s">
        <v>60</v>
      </c>
      <c r="J63">
        <v>3</v>
      </c>
    </row>
    <row r="64" spans="1:11" x14ac:dyDescent="0.3">
      <c r="A64" t="s">
        <v>7</v>
      </c>
      <c r="B64">
        <v>3</v>
      </c>
      <c r="C64">
        <v>25</v>
      </c>
      <c r="D64" t="s">
        <v>15</v>
      </c>
      <c r="F64" t="str">
        <f t="shared" si="6"/>
        <v>Sc-3-25-A</v>
      </c>
      <c r="G64" t="s">
        <v>61</v>
      </c>
      <c r="J64">
        <v>3</v>
      </c>
    </row>
    <row r="65" spans="1:10" x14ac:dyDescent="0.3">
      <c r="A65" t="s">
        <v>7</v>
      </c>
      <c r="B65">
        <v>3</v>
      </c>
      <c r="C65">
        <v>25</v>
      </c>
      <c r="D65" t="s">
        <v>16</v>
      </c>
      <c r="F65" t="str">
        <f t="shared" si="6"/>
        <v>Sc-3-25-B</v>
      </c>
      <c r="G65" t="s">
        <v>62</v>
      </c>
      <c r="J65">
        <v>3</v>
      </c>
    </row>
    <row r="66" spans="1:10" x14ac:dyDescent="0.3">
      <c r="A66" t="s">
        <v>7</v>
      </c>
      <c r="B66">
        <v>3</v>
      </c>
      <c r="C66">
        <v>27</v>
      </c>
      <c r="D66" t="s">
        <v>15</v>
      </c>
      <c r="F66" t="str">
        <f t="shared" si="6"/>
        <v>Sc-3-27-A</v>
      </c>
      <c r="G66" t="s">
        <v>63</v>
      </c>
      <c r="J66">
        <v>3</v>
      </c>
    </row>
    <row r="67" spans="1:10" x14ac:dyDescent="0.3">
      <c r="A67" t="s">
        <v>7</v>
      </c>
      <c r="B67">
        <v>3</v>
      </c>
      <c r="C67">
        <v>27</v>
      </c>
      <c r="D67" t="s">
        <v>16</v>
      </c>
      <c r="F67" t="str">
        <f t="shared" si="6"/>
        <v>Sc-3-27-B</v>
      </c>
      <c r="G67" t="s">
        <v>64</v>
      </c>
      <c r="J67">
        <v>3</v>
      </c>
    </row>
    <row r="68" spans="1:10" x14ac:dyDescent="0.3">
      <c r="A68" t="s">
        <v>7</v>
      </c>
      <c r="B68">
        <v>3</v>
      </c>
      <c r="C68">
        <v>29</v>
      </c>
      <c r="D68" t="s">
        <v>15</v>
      </c>
      <c r="F68" t="str">
        <f t="shared" si="6"/>
        <v>Sc-3-29-A</v>
      </c>
      <c r="G68" t="s">
        <v>65</v>
      </c>
      <c r="J68">
        <v>3</v>
      </c>
    </row>
    <row r="69" spans="1:10" x14ac:dyDescent="0.3">
      <c r="A69" t="s">
        <v>7</v>
      </c>
      <c r="B69">
        <v>3</v>
      </c>
      <c r="C69">
        <v>29</v>
      </c>
      <c r="D69" t="s">
        <v>16</v>
      </c>
      <c r="F69" t="str">
        <f t="shared" si="6"/>
        <v>Sc-3-29-B</v>
      </c>
      <c r="G69" t="s">
        <v>66</v>
      </c>
      <c r="J69">
        <v>3</v>
      </c>
    </row>
    <row r="70" spans="1:10" x14ac:dyDescent="0.3">
      <c r="A70" t="s">
        <v>8</v>
      </c>
      <c r="B70">
        <v>3</v>
      </c>
      <c r="C70">
        <v>8</v>
      </c>
      <c r="D70" t="s">
        <v>15</v>
      </c>
      <c r="F70" t="str">
        <f t="shared" si="6"/>
        <v>Gg-3-8-A</v>
      </c>
      <c r="G70" t="s">
        <v>67</v>
      </c>
      <c r="J70">
        <v>3</v>
      </c>
    </row>
    <row r="71" spans="1:10" x14ac:dyDescent="0.3">
      <c r="A71" t="s">
        <v>8</v>
      </c>
      <c r="B71">
        <v>3</v>
      </c>
      <c r="C71">
        <v>8</v>
      </c>
      <c r="D71" t="s">
        <v>16</v>
      </c>
      <c r="F71" t="str">
        <f t="shared" si="6"/>
        <v>Gg-3-8-B</v>
      </c>
      <c r="G71" t="s">
        <v>68</v>
      </c>
      <c r="J71">
        <v>3</v>
      </c>
    </row>
    <row r="72" spans="1:10" x14ac:dyDescent="0.3">
      <c r="A72" t="s">
        <v>8</v>
      </c>
      <c r="B72">
        <v>3</v>
      </c>
      <c r="C72">
        <v>9</v>
      </c>
      <c r="D72" t="s">
        <v>15</v>
      </c>
      <c r="F72" t="str">
        <f t="shared" si="6"/>
        <v>Gg-3-9-A</v>
      </c>
      <c r="G72" t="s">
        <v>69</v>
      </c>
      <c r="J72">
        <v>3</v>
      </c>
    </row>
    <row r="73" spans="1:10" x14ac:dyDescent="0.3">
      <c r="A73" t="s">
        <v>8</v>
      </c>
      <c r="B73">
        <v>3</v>
      </c>
      <c r="C73">
        <v>9</v>
      </c>
      <c r="D73" t="s">
        <v>16</v>
      </c>
      <c r="F73" t="str">
        <f t="shared" si="6"/>
        <v>Gg-3-9-B</v>
      </c>
      <c r="G73" t="s">
        <v>70</v>
      </c>
      <c r="J73">
        <v>3</v>
      </c>
    </row>
    <row r="74" spans="1:10" x14ac:dyDescent="0.3">
      <c r="A74" t="s">
        <v>9</v>
      </c>
      <c r="B74">
        <v>3</v>
      </c>
      <c r="C74">
        <v>3</v>
      </c>
      <c r="D74" t="s">
        <v>15</v>
      </c>
      <c r="F74" t="str">
        <f t="shared" si="6"/>
        <v>FukuNO-3-3-A</v>
      </c>
      <c r="G74" t="s">
        <v>71</v>
      </c>
      <c r="J74">
        <v>3</v>
      </c>
    </row>
    <row r="75" spans="1:10" x14ac:dyDescent="0.3">
      <c r="A75" t="s">
        <v>9</v>
      </c>
      <c r="B75">
        <v>3</v>
      </c>
      <c r="C75">
        <v>3</v>
      </c>
      <c r="D75" t="s">
        <v>16</v>
      </c>
      <c r="F75" t="str">
        <f t="shared" si="6"/>
        <v>FukuNO-3-3-B</v>
      </c>
      <c r="G75" t="s">
        <v>72</v>
      </c>
      <c r="J75">
        <v>3</v>
      </c>
    </row>
    <row r="76" spans="1:10" x14ac:dyDescent="0.3">
      <c r="A76" t="s">
        <v>9</v>
      </c>
      <c r="B76">
        <v>3</v>
      </c>
      <c r="C76">
        <v>4</v>
      </c>
      <c r="D76" t="s">
        <v>15</v>
      </c>
      <c r="F76" t="str">
        <f t="shared" si="6"/>
        <v>FukuNO-3-4-A</v>
      </c>
      <c r="G76" t="s">
        <v>73</v>
      </c>
      <c r="J76">
        <v>3</v>
      </c>
    </row>
    <row r="77" spans="1:10" x14ac:dyDescent="0.3">
      <c r="A77" t="s">
        <v>9</v>
      </c>
      <c r="B77">
        <v>3</v>
      </c>
      <c r="C77">
        <v>4</v>
      </c>
      <c r="D77" t="s">
        <v>16</v>
      </c>
      <c r="F77" t="str">
        <f t="shared" si="6"/>
        <v>FukuNO-3-4-B</v>
      </c>
      <c r="G77" t="s">
        <v>74</v>
      </c>
      <c r="J77">
        <v>3</v>
      </c>
    </row>
    <row r="78" spans="1:10" x14ac:dyDescent="0.3">
      <c r="A78" t="s">
        <v>10</v>
      </c>
      <c r="B78">
        <v>3</v>
      </c>
      <c r="C78">
        <v>3</v>
      </c>
      <c r="D78" t="s">
        <v>15</v>
      </c>
      <c r="F78" t="str">
        <f t="shared" si="6"/>
        <v>FukuSW-3-3-A</v>
      </c>
      <c r="G78" t="s">
        <v>75</v>
      </c>
      <c r="J78">
        <v>3</v>
      </c>
    </row>
    <row r="79" spans="1:10" x14ac:dyDescent="0.3">
      <c r="A79" t="s">
        <v>10</v>
      </c>
      <c r="B79">
        <v>3</v>
      </c>
      <c r="C79">
        <v>3</v>
      </c>
      <c r="D79" t="s">
        <v>16</v>
      </c>
      <c r="F79" t="str">
        <f t="shared" si="6"/>
        <v>FukuSW-3-3-B</v>
      </c>
      <c r="G79" t="s">
        <v>76</v>
      </c>
      <c r="J79">
        <v>3</v>
      </c>
    </row>
    <row r="80" spans="1:10" x14ac:dyDescent="0.3">
      <c r="A80" t="s">
        <v>10</v>
      </c>
      <c r="B80">
        <v>3</v>
      </c>
      <c r="C80">
        <v>4</v>
      </c>
      <c r="D80" t="s">
        <v>15</v>
      </c>
      <c r="F80" t="str">
        <f t="shared" si="6"/>
        <v>FukuSW-3-4-A</v>
      </c>
      <c r="G80" t="s">
        <v>77</v>
      </c>
      <c r="J80">
        <v>3</v>
      </c>
    </row>
    <row r="81" spans="1:10" x14ac:dyDescent="0.3">
      <c r="A81" t="s">
        <v>10</v>
      </c>
      <c r="B81">
        <v>3</v>
      </c>
      <c r="C81">
        <v>4</v>
      </c>
      <c r="D81" t="s">
        <v>16</v>
      </c>
      <c r="F81" t="str">
        <f t="shared" si="6"/>
        <v>FukuSW-3-4-B</v>
      </c>
      <c r="G81" t="s">
        <v>78</v>
      </c>
      <c r="J81">
        <v>3</v>
      </c>
    </row>
    <row r="82" spans="1:10" x14ac:dyDescent="0.3">
      <c r="A82" t="s">
        <v>11</v>
      </c>
      <c r="B82">
        <v>3</v>
      </c>
      <c r="C82">
        <v>9</v>
      </c>
      <c r="D82" t="s">
        <v>15</v>
      </c>
      <c r="F82" t="str">
        <f t="shared" si="6"/>
        <v>Hs-3-9-A</v>
      </c>
      <c r="G82" t="s">
        <v>79</v>
      </c>
      <c r="J82">
        <v>3</v>
      </c>
    </row>
    <row r="83" spans="1:10" x14ac:dyDescent="0.3">
      <c r="A83" t="s">
        <v>11</v>
      </c>
      <c r="B83">
        <v>3</v>
      </c>
      <c r="C83">
        <v>9</v>
      </c>
      <c r="D83" t="s">
        <v>16</v>
      </c>
      <c r="F83" t="str">
        <f t="shared" si="6"/>
        <v>Hs-3-9-B</v>
      </c>
      <c r="G83" t="s">
        <v>80</v>
      </c>
      <c r="J83">
        <v>3</v>
      </c>
    </row>
    <row r="84" spans="1:10" x14ac:dyDescent="0.3">
      <c r="A84" t="s">
        <v>11</v>
      </c>
      <c r="B84">
        <v>3</v>
      </c>
      <c r="C84">
        <v>11</v>
      </c>
      <c r="D84" t="s">
        <v>15</v>
      </c>
      <c r="F84" t="str">
        <f t="shared" si="6"/>
        <v>Hs-3-11-A</v>
      </c>
      <c r="G84" t="s">
        <v>81</v>
      </c>
      <c r="J84">
        <v>3</v>
      </c>
    </row>
    <row r="85" spans="1:10" x14ac:dyDescent="0.3">
      <c r="A85" t="s">
        <v>11</v>
      </c>
      <c r="B85">
        <v>3</v>
      </c>
      <c r="C85">
        <v>11</v>
      </c>
      <c r="D85" t="s">
        <v>16</v>
      </c>
      <c r="F85" t="str">
        <f t="shared" si="6"/>
        <v>Hs-3-11-B</v>
      </c>
      <c r="G85" t="s">
        <v>82</v>
      </c>
      <c r="J85">
        <v>3</v>
      </c>
    </row>
    <row r="86" spans="1:10" x14ac:dyDescent="0.3">
      <c r="A86" t="s">
        <v>12</v>
      </c>
      <c r="B86">
        <v>3</v>
      </c>
      <c r="C86">
        <v>34</v>
      </c>
      <c r="D86" t="s">
        <v>15</v>
      </c>
      <c r="F86" t="str">
        <f t="shared" si="6"/>
        <v>St-3-34-A</v>
      </c>
      <c r="G86" t="s">
        <v>83</v>
      </c>
      <c r="J86">
        <v>3</v>
      </c>
    </row>
    <row r="87" spans="1:10" x14ac:dyDescent="0.3">
      <c r="A87" t="s">
        <v>12</v>
      </c>
      <c r="B87">
        <v>3</v>
      </c>
      <c r="C87">
        <v>34</v>
      </c>
      <c r="D87" t="s">
        <v>16</v>
      </c>
      <c r="F87" t="str">
        <f t="shared" si="6"/>
        <v>St-3-34-B</v>
      </c>
      <c r="G87" t="s">
        <v>84</v>
      </c>
      <c r="J87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994D-205A-4BEF-9E8F-EB3E7D97B57C}">
  <dimension ref="A1:G30"/>
  <sheetViews>
    <sheetView tabSelected="1" workbookViewId="0">
      <selection activeCell="I6" sqref="I6"/>
    </sheetView>
  </sheetViews>
  <sheetFormatPr baseColWidth="10" defaultRowHeight="14.4" x14ac:dyDescent="0.3"/>
  <cols>
    <col min="1" max="1" width="17.33203125" bestFit="1" customWidth="1"/>
    <col min="3" max="3" width="18.6640625" customWidth="1"/>
    <col min="6" max="6" width="15.5546875" customWidth="1"/>
  </cols>
  <sheetData>
    <row r="1" spans="1:7" x14ac:dyDescent="0.3">
      <c r="A1" t="s">
        <v>57</v>
      </c>
      <c r="C1" t="s">
        <v>71</v>
      </c>
      <c r="E1" t="s">
        <v>81</v>
      </c>
      <c r="G1" t="s">
        <v>108</v>
      </c>
    </row>
    <row r="2" spans="1:7" x14ac:dyDescent="0.3">
      <c r="A2" t="s">
        <v>58</v>
      </c>
      <c r="C2" t="s">
        <v>72</v>
      </c>
      <c r="E2" t="s">
        <v>82</v>
      </c>
      <c r="G2" t="s">
        <v>109</v>
      </c>
    </row>
    <row r="3" spans="1:7" x14ac:dyDescent="0.3">
      <c r="A3" t="s">
        <v>102</v>
      </c>
      <c r="C3" t="s">
        <v>28</v>
      </c>
      <c r="E3" t="s">
        <v>48</v>
      </c>
      <c r="G3" t="s">
        <v>110</v>
      </c>
    </row>
    <row r="4" spans="1:7" x14ac:dyDescent="0.3">
      <c r="A4" t="s">
        <v>103</v>
      </c>
      <c r="C4" t="s">
        <v>29</v>
      </c>
      <c r="E4" t="s">
        <v>49</v>
      </c>
    </row>
    <row r="5" spans="1:7" x14ac:dyDescent="0.3">
      <c r="A5" t="s">
        <v>59</v>
      </c>
      <c r="C5" t="s">
        <v>93</v>
      </c>
      <c r="E5" t="s">
        <v>100</v>
      </c>
    </row>
    <row r="6" spans="1:7" x14ac:dyDescent="0.3">
      <c r="A6" t="s">
        <v>107</v>
      </c>
      <c r="C6" t="s">
        <v>30</v>
      </c>
      <c r="E6" t="s">
        <v>50</v>
      </c>
    </row>
    <row r="7" spans="1:7" x14ac:dyDescent="0.3">
      <c r="A7" t="s">
        <v>104</v>
      </c>
      <c r="C7" t="s">
        <v>31</v>
      </c>
      <c r="E7" t="s">
        <v>51</v>
      </c>
    </row>
    <row r="8" spans="1:7" x14ac:dyDescent="0.3">
      <c r="A8" t="s">
        <v>105</v>
      </c>
      <c r="C8" t="s">
        <v>94</v>
      </c>
      <c r="E8" t="s">
        <v>101</v>
      </c>
    </row>
    <row r="9" spans="1:7" x14ac:dyDescent="0.3">
      <c r="A9" t="s">
        <v>67</v>
      </c>
      <c r="C9" t="s">
        <v>73</v>
      </c>
      <c r="E9" s="2" t="s">
        <v>79</v>
      </c>
    </row>
    <row r="10" spans="1:7" x14ac:dyDescent="0.3">
      <c r="A10" t="s">
        <v>68</v>
      </c>
      <c r="C10" t="s">
        <v>74</v>
      </c>
      <c r="E10" t="s">
        <v>80</v>
      </c>
    </row>
    <row r="11" spans="1:7" x14ac:dyDescent="0.3">
      <c r="A11" t="s">
        <v>24</v>
      </c>
      <c r="C11" t="s">
        <v>32</v>
      </c>
      <c r="E11" t="s">
        <v>44</v>
      </c>
    </row>
    <row r="12" spans="1:7" x14ac:dyDescent="0.3">
      <c r="A12" t="s">
        <v>89</v>
      </c>
      <c r="C12" t="s">
        <v>33</v>
      </c>
      <c r="E12" t="s">
        <v>45</v>
      </c>
    </row>
    <row r="13" spans="1:7" x14ac:dyDescent="0.3">
      <c r="A13" t="s">
        <v>25</v>
      </c>
      <c r="C13" t="s">
        <v>34</v>
      </c>
      <c r="E13" t="s">
        <v>98</v>
      </c>
    </row>
    <row r="14" spans="1:7" x14ac:dyDescent="0.3">
      <c r="A14" t="s">
        <v>90</v>
      </c>
      <c r="C14" t="s">
        <v>35</v>
      </c>
      <c r="E14" t="s">
        <v>46</v>
      </c>
    </row>
    <row r="15" spans="1:7" x14ac:dyDescent="0.3">
      <c r="A15" t="s">
        <v>69</v>
      </c>
      <c r="C15" t="s">
        <v>97</v>
      </c>
      <c r="E15" t="s">
        <v>47</v>
      </c>
    </row>
    <row r="16" spans="1:7" x14ac:dyDescent="0.3">
      <c r="A16" t="s">
        <v>70</v>
      </c>
      <c r="C16" t="s">
        <v>97</v>
      </c>
      <c r="E16" t="s">
        <v>99</v>
      </c>
    </row>
    <row r="17" spans="1:5" x14ac:dyDescent="0.3">
      <c r="A17" t="s">
        <v>26</v>
      </c>
      <c r="C17" t="s">
        <v>75</v>
      </c>
      <c r="E17" t="s">
        <v>61</v>
      </c>
    </row>
    <row r="18" spans="1:5" x14ac:dyDescent="0.3">
      <c r="A18" t="s">
        <v>91</v>
      </c>
      <c r="C18" t="s">
        <v>76</v>
      </c>
      <c r="E18" t="s">
        <v>62</v>
      </c>
    </row>
    <row r="19" spans="1:5" x14ac:dyDescent="0.3">
      <c r="A19" t="s">
        <v>27</v>
      </c>
      <c r="C19" t="s">
        <v>36</v>
      </c>
      <c r="E19" t="s">
        <v>63</v>
      </c>
    </row>
    <row r="20" spans="1:5" x14ac:dyDescent="0.3">
      <c r="A20" t="s">
        <v>92</v>
      </c>
      <c r="C20" t="s">
        <v>37</v>
      </c>
      <c r="E20" t="s">
        <v>64</v>
      </c>
    </row>
    <row r="21" spans="1:5" x14ac:dyDescent="0.3">
      <c r="A21" t="s">
        <v>83</v>
      </c>
      <c r="C21" t="s">
        <v>38</v>
      </c>
      <c r="E21" t="s">
        <v>20</v>
      </c>
    </row>
    <row r="22" spans="1:5" x14ac:dyDescent="0.3">
      <c r="A22" t="s">
        <v>84</v>
      </c>
      <c r="C22" t="s">
        <v>39</v>
      </c>
      <c r="E22" t="s">
        <v>85</v>
      </c>
    </row>
    <row r="23" spans="1:5" x14ac:dyDescent="0.3">
      <c r="A23" t="s">
        <v>52</v>
      </c>
      <c r="C23" t="s">
        <v>77</v>
      </c>
      <c r="E23" t="s">
        <v>21</v>
      </c>
    </row>
    <row r="24" spans="1:5" x14ac:dyDescent="0.3">
      <c r="A24" s="2" t="s">
        <v>53</v>
      </c>
      <c r="C24" t="s">
        <v>78</v>
      </c>
      <c r="E24" t="s">
        <v>86</v>
      </c>
    </row>
    <row r="25" spans="1:5" x14ac:dyDescent="0.3">
      <c r="A25" s="2" t="s">
        <v>106</v>
      </c>
      <c r="C25" t="s">
        <v>40</v>
      </c>
      <c r="E25" t="s">
        <v>65</v>
      </c>
    </row>
    <row r="26" spans="1:5" x14ac:dyDescent="0.3">
      <c r="A26" s="2" t="s">
        <v>106</v>
      </c>
      <c r="C26" t="s">
        <v>41</v>
      </c>
      <c r="E26" t="s">
        <v>66</v>
      </c>
    </row>
    <row r="27" spans="1:5" x14ac:dyDescent="0.3">
      <c r="C27" t="s">
        <v>95</v>
      </c>
      <c r="E27" t="s">
        <v>22</v>
      </c>
    </row>
    <row r="28" spans="1:5" x14ac:dyDescent="0.3">
      <c r="C28" t="s">
        <v>42</v>
      </c>
      <c r="E28" t="s">
        <v>87</v>
      </c>
    </row>
    <row r="29" spans="1:5" x14ac:dyDescent="0.3">
      <c r="C29" t="s">
        <v>43</v>
      </c>
      <c r="E29" t="s">
        <v>23</v>
      </c>
    </row>
    <row r="30" spans="1:5" x14ac:dyDescent="0.3">
      <c r="C30" t="s">
        <v>96</v>
      </c>
      <c r="E30" t="s">
        <v>88</v>
      </c>
    </row>
  </sheetData>
  <sortState xmlns:xlrd2="http://schemas.microsoft.com/office/spreadsheetml/2017/richdata2" ref="A1:A87">
    <sortCondition ref="A1:A87"/>
  </sortState>
  <pageMargins left="0.7" right="0.7" top="0.75" bottom="0.75" header="0.3" footer="0.3"/>
  <pageSetup paperSize="271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LaBrie</dc:creator>
  <cp:lastModifiedBy>Richard LaBrie</cp:lastModifiedBy>
  <cp:lastPrinted>2021-08-25T08:00:52Z</cp:lastPrinted>
  <dcterms:created xsi:type="dcterms:W3CDTF">2021-08-11T08:29:47Z</dcterms:created>
  <dcterms:modified xsi:type="dcterms:W3CDTF">2021-08-25T08:10:47Z</dcterms:modified>
</cp:coreProperties>
</file>