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6" i="1" l="1"/>
  <c r="E3" i="1" l="1"/>
  <c r="E4" i="1"/>
  <c r="E5" i="1"/>
  <c r="E6" i="1"/>
  <c r="E7" i="1"/>
  <c r="E8" i="1"/>
  <c r="E9" i="1"/>
  <c r="E10" i="1"/>
  <c r="E11" i="1"/>
  <c r="E2" i="1"/>
  <c r="D7" i="1"/>
  <c r="D6" i="1"/>
  <c r="C12" i="1"/>
  <c r="B12" i="1"/>
  <c r="E12" i="1" s="1"/>
  <c r="B10" i="1"/>
  <c r="B9" i="1"/>
  <c r="B8" i="1"/>
  <c r="B5" i="1"/>
  <c r="B4" i="1"/>
  <c r="B3" i="1"/>
  <c r="B2" i="1"/>
</calcChain>
</file>

<file path=xl/sharedStrings.xml><?xml version="1.0" encoding="utf-8"?>
<sst xmlns="http://schemas.openxmlformats.org/spreadsheetml/2006/main" count="16" uniqueCount="16">
  <si>
    <t>Platypus</t>
  </si>
  <si>
    <t>Name</t>
  </si>
  <si>
    <t>Time in minutes</t>
  </si>
  <si>
    <t>Kafka</t>
  </si>
  <si>
    <t>Data Consumer</t>
  </si>
  <si>
    <t>and sync</t>
  </si>
  <si>
    <t>Proteaj</t>
  </si>
  <si>
    <t>Adligo</t>
  </si>
  <si>
    <t>RemoteREngine</t>
  </si>
  <si>
    <t>M-Grid</t>
  </si>
  <si>
    <t>jmxetric</t>
  </si>
  <si>
    <t>WarGameOfThrones</t>
  </si>
  <si>
    <t>Memory in GB</t>
  </si>
  <si>
    <t>Median</t>
  </si>
  <si>
    <t>Time in h</t>
  </si>
  <si>
    <t>Time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</si>
</sst>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2" sqref="D2:D12"/>
    </sheetView>
  </sheetViews>
  <sheetFormatPr baseColWidth="10" defaultColWidth="9" defaultRowHeight="15" x14ac:dyDescent="0.25"/>
  <cols>
    <col min="1" max="1" width="16.42578125" bestFit="1" customWidth="1"/>
    <col min="2" max="2" width="12.7109375" style="2" bestFit="1" customWidth="1"/>
  </cols>
  <sheetData>
    <row r="1" spans="1:5" x14ac:dyDescent="0.25">
      <c r="A1" t="s">
        <v>1</v>
      </c>
      <c r="B1" s="2" t="s">
        <v>2</v>
      </c>
      <c r="C1" t="s">
        <v>12</v>
      </c>
      <c r="D1" t="s">
        <v>14</v>
      </c>
      <c r="E1" t="s">
        <v>15</v>
      </c>
    </row>
    <row r="2" spans="1:5" x14ac:dyDescent="0.25">
      <c r="A2" s="1" t="s">
        <v>0</v>
      </c>
      <c r="B2" s="3">
        <f>264/60</f>
        <v>4.4000000000000004</v>
      </c>
      <c r="C2" s="3">
        <v>3.5</v>
      </c>
      <c r="D2" s="3"/>
      <c r="E2">
        <f>B2*60</f>
        <v>264</v>
      </c>
    </row>
    <row r="3" spans="1:5" x14ac:dyDescent="0.25">
      <c r="A3" t="s">
        <v>3</v>
      </c>
      <c r="B3" s="3">
        <f>6/60</f>
        <v>0.1</v>
      </c>
      <c r="C3" s="3">
        <v>1</v>
      </c>
      <c r="D3" s="3"/>
      <c r="E3">
        <f t="shared" ref="E3:E11" si="0">B3*60</f>
        <v>6</v>
      </c>
    </row>
    <row r="4" spans="1:5" x14ac:dyDescent="0.25">
      <c r="A4" t="s">
        <v>4</v>
      </c>
      <c r="B4" s="3">
        <f>12/60</f>
        <v>0.2</v>
      </c>
      <c r="C4" s="3">
        <v>1.1000000000000001</v>
      </c>
      <c r="D4" s="3"/>
      <c r="E4">
        <f t="shared" si="0"/>
        <v>12</v>
      </c>
    </row>
    <row r="5" spans="1:5" x14ac:dyDescent="0.25">
      <c r="A5" t="s">
        <v>5</v>
      </c>
      <c r="B5" s="3">
        <f>2/60</f>
        <v>3.3333333333333333E-2</v>
      </c>
      <c r="C5" s="3">
        <v>0.56000000000000005</v>
      </c>
      <c r="D5" s="3"/>
      <c r="E5">
        <f t="shared" si="0"/>
        <v>2</v>
      </c>
    </row>
    <row r="6" spans="1:5" x14ac:dyDescent="0.25">
      <c r="A6" t="s">
        <v>6</v>
      </c>
      <c r="B6" s="4">
        <f>4787/60</f>
        <v>79.783333333333331</v>
      </c>
      <c r="C6" s="3">
        <v>6</v>
      </c>
      <c r="D6" s="3">
        <f>B6/60</f>
        <v>1.3297222222222222</v>
      </c>
      <c r="E6">
        <f t="shared" si="0"/>
        <v>4787</v>
      </c>
    </row>
    <row r="7" spans="1:5" x14ac:dyDescent="0.25">
      <c r="A7" t="s">
        <v>7</v>
      </c>
      <c r="B7" s="3">
        <v>267</v>
      </c>
      <c r="C7" s="3">
        <v>9.6</v>
      </c>
      <c r="D7" s="3">
        <f>B7/60</f>
        <v>4.45</v>
      </c>
      <c r="E7">
        <f t="shared" si="0"/>
        <v>16020</v>
      </c>
    </row>
    <row r="8" spans="1:5" x14ac:dyDescent="0.25">
      <c r="A8" t="s">
        <v>8</v>
      </c>
      <c r="B8" s="3">
        <f>14/60</f>
        <v>0.23333333333333334</v>
      </c>
      <c r="C8" s="3">
        <v>1.4</v>
      </c>
      <c r="D8" s="3"/>
      <c r="E8">
        <f t="shared" si="0"/>
        <v>14</v>
      </c>
    </row>
    <row r="9" spans="1:5" x14ac:dyDescent="0.25">
      <c r="A9" t="s">
        <v>9</v>
      </c>
      <c r="B9" s="3">
        <f>93/60</f>
        <v>1.55</v>
      </c>
      <c r="C9" s="3">
        <v>4.2</v>
      </c>
      <c r="D9" s="3"/>
      <c r="E9">
        <f t="shared" si="0"/>
        <v>93</v>
      </c>
    </row>
    <row r="10" spans="1:5" x14ac:dyDescent="0.25">
      <c r="A10" t="s">
        <v>10</v>
      </c>
      <c r="B10" s="3">
        <f>2/60</f>
        <v>3.3333333333333333E-2</v>
      </c>
      <c r="C10" s="3">
        <v>0.6</v>
      </c>
      <c r="D10" s="3"/>
      <c r="E10">
        <f t="shared" si="0"/>
        <v>2</v>
      </c>
    </row>
    <row r="11" spans="1:5" x14ac:dyDescent="0.25">
      <c r="A11" t="s">
        <v>11</v>
      </c>
      <c r="B11" s="3">
        <v>0.3</v>
      </c>
      <c r="C11" s="3">
        <v>2.2000000000000002</v>
      </c>
      <c r="D11" s="3"/>
      <c r="E11">
        <f t="shared" si="0"/>
        <v>18</v>
      </c>
    </row>
    <row r="12" spans="1:5" x14ac:dyDescent="0.25">
      <c r="A12" t="s">
        <v>13</v>
      </c>
      <c r="B12" s="2">
        <f>MEDIAN(B2:B11)</f>
        <v>0.26666666666666666</v>
      </c>
      <c r="C12" s="3">
        <f>MEDIAN(C2:C11)</f>
        <v>1.8</v>
      </c>
      <c r="D12" s="3"/>
      <c r="E12">
        <f>B12*60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2016-11-02T08:14:05Z</dcterms:modified>
</cp:coreProperties>
</file>