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<sst xmlns="http://schemas.openxmlformats.org/spreadsheetml/2006/main" count="120" uniqueCount="42">
  <si>
    <t xml:space="preserve">Comparative between MATLAB (original) and python (replication)</t>
  </si>
  <si>
    <t xml:space="preserve">It is only created at full the 95% interval figures validation since the matlab rewrite the objects after the 68% estimation. But it is create the first panel so it can be show that fit the results in the paper.</t>
  </si>
  <si>
    <t xml:space="preserve">Python files replicates both figures but it is only validated in this files figure A panel 1 and all figure B.</t>
  </si>
  <si>
    <t xml:space="preserve">Critval68</t>
  </si>
  <si>
    <t xml:space="preserve">Critval95</t>
  </si>
  <si>
    <t xml:space="preserve">Figure A</t>
  </si>
  <si>
    <t xml:space="preserve">Python </t>
  </si>
  <si>
    <t xml:space="preserve">Matlab</t>
  </si>
  <si>
    <t xml:space="preserve">InferenceMSW</t>
  </si>
  <si>
    <t xml:space="preserve">diff</t>
  </si>
  <si>
    <t xml:space="preserve">Figure A.1 (first panel of the figure A) 68% interval</t>
  </si>
  <si>
    <t xml:space="preserve">Figure 1</t>
  </si>
  <si>
    <t xml:space="preserve">Dmethodxboundcum 68%</t>
  </si>
  <si>
    <t xml:space="preserve">MSWxboundcum</t>
  </si>
  <si>
    <t xml:space="preserve">t</t>
  </si>
  <si>
    <t xml:space="preserve"> oil exo</t>
  </si>
  <si>
    <t xml:space="preserve">Acum oil chol</t>
  </si>
  <si>
    <t xml:space="preserve">CS^AR l</t>
  </si>
  <si>
    <t xml:space="preserve">CS^AR u</t>
  </si>
  <si>
    <t xml:space="preserve">CS^Plugin u</t>
  </si>
  <si>
    <t xml:space="preserve">CS^Plugin l</t>
  </si>
  <si>
    <t xml:space="preserve">Plugin – IRFCUM</t>
  </si>
  <si>
    <t xml:space="preserve">Chol – 2</t>
  </si>
  <si>
    <t xml:space="preserve">stdplugin</t>
  </si>
  <si>
    <t xml:space="preserve">irf</t>
  </si>
  <si>
    <t xml:space="preserve">chol</t>
  </si>
  <si>
    <t xml:space="preserve">Figure B</t>
  </si>
  <si>
    <t xml:space="preserve">Figure B.1 (first panel of the figure B) 95% interval</t>
  </si>
  <si>
    <t xml:space="preserve">Dmethodxboundcum 95%</t>
  </si>
  <si>
    <r>
      <rPr>
        <sz val="10"/>
        <rFont val="Arial"/>
        <family val="2"/>
        <charset val="1"/>
      </rPr>
      <t xml:space="preserve">Figure B.2 (2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panel of the figure B) 95% interval</t>
    </r>
  </si>
  <si>
    <t xml:space="preserve">IREA</t>
  </si>
  <si>
    <t xml:space="preserve"> chol</t>
  </si>
  <si>
    <t xml:space="preserve">Plugin – IRF</t>
  </si>
  <si>
    <r>
      <rPr>
        <sz val="10"/>
        <rFont val="Arial"/>
        <family val="2"/>
        <charset val="1"/>
      </rPr>
      <t xml:space="preserve">Figure B.3 (2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panel of the figure B) 95% interval</t>
    </r>
  </si>
  <si>
    <t xml:space="preserve">RPO</t>
  </si>
  <si>
    <t xml:space="preserve">Notes:</t>
  </si>
  <si>
    <t xml:space="preserve">Use OilSVARIV.m to get this results and replicate/validate the paper in python and matlab</t>
  </si>
  <si>
    <t xml:space="preserve">IRF  is the gamma estimation</t>
  </si>
  <si>
    <t xml:space="preserve">chol is the cholesky estimation</t>
  </si>
  <si>
    <t xml:space="preserve">CS^AR l is the lower interval. In the matlab file came from InferenceMSW.MSWlbound</t>
  </si>
  <si>
    <t xml:space="preserve">CS^AR u is the upper interval. In the matlab file came from InferenceMSW.MSWubound</t>
  </si>
  <si>
    <t xml:space="preserve">CS^plugin are constructed using the methodology of the paper and fit the values in the matlab file. In matlab file is in plugin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</si>
</sst>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4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2" activeCellId="0" sqref="A1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9"/>
    <col collapsed="false" customWidth="false" hidden="false" outlineLevel="0" max="9" min="4" style="0" width="11.52"/>
    <col collapsed="false" customWidth="true" hidden="false" outlineLevel="0" max="10" min="10" style="0" width="19.38"/>
    <col collapsed="false" customWidth="false" hidden="false" outlineLevel="0" max="20" min="11" style="0" width="11.52"/>
    <col collapsed="false" customWidth="true" hidden="false" outlineLevel="0" max="21" min="21" style="0" width="12.9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1"/>
      <c r="I1" s="1"/>
    </row>
    <row r="2" customFormat="false" ht="24.45" hidden="false" customHeight="false" outlineLevel="0" collapsed="false">
      <c r="A2" s="2" t="s">
        <v>0</v>
      </c>
      <c r="I2" s="1"/>
    </row>
    <row r="3" customFormat="false" ht="12.8" hidden="false" customHeight="false" outlineLevel="0" collapsed="false">
      <c r="A3" s="1" t="s">
        <v>1</v>
      </c>
      <c r="I3" s="1"/>
    </row>
    <row r="4" customFormat="false" ht="12.8" hidden="false" customHeight="false" outlineLevel="0" collapsed="false">
      <c r="A4" s="1" t="s">
        <v>2</v>
      </c>
      <c r="I4" s="1"/>
    </row>
    <row r="5" customFormat="false" ht="12.8" hidden="false" customHeight="false" outlineLevel="0" collapsed="false">
      <c r="I5" s="1"/>
    </row>
    <row r="6" customFormat="false" ht="12.8" hidden="false" customHeight="false" outlineLevel="0" collapsed="false">
      <c r="A6" s="1" t="s">
        <v>3</v>
      </c>
      <c r="B6" s="0" t="n">
        <v>0.994457883209754</v>
      </c>
      <c r="I6" s="1"/>
    </row>
    <row r="7" customFormat="false" ht="12.8" hidden="false" customHeight="false" outlineLevel="0" collapsed="false">
      <c r="A7" s="1" t="s">
        <v>4</v>
      </c>
      <c r="B7" s="0" t="n">
        <v>1.95996398454005</v>
      </c>
      <c r="I7" s="1"/>
    </row>
    <row r="8" customFormat="false" ht="12.8" hidden="false" customHeight="false" outlineLevel="0" collapsed="false">
      <c r="A8" s="1"/>
      <c r="I8" s="1"/>
    </row>
    <row r="9" customFormat="false" ht="12.8" hidden="false" customHeight="false" outlineLevel="0" collapsed="false">
      <c r="A9" s="1"/>
      <c r="I9" s="1"/>
    </row>
    <row r="10" customFormat="false" ht="17.35" hidden="false" customHeight="false" outlineLevel="0" collapsed="false">
      <c r="A10" s="3" t="s">
        <v>5</v>
      </c>
      <c r="I10" s="1"/>
    </row>
    <row r="11" customFormat="false" ht="12.8" hidden="false" customHeight="false" outlineLevel="0" collapsed="false">
      <c r="A11" s="1"/>
      <c r="I11" s="1"/>
    </row>
    <row r="12" customFormat="false" ht="12.8" hidden="false" customHeight="false" outlineLevel="0" collapsed="false">
      <c r="A12" s="1" t="s">
        <v>6</v>
      </c>
      <c r="I12" s="1" t="s">
        <v>7</v>
      </c>
      <c r="L12" s="0" t="s">
        <v>8</v>
      </c>
      <c r="S12" s="1" t="s">
        <v>9</v>
      </c>
    </row>
    <row r="13" customFormat="false" ht="12.8" hidden="false" customHeight="false" outlineLevel="0" collapsed="false">
      <c r="A13" s="0" t="s">
        <v>10</v>
      </c>
      <c r="D13" s="4"/>
      <c r="F13" s="4"/>
      <c r="I13" s="0" t="s">
        <v>11</v>
      </c>
      <c r="L13" s="0" t="s">
        <v>12</v>
      </c>
      <c r="O13" s="0" t="s">
        <v>13</v>
      </c>
      <c r="V13" s="5"/>
    </row>
    <row r="14" customFormat="false" ht="12.8" hidden="false" customHeight="false" outlineLevel="0" collapsed="false">
      <c r="A14" s="6" t="s">
        <v>14</v>
      </c>
      <c r="B14" s="0" t="s">
        <v>15</v>
      </c>
      <c r="C14" s="7" t="s">
        <v>16</v>
      </c>
      <c r="D14" s="0" t="s">
        <v>17</v>
      </c>
      <c r="E14" s="7" t="s">
        <v>18</v>
      </c>
      <c r="F14" s="7" t="s">
        <v>19</v>
      </c>
      <c r="G14" s="7" t="s">
        <v>20</v>
      </c>
      <c r="I14" s="6" t="s">
        <v>14</v>
      </c>
      <c r="J14" s="7" t="s">
        <v>21</v>
      </c>
      <c r="K14" s="7" t="s">
        <v>22</v>
      </c>
      <c r="L14" s="0" t="s">
        <v>17</v>
      </c>
      <c r="M14" s="7" t="s">
        <v>18</v>
      </c>
      <c r="N14" s="7" t="s">
        <v>23</v>
      </c>
      <c r="O14" s="7" t="s">
        <v>20</v>
      </c>
      <c r="P14" s="7" t="s">
        <v>19</v>
      </c>
      <c r="S14" s="6" t="s">
        <v>14</v>
      </c>
      <c r="T14" s="0" t="s">
        <v>24</v>
      </c>
      <c r="U14" s="7" t="s">
        <v>25</v>
      </c>
      <c r="V14" s="0" t="s">
        <v>17</v>
      </c>
      <c r="W14" s="7" t="s">
        <v>18</v>
      </c>
      <c r="X14" s="7" t="s">
        <v>20</v>
      </c>
      <c r="Y14" s="7" t="s">
        <v>19</v>
      </c>
    </row>
    <row r="15" customFormat="false" ht="12.8" hidden="false" customHeight="false" outlineLevel="0" collapsed="false">
      <c r="A15" s="6" t="n">
        <v>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I15" s="6" t="n">
        <v>0</v>
      </c>
      <c r="J15" s="0" t="n">
        <v>1</v>
      </c>
      <c r="K15" s="0" t="n">
        <v>1</v>
      </c>
      <c r="N15" s="0" t="n">
        <v>0</v>
      </c>
      <c r="O15" s="8" t="n">
        <f aca="false">+J15-N15*$B$6</f>
        <v>1</v>
      </c>
      <c r="P15" s="8" t="n">
        <f aca="false">+J15+N15*$B$6</f>
        <v>1</v>
      </c>
      <c r="S15" s="6" t="n">
        <v>0</v>
      </c>
      <c r="T15" s="9" t="n">
        <f aca="false">+J15-B15</f>
        <v>0</v>
      </c>
      <c r="U15" s="9" t="n">
        <f aca="false">+K15-C15</f>
        <v>0</v>
      </c>
      <c r="V15" s="9"/>
      <c r="W15" s="9"/>
      <c r="X15" s="9" t="n">
        <f aca="false">+F15-O15</f>
        <v>0</v>
      </c>
      <c r="Y15" s="9" t="n">
        <f aca="false">+G15-P15</f>
        <v>0</v>
      </c>
    </row>
    <row r="16" customFormat="false" ht="12.8" hidden="false" customHeight="false" outlineLevel="0" collapsed="false">
      <c r="A16" s="6" t="n">
        <f aca="false">+A15+1</f>
        <v>1</v>
      </c>
      <c r="B16" s="0" t="n">
        <v>0.924633</v>
      </c>
      <c r="C16" s="0" t="n">
        <v>0.892212</v>
      </c>
      <c r="D16" s="0" t="n">
        <v>0.80178</v>
      </c>
      <c r="E16" s="0" t="n">
        <v>1.02</v>
      </c>
      <c r="F16" s="0" t="n">
        <v>0.829333</v>
      </c>
      <c r="G16" s="0" t="n">
        <v>1.01993</v>
      </c>
      <c r="I16" s="6" t="n">
        <f aca="false">+I15+1</f>
        <v>1</v>
      </c>
      <c r="J16" s="0" t="n">
        <v>0.924632885057512</v>
      </c>
      <c r="K16" s="0" t="n">
        <v>0.8922</v>
      </c>
      <c r="L16" s="7"/>
      <c r="N16" s="0" t="n">
        <v>0.0958309058726636</v>
      </c>
      <c r="O16" s="8" t="n">
        <f aca="false">+J16-N16*$B$6</f>
        <v>0.82933308525731</v>
      </c>
      <c r="P16" s="8" t="n">
        <f aca="false">+J16+N16*$B$6</f>
        <v>1.01993268485771</v>
      </c>
      <c r="S16" s="6" t="n">
        <f aca="false">+S15+1</f>
        <v>1</v>
      </c>
      <c r="T16" s="9" t="n">
        <f aca="false">+J16-B16</f>
        <v>-1.14942487861036E-007</v>
      </c>
      <c r="U16" s="9" t="n">
        <f aca="false">+K16-C16</f>
        <v>-1.2000000000012E-005</v>
      </c>
      <c r="V16" s="9"/>
      <c r="W16" s="9"/>
      <c r="X16" s="9" t="n">
        <f aca="false">+F16-O16</f>
        <v>-8.5257309878628E-008</v>
      </c>
      <c r="Y16" s="9" t="n">
        <f aca="false">+G16-P16</f>
        <v>-2.6848577141525E-006</v>
      </c>
    </row>
    <row r="17" customFormat="false" ht="12.8" hidden="false" customHeight="false" outlineLevel="0" collapsed="false">
      <c r="A17" s="6" t="n">
        <f aca="false">+A16+1</f>
        <v>2</v>
      </c>
      <c r="B17" s="0" t="n">
        <v>0.796948</v>
      </c>
      <c r="C17" s="0" t="n">
        <v>0.781624</v>
      </c>
      <c r="D17" s="0" t="n">
        <v>0.67899</v>
      </c>
      <c r="E17" s="0" t="n">
        <v>0.901012</v>
      </c>
      <c r="F17" s="0" t="n">
        <v>0.6994</v>
      </c>
      <c r="G17" s="0" t="n">
        <v>0.894495</v>
      </c>
      <c r="I17" s="6" t="n">
        <f aca="false">+I16+1</f>
        <v>2</v>
      </c>
      <c r="J17" s="0" t="n">
        <v>0.796947692467357</v>
      </c>
      <c r="K17" s="0" t="n">
        <v>0.7816</v>
      </c>
      <c r="L17" s="7"/>
      <c r="N17" s="0" t="n">
        <v>0.0980909089466557</v>
      </c>
      <c r="O17" s="8" t="n">
        <f aca="false">+J17-N17*$B$6</f>
        <v>0.699400414794145</v>
      </c>
      <c r="P17" s="8" t="n">
        <f aca="false">+J17+N17*$B$6</f>
        <v>0.894494970140569</v>
      </c>
      <c r="S17" s="6" t="n">
        <f aca="false">+S16+1</f>
        <v>2</v>
      </c>
      <c r="T17" s="9" t="n">
        <f aca="false">+J17-B17</f>
        <v>-3.07532642906949E-007</v>
      </c>
      <c r="U17" s="9" t="n">
        <f aca="false">+K17-C17</f>
        <v>-2.3999999999913E-005</v>
      </c>
      <c r="V17" s="9"/>
      <c r="W17" s="9"/>
      <c r="X17" s="9" t="n">
        <f aca="false">+F17-O17</f>
        <v>-4.14794145142672E-007</v>
      </c>
      <c r="Y17" s="9" t="n">
        <f aca="false">+G17-P17</f>
        <v>2.98594309278144E-008</v>
      </c>
    </row>
    <row r="18" customFormat="false" ht="12.8" hidden="false" customHeight="false" outlineLevel="0" collapsed="false">
      <c r="A18" s="6" t="n">
        <f aca="false">+A17+1</f>
        <v>3</v>
      </c>
      <c r="B18" s="0" t="n">
        <v>0.564921</v>
      </c>
      <c r="C18" s="0" t="n">
        <v>0.566065</v>
      </c>
      <c r="D18" s="0" t="n">
        <v>0.413804</v>
      </c>
      <c r="E18" s="0" t="n">
        <v>0.688204</v>
      </c>
      <c r="F18" s="0" t="n">
        <v>0.444748</v>
      </c>
      <c r="G18" s="0" t="n">
        <v>0.685095</v>
      </c>
      <c r="I18" s="6" t="n">
        <f aca="false">+I17+1</f>
        <v>3</v>
      </c>
      <c r="J18" s="0" t="n">
        <v>0.564921014021435</v>
      </c>
      <c r="K18" s="0" t="n">
        <v>0.5661</v>
      </c>
      <c r="L18" s="7"/>
      <c r="N18" s="0" t="n">
        <v>0.120843225996052</v>
      </c>
      <c r="O18" s="8" t="n">
        <f aca="false">+J18-N18*$B$6</f>
        <v>0.444747515297163</v>
      </c>
      <c r="P18" s="8" t="n">
        <f aca="false">+J18+N18*$B$6</f>
        <v>0.685094512745707</v>
      </c>
      <c r="S18" s="6" t="n">
        <f aca="false">+S17+1</f>
        <v>3</v>
      </c>
      <c r="T18" s="9" t="n">
        <f aca="false">+J18-B18</f>
        <v>1.40214350130563E-008</v>
      </c>
      <c r="U18" s="9" t="n">
        <f aca="false">+K18-C18</f>
        <v>3.50000000001183E-005</v>
      </c>
      <c r="V18" s="9"/>
      <c r="W18" s="9"/>
      <c r="X18" s="9" t="n">
        <f aca="false">+F18-O18</f>
        <v>4.84702836700546E-007</v>
      </c>
      <c r="Y18" s="9" t="n">
        <f aca="false">+G18-P18</f>
        <v>4.87254293246586E-007</v>
      </c>
    </row>
    <row r="19" customFormat="false" ht="12.8" hidden="false" customHeight="false" outlineLevel="0" collapsed="false">
      <c r="A19" s="6" t="n">
        <f aca="false">+A18+1</f>
        <v>4</v>
      </c>
      <c r="B19" s="0" t="n">
        <v>0.495726</v>
      </c>
      <c r="C19" s="0" t="n">
        <v>0.51071</v>
      </c>
      <c r="D19" s="0" t="n">
        <v>0.347859</v>
      </c>
      <c r="E19" s="0" t="n">
        <v>0.622154</v>
      </c>
      <c r="F19" s="0" t="n">
        <v>0.375344</v>
      </c>
      <c r="G19" s="0" t="n">
        <v>0.616107</v>
      </c>
      <c r="I19" s="6" t="n">
        <f aca="false">+I18+1</f>
        <v>4</v>
      </c>
      <c r="J19" s="0" t="n">
        <v>0.495725597009985</v>
      </c>
      <c r="K19" s="0" t="n">
        <v>0.5107</v>
      </c>
      <c r="L19" s="7"/>
      <c r="N19" s="0" t="n">
        <v>0.121052010838858</v>
      </c>
      <c r="O19" s="8" t="n">
        <f aca="false">+J19-N19*$B$6</f>
        <v>0.37534447055289</v>
      </c>
      <c r="P19" s="8" t="n">
        <f aca="false">+J19+N19*$B$6</f>
        <v>0.61610672346708</v>
      </c>
      <c r="S19" s="6" t="n">
        <f aca="false">+S18+1</f>
        <v>4</v>
      </c>
      <c r="T19" s="9" t="n">
        <f aca="false">+J19-B19</f>
        <v>-4.02990014969351E-007</v>
      </c>
      <c r="U19" s="9" t="n">
        <f aca="false">+K19-C19</f>
        <v>-9.99999999995449E-006</v>
      </c>
      <c r="V19" s="9"/>
      <c r="W19" s="9"/>
      <c r="X19" s="9" t="n">
        <f aca="false">+F19-O19</f>
        <v>-4.70552890208253E-007</v>
      </c>
      <c r="Y19" s="9" t="n">
        <f aca="false">+G19-P19</f>
        <v>2.76532920007178E-007</v>
      </c>
    </row>
    <row r="20" customFormat="false" ht="12.8" hidden="false" customHeight="false" outlineLevel="0" collapsed="false">
      <c r="A20" s="6" t="n">
        <f aca="false">+A19+1</f>
        <v>5</v>
      </c>
      <c r="B20" s="0" t="n">
        <v>0.402308</v>
      </c>
      <c r="C20" s="0" t="n">
        <v>0.385392</v>
      </c>
      <c r="D20" s="0" t="n">
        <v>0.257375</v>
      </c>
      <c r="E20" s="0" t="n">
        <v>0.523583</v>
      </c>
      <c r="F20" s="0" t="n">
        <v>0.285581</v>
      </c>
      <c r="G20" s="0" t="n">
        <v>0.519035</v>
      </c>
      <c r="I20" s="6" t="n">
        <f aca="false">+I19+1</f>
        <v>5</v>
      </c>
      <c r="J20" s="0" t="n">
        <v>0.40230776962851</v>
      </c>
      <c r="K20" s="0" t="n">
        <v>0.3854</v>
      </c>
      <c r="L20" s="7"/>
      <c r="N20" s="0" t="n">
        <v>0.117377288338554</v>
      </c>
      <c r="O20" s="8" t="n">
        <f aca="false">+J20-N20*$B$6</f>
        <v>0.285580999930451</v>
      </c>
      <c r="P20" s="8" t="n">
        <f aca="false">+J20+N20*$B$6</f>
        <v>0.519034539326569</v>
      </c>
      <c r="S20" s="6" t="n">
        <f aca="false">+S19+1</f>
        <v>5</v>
      </c>
      <c r="T20" s="9" t="n">
        <f aca="false">+J20-B20</f>
        <v>-2.30371489995385E-007</v>
      </c>
      <c r="U20" s="9" t="n">
        <f aca="false">+K20-C20</f>
        <v>8.00000000006351E-006</v>
      </c>
      <c r="V20" s="9"/>
      <c r="W20" s="9"/>
      <c r="X20" s="9" t="n">
        <f aca="false">+F20-O20</f>
        <v>6.95493107549794E-011</v>
      </c>
      <c r="Y20" s="9" t="n">
        <f aca="false">+G20-P20</f>
        <v>4.60673430735525E-007</v>
      </c>
    </row>
    <row r="21" customFormat="false" ht="12.8" hidden="false" customHeight="false" outlineLevel="0" collapsed="false">
      <c r="A21" s="6" t="n">
        <f aca="false">+A20+1</f>
        <v>6</v>
      </c>
      <c r="B21" s="0" t="n">
        <v>0.394011</v>
      </c>
      <c r="C21" s="0" t="n">
        <v>0.420171</v>
      </c>
      <c r="D21" s="0" t="n">
        <v>0.262983</v>
      </c>
      <c r="E21" s="0" t="n">
        <v>0.514628</v>
      </c>
      <c r="F21" s="0" t="n">
        <v>0.283327</v>
      </c>
      <c r="G21" s="0" t="n">
        <v>0.504696</v>
      </c>
      <c r="I21" s="6" t="n">
        <f aca="false">+I20+1</f>
        <v>6</v>
      </c>
      <c r="J21" s="0" t="n">
        <v>0.394011499940829</v>
      </c>
      <c r="K21" s="0" t="n">
        <v>0.4202</v>
      </c>
      <c r="L21" s="7"/>
      <c r="N21" s="0" t="n">
        <v>0.111301335055656</v>
      </c>
      <c r="O21" s="8" t="n">
        <f aca="false">+J21-N21*$B$6</f>
        <v>0.283327009882962</v>
      </c>
      <c r="P21" s="8" t="n">
        <f aca="false">+J21+N21*$B$6</f>
        <v>0.504695989998696</v>
      </c>
      <c r="S21" s="6" t="n">
        <f aca="false">+S20+1</f>
        <v>6</v>
      </c>
      <c r="T21" s="9" t="n">
        <f aca="false">+J21-B21</f>
        <v>4.99940829012946E-007</v>
      </c>
      <c r="U21" s="9" t="n">
        <f aca="false">+K21-C21</f>
        <v>2.90000000000568E-005</v>
      </c>
      <c r="V21" s="9"/>
      <c r="W21" s="9"/>
      <c r="X21" s="9" t="n">
        <f aca="false">+F21-O21</f>
        <v>-9.88296178228154E-009</v>
      </c>
      <c r="Y21" s="9" t="n">
        <f aca="false">+G21-P21</f>
        <v>1.00013036741231E-008</v>
      </c>
    </row>
    <row r="22" customFormat="false" ht="12.8" hidden="false" customHeight="false" outlineLevel="0" collapsed="false">
      <c r="A22" s="6" t="n">
        <f aca="false">+A21+1</f>
        <v>7</v>
      </c>
      <c r="B22" s="0" t="n">
        <v>0.361876</v>
      </c>
      <c r="C22" s="0" t="n">
        <v>0.38473</v>
      </c>
      <c r="D22" s="0" t="n">
        <v>0.225859</v>
      </c>
      <c r="E22" s="0" t="n">
        <v>0.500688</v>
      </c>
      <c r="F22" s="0" t="n">
        <v>0.240897</v>
      </c>
      <c r="G22" s="0" t="n">
        <v>0.482855</v>
      </c>
      <c r="I22" s="6" t="n">
        <f aca="false">+I21+1</f>
        <v>7</v>
      </c>
      <c r="J22" s="0" t="n">
        <v>0.36187630397816</v>
      </c>
      <c r="K22" s="0" t="n">
        <v>0.3847</v>
      </c>
      <c r="L22" s="7"/>
      <c r="N22" s="0" t="n">
        <v>0.121653083356087</v>
      </c>
      <c r="O22" s="8" t="n">
        <f aca="false">+J22-N22*$B$6</f>
        <v>0.240897436217926</v>
      </c>
      <c r="P22" s="8" t="n">
        <f aca="false">+J22+N22*$B$6</f>
        <v>0.482855171738394</v>
      </c>
      <c r="S22" s="6" t="n">
        <f aca="false">+S21+1</f>
        <v>7</v>
      </c>
      <c r="T22" s="9" t="n">
        <f aca="false">+J22-B22</f>
        <v>3.03978160032248E-007</v>
      </c>
      <c r="U22" s="9" t="n">
        <f aca="false">+K22-C22</f>
        <v>-2.99999999999745E-005</v>
      </c>
      <c r="V22" s="9"/>
      <c r="W22" s="9"/>
      <c r="X22" s="9" t="n">
        <f aca="false">+F22-O22</f>
        <v>-4.36217926003124E-007</v>
      </c>
      <c r="Y22" s="9" t="n">
        <f aca="false">+G22-P22</f>
        <v>-1.7173839400586E-007</v>
      </c>
    </row>
    <row r="23" customFormat="false" ht="12.8" hidden="false" customHeight="false" outlineLevel="0" collapsed="false">
      <c r="A23" s="6" t="n">
        <f aca="false">+A22+1</f>
        <v>8</v>
      </c>
      <c r="B23" s="0" t="n">
        <v>0.435115</v>
      </c>
      <c r="C23" s="0" t="n">
        <v>0.447221</v>
      </c>
      <c r="D23" s="0" t="n">
        <v>0.310609</v>
      </c>
      <c r="E23" s="0" t="n">
        <v>0.562891</v>
      </c>
      <c r="F23" s="0" t="n">
        <v>0.324065</v>
      </c>
      <c r="G23" s="0" t="n">
        <v>0.546166</v>
      </c>
      <c r="I23" s="6" t="n">
        <f aca="false">+I22+1</f>
        <v>8</v>
      </c>
      <c r="J23" s="0" t="n">
        <v>0.435115162071039</v>
      </c>
      <c r="K23" s="0" t="n">
        <v>0.4472</v>
      </c>
      <c r="L23" s="7"/>
      <c r="N23" s="0" t="n">
        <v>0.111669437618952</v>
      </c>
      <c r="O23" s="8" t="n">
        <f aca="false">+J23-N23*$B$6</f>
        <v>0.324064609517272</v>
      </c>
      <c r="P23" s="8" t="n">
        <f aca="false">+J23+N23*$B$6</f>
        <v>0.546165714624806</v>
      </c>
      <c r="S23" s="6" t="n">
        <f aca="false">+S22+1</f>
        <v>8</v>
      </c>
      <c r="T23" s="9" t="n">
        <f aca="false">+J23-B23</f>
        <v>1.62071039033762E-007</v>
      </c>
      <c r="U23" s="9" t="n">
        <f aca="false">+K23-C23</f>
        <v>-2.09999999999377E-005</v>
      </c>
      <c r="V23" s="9"/>
      <c r="W23" s="9"/>
      <c r="X23" s="9" t="n">
        <f aca="false">+F23-O23</f>
        <v>3.90482727652408E-007</v>
      </c>
      <c r="Y23" s="9" t="n">
        <f aca="false">+G23-P23</f>
        <v>2.85375194253312E-007</v>
      </c>
    </row>
    <row r="24" customFormat="false" ht="12.8" hidden="false" customHeight="false" outlineLevel="0" collapsed="false">
      <c r="A24" s="6" t="n">
        <f aca="false">+A23+1</f>
        <v>9</v>
      </c>
      <c r="B24" s="0" t="n">
        <v>0.602284</v>
      </c>
      <c r="C24" s="0" t="n">
        <v>0.597573</v>
      </c>
      <c r="D24" s="0" t="n">
        <v>0.478916</v>
      </c>
      <c r="E24" s="0" t="n">
        <v>0.724037</v>
      </c>
      <c r="F24" s="0" t="n">
        <v>0.494378</v>
      </c>
      <c r="G24" s="0" t="n">
        <v>0.710189</v>
      </c>
      <c r="I24" s="6" t="n">
        <f aca="false">+I23+1</f>
        <v>9</v>
      </c>
      <c r="J24" s="0" t="n">
        <v>0.602283678374103</v>
      </c>
      <c r="K24" s="0" t="n">
        <v>0.5976</v>
      </c>
      <c r="L24" s="7"/>
      <c r="N24" s="0" t="n">
        <v>0.108506661042241</v>
      </c>
      <c r="O24" s="8" t="n">
        <f aca="false">+J24-N24*$B$6</f>
        <v>0.494378373919878</v>
      </c>
      <c r="P24" s="8" t="n">
        <f aca="false">+J24+N24*$B$6</f>
        <v>0.710188982828328</v>
      </c>
      <c r="S24" s="6" t="n">
        <f aca="false">+S23+1</f>
        <v>9</v>
      </c>
      <c r="T24" s="9" t="n">
        <f aca="false">+J24-B24</f>
        <v>-3.21625896915201E-007</v>
      </c>
      <c r="U24" s="9" t="n">
        <f aca="false">+K24-C24</f>
        <v>2.69999999999992E-005</v>
      </c>
      <c r="V24" s="9"/>
      <c r="W24" s="9"/>
      <c r="X24" s="9" t="n">
        <f aca="false">+F24-O24</f>
        <v>-3.73919877838524E-007</v>
      </c>
      <c r="Y24" s="9" t="n">
        <f aca="false">+G24-P24</f>
        <v>1.71716717511927E-008</v>
      </c>
    </row>
    <row r="25" customFormat="false" ht="12.8" hidden="false" customHeight="false" outlineLevel="0" collapsed="false">
      <c r="A25" s="6" t="n">
        <f aca="false">+A24+1</f>
        <v>10</v>
      </c>
      <c r="B25" s="0" t="n">
        <v>0.609596</v>
      </c>
      <c r="C25" s="0" t="n">
        <v>0.617554</v>
      </c>
      <c r="D25" s="0" t="n">
        <v>0.475956</v>
      </c>
      <c r="E25" s="0" t="n">
        <v>0.740774</v>
      </c>
      <c r="F25" s="0" t="n">
        <v>0.493023</v>
      </c>
      <c r="G25" s="0" t="n">
        <v>0.726169</v>
      </c>
      <c r="I25" s="6" t="n">
        <f aca="false">+I24+1</f>
        <v>10</v>
      </c>
      <c r="J25" s="0" t="n">
        <v>0.60959618456649</v>
      </c>
      <c r="K25" s="0" t="n">
        <v>0.6176</v>
      </c>
      <c r="L25" s="7"/>
      <c r="N25" s="0" t="n">
        <v>0.117222766974121</v>
      </c>
      <c r="O25" s="8" t="n">
        <f aca="false">+J25-N25*$B$6</f>
        <v>0.493023079857415</v>
      </c>
      <c r="P25" s="8" t="n">
        <f aca="false">+J25+N25*$B$6</f>
        <v>0.726169289275565</v>
      </c>
      <c r="S25" s="6" t="n">
        <f aca="false">+S24+1</f>
        <v>10</v>
      </c>
      <c r="T25" s="9" t="n">
        <f aca="false">+J25-B25</f>
        <v>1.8456648998022E-007</v>
      </c>
      <c r="U25" s="9" t="n">
        <f aca="false">+K25-C25</f>
        <v>4.60000000001015E-005</v>
      </c>
      <c r="V25" s="9"/>
      <c r="W25" s="9"/>
      <c r="X25" s="9" t="n">
        <f aca="false">+F25-O25</f>
        <v>-7.98574154581289E-008</v>
      </c>
      <c r="Y25" s="9" t="n">
        <f aca="false">+G25-P25</f>
        <v>-2.89275564613334E-007</v>
      </c>
    </row>
    <row r="26" customFormat="false" ht="12.8" hidden="false" customHeight="false" outlineLevel="0" collapsed="false">
      <c r="A26" s="6" t="n">
        <f aca="false">+A25+1</f>
        <v>11</v>
      </c>
      <c r="B26" s="0" t="n">
        <v>0.51214</v>
      </c>
      <c r="C26" s="0" t="n">
        <v>0.508595</v>
      </c>
      <c r="D26" s="0" t="n">
        <v>0.361778</v>
      </c>
      <c r="E26" s="0" t="n">
        <v>0.658513</v>
      </c>
      <c r="F26" s="0" t="n">
        <v>0.381523</v>
      </c>
      <c r="G26" s="0" t="n">
        <v>0.642758</v>
      </c>
      <c r="I26" s="6" t="n">
        <f aca="false">+I25+1</f>
        <v>11</v>
      </c>
      <c r="J26" s="0" t="n">
        <v>0.512140387793703</v>
      </c>
      <c r="K26" s="0" t="n">
        <v>0.5086</v>
      </c>
      <c r="L26" s="7"/>
      <c r="N26" s="0" t="n">
        <v>0.131345337426651</v>
      </c>
      <c r="O26" s="8" t="n">
        <f aca="false">+J26-N26*$B$6</f>
        <v>0.381522981566925</v>
      </c>
      <c r="P26" s="8" t="n">
        <f aca="false">+J26+N26*$B$6</f>
        <v>0.642757794020481</v>
      </c>
      <c r="S26" s="6" t="n">
        <f aca="false">+S25+1</f>
        <v>11</v>
      </c>
      <c r="T26" s="9" t="n">
        <f aca="false">+J26-B26</f>
        <v>3.87793703038319E-007</v>
      </c>
      <c r="U26" s="9" t="n">
        <f aca="false">+K26-C26</f>
        <v>5.00000000003276E-006</v>
      </c>
      <c r="V26" s="9"/>
      <c r="W26" s="9"/>
      <c r="X26" s="9" t="n">
        <f aca="false">+F26-O26</f>
        <v>1.84330751218376E-008</v>
      </c>
      <c r="Y26" s="9" t="n">
        <f aca="false">+G26-P26</f>
        <v>2.05979518663746E-007</v>
      </c>
    </row>
    <row r="27" customFormat="false" ht="12.8" hidden="false" customHeight="false" outlineLevel="0" collapsed="false">
      <c r="A27" s="6" t="n">
        <f aca="false">+A26+1</f>
        <v>12</v>
      </c>
      <c r="B27" s="0" t="n">
        <v>0.648254</v>
      </c>
      <c r="C27" s="0" t="n">
        <v>0.673596</v>
      </c>
      <c r="D27" s="0" t="n">
        <v>0.496593</v>
      </c>
      <c r="E27" s="0" t="n">
        <v>0.807222</v>
      </c>
      <c r="F27" s="0" t="n">
        <v>0.511546</v>
      </c>
      <c r="G27" s="0" t="n">
        <v>0.784961</v>
      </c>
      <c r="I27" s="6" t="n">
        <f aca="false">+I26+1</f>
        <v>12</v>
      </c>
      <c r="J27" s="0" t="n">
        <v>0.648253817025329</v>
      </c>
      <c r="K27" s="0" t="n">
        <v>0.6736</v>
      </c>
      <c r="L27" s="7"/>
      <c r="N27" s="0" t="n">
        <v>0.137469471202859</v>
      </c>
      <c r="O27" s="8" t="n">
        <f aca="false">+J27-N27*$B$6</f>
        <v>0.51154621768697</v>
      </c>
      <c r="P27" s="8" t="n">
        <f aca="false">+J27+N27*$B$6</f>
        <v>0.784961416363688</v>
      </c>
      <c r="S27" s="6" t="n">
        <f aca="false">+S26+1</f>
        <v>12</v>
      </c>
      <c r="T27" s="9" t="n">
        <f aca="false">+J27-B27</f>
        <v>-1.82974670970282E-007</v>
      </c>
      <c r="U27" s="9" t="n">
        <f aca="false">+K27-C27</f>
        <v>4.00000000011502E-006</v>
      </c>
      <c r="V27" s="9"/>
      <c r="W27" s="9"/>
      <c r="X27" s="9" t="n">
        <f aca="false">+F27-O27</f>
        <v>-2.17686969672393E-007</v>
      </c>
      <c r="Y27" s="9" t="n">
        <f aca="false">+G27-P27</f>
        <v>-4.163636884158E-007</v>
      </c>
    </row>
    <row r="28" customFormat="false" ht="12.8" hidden="false" customHeight="false" outlineLevel="0" collapsed="false">
      <c r="A28" s="6" t="n">
        <f aca="false">+A27+1</f>
        <v>13</v>
      </c>
      <c r="B28" s="0" t="n">
        <v>0.57963</v>
      </c>
      <c r="C28" s="0" t="n">
        <v>0.604933</v>
      </c>
      <c r="D28" s="0" t="n">
        <v>0.415833</v>
      </c>
      <c r="E28" s="0" t="n">
        <v>0.754299</v>
      </c>
      <c r="F28" s="0" t="n">
        <v>0.430706</v>
      </c>
      <c r="G28" s="0" t="n">
        <v>0.728553</v>
      </c>
      <c r="I28" s="6" t="n">
        <f aca="false">+I27+1</f>
        <v>13</v>
      </c>
      <c r="J28" s="0" t="n">
        <v>0.579629592061886</v>
      </c>
      <c r="K28" s="0" t="n">
        <v>0.6049</v>
      </c>
      <c r="L28" s="7"/>
      <c r="N28" s="0" t="n">
        <v>0.149753239124343</v>
      </c>
      <c r="O28" s="8" t="n">
        <f aca="false">+J28-N28*$B$6</f>
        <v>0.430706302878488</v>
      </c>
      <c r="P28" s="8" t="n">
        <f aca="false">+J28+N28*$B$6</f>
        <v>0.728552881245284</v>
      </c>
      <c r="S28" s="6" t="n">
        <f aca="false">+S27+1</f>
        <v>13</v>
      </c>
      <c r="T28" s="9" t="n">
        <f aca="false">+J28-B28</f>
        <v>-4.07938114066475E-007</v>
      </c>
      <c r="U28" s="9" t="n">
        <f aca="false">+K28-C28</f>
        <v>-3.29999999999497E-005</v>
      </c>
      <c r="V28" s="9"/>
      <c r="W28" s="9"/>
      <c r="X28" s="9" t="n">
        <f aca="false">+F28-O28</f>
        <v>-3.02878487845604E-007</v>
      </c>
      <c r="Y28" s="9" t="n">
        <f aca="false">+G28-P28</f>
        <v>1.18754715838776E-007</v>
      </c>
    </row>
    <row r="29" customFormat="false" ht="12.8" hidden="false" customHeight="false" outlineLevel="0" collapsed="false">
      <c r="A29" s="6" t="n">
        <f aca="false">+A28+1</f>
        <v>14</v>
      </c>
      <c r="B29" s="0" t="n">
        <v>0.466484</v>
      </c>
      <c r="C29" s="0" t="n">
        <v>0.504194</v>
      </c>
      <c r="D29" s="0" t="n">
        <v>0.298799</v>
      </c>
      <c r="E29" s="0" t="n">
        <v>0.631991</v>
      </c>
      <c r="F29" s="0" t="n">
        <v>0.319809</v>
      </c>
      <c r="G29" s="0" t="n">
        <v>0.613159</v>
      </c>
      <c r="I29" s="6" t="n">
        <f aca="false">+I28+1</f>
        <v>14</v>
      </c>
      <c r="J29" s="0" t="n">
        <v>0.466483751364019</v>
      </c>
      <c r="K29" s="0" t="n">
        <v>0.5042</v>
      </c>
      <c r="L29" s="7"/>
      <c r="N29" s="0" t="n">
        <v>0.147492532773962</v>
      </c>
      <c r="O29" s="8" t="n">
        <f aca="false">+J29-N29*$B$6</f>
        <v>0.31980863943238</v>
      </c>
      <c r="P29" s="8" t="n">
        <f aca="false">+J29+N29*$B$6</f>
        <v>0.613158863295659</v>
      </c>
      <c r="S29" s="6" t="n">
        <f aca="false">+S28+1</f>
        <v>14</v>
      </c>
      <c r="T29" s="9" t="n">
        <f aca="false">+J29-B29</f>
        <v>-2.48635980915068E-007</v>
      </c>
      <c r="U29" s="9" t="n">
        <f aca="false">+K29-C29</f>
        <v>5.99999999995049E-006</v>
      </c>
      <c r="V29" s="9"/>
      <c r="W29" s="9"/>
      <c r="X29" s="9" t="n">
        <f aca="false">+F29-O29</f>
        <v>3.60567620427688E-007</v>
      </c>
      <c r="Y29" s="9" t="n">
        <f aca="false">+G29-P29</f>
        <v>1.36704341513472E-007</v>
      </c>
    </row>
    <row r="30" customFormat="false" ht="12.8" hidden="false" customHeight="false" outlineLevel="0" collapsed="false">
      <c r="A30" s="6" t="n">
        <f aca="false">+A29+1</f>
        <v>15</v>
      </c>
      <c r="B30" s="0" t="n">
        <v>0.593526</v>
      </c>
      <c r="C30" s="0" t="n">
        <v>0.629736</v>
      </c>
      <c r="D30" s="0" t="n">
        <v>0.428636</v>
      </c>
      <c r="E30" s="0" t="n">
        <v>0.745705</v>
      </c>
      <c r="F30" s="0" t="n">
        <v>0.454058</v>
      </c>
      <c r="G30" s="0" t="n">
        <v>0.732995</v>
      </c>
      <c r="I30" s="6" t="n">
        <f aca="false">+I29+1</f>
        <v>15</v>
      </c>
      <c r="J30" s="0" t="n">
        <v>0.593526205018069</v>
      </c>
      <c r="K30" s="0" t="n">
        <v>0.6297</v>
      </c>
      <c r="L30" s="7"/>
      <c r="N30" s="0" t="n">
        <v>0.140245672744679</v>
      </c>
      <c r="O30" s="8" t="n">
        <f aca="false">+J30-N30*$B$6</f>
        <v>0.454057790171068</v>
      </c>
      <c r="P30" s="8" t="n">
        <f aca="false">+J30+N30*$B$6</f>
        <v>0.73299461986507</v>
      </c>
      <c r="S30" s="6" t="n">
        <f aca="false">+S29+1</f>
        <v>15</v>
      </c>
      <c r="T30" s="9" t="n">
        <f aca="false">+J30-B30</f>
        <v>2.05018069077134E-007</v>
      </c>
      <c r="U30" s="9" t="n">
        <f aca="false">+K30-C30</f>
        <v>-3.5999999999925E-005</v>
      </c>
      <c r="V30" s="9"/>
      <c r="W30" s="9"/>
      <c r="X30" s="9" t="n">
        <f aca="false">+F30-O30</f>
        <v>2.09828932229428E-007</v>
      </c>
      <c r="Y30" s="9" t="n">
        <f aca="false">+G30-P30</f>
        <v>3.80134929534037E-007</v>
      </c>
    </row>
    <row r="31" customFormat="false" ht="12.8" hidden="false" customHeight="false" outlineLevel="0" collapsed="false">
      <c r="A31" s="6" t="n">
        <f aca="false">+A30+1</f>
        <v>16</v>
      </c>
      <c r="B31" s="0" t="n">
        <v>0.509532</v>
      </c>
      <c r="C31" s="0" t="n">
        <v>0.566241</v>
      </c>
      <c r="D31" s="0" t="n">
        <v>0.337693</v>
      </c>
      <c r="E31" s="0" t="n">
        <v>0.65939</v>
      </c>
      <c r="F31" s="0" t="n">
        <v>0.368245</v>
      </c>
      <c r="G31" s="0" t="n">
        <v>0.650819</v>
      </c>
      <c r="I31" s="6" t="n">
        <f aca="false">+I30+1</f>
        <v>16</v>
      </c>
      <c r="J31" s="0" t="n">
        <v>0.509531828029192</v>
      </c>
      <c r="K31" s="0" t="n">
        <v>0.5662</v>
      </c>
      <c r="L31" s="7"/>
      <c r="N31" s="0" t="n">
        <v>0.142074388041476</v>
      </c>
      <c r="O31" s="8" t="n">
        <f aca="false">+J31-N31*$B$6</f>
        <v>0.368244832839145</v>
      </c>
      <c r="P31" s="8" t="n">
        <f aca="false">+J31+N31*$B$6</f>
        <v>0.650818823219239</v>
      </c>
      <c r="S31" s="6" t="n">
        <f aca="false">+S30+1</f>
        <v>16</v>
      </c>
      <c r="T31" s="9" t="n">
        <f aca="false">+J31-B31</f>
        <v>-1.71970807927302E-007</v>
      </c>
      <c r="U31" s="9" t="n">
        <f aca="false">+K31-C31</f>
        <v>-4.09999999999577E-005</v>
      </c>
      <c r="V31" s="9"/>
      <c r="W31" s="9"/>
      <c r="X31" s="9" t="n">
        <f aca="false">+F31-O31</f>
        <v>1.67160855324422E-007</v>
      </c>
      <c r="Y31" s="9" t="n">
        <f aca="false">+G31-P31</f>
        <v>1.76780760474671E-007</v>
      </c>
    </row>
    <row r="32" customFormat="false" ht="12.8" hidden="false" customHeight="false" outlineLevel="0" collapsed="false">
      <c r="A32" s="6" t="n">
        <f aca="false">+A31+1</f>
        <v>17</v>
      </c>
      <c r="B32" s="0" t="n">
        <v>0.487078</v>
      </c>
      <c r="C32" s="0" t="n">
        <v>0.520221</v>
      </c>
      <c r="D32" s="0" t="n">
        <v>0.295675</v>
      </c>
      <c r="E32" s="0" t="n">
        <v>0.644075</v>
      </c>
      <c r="F32" s="0" t="n">
        <v>0.334455</v>
      </c>
      <c r="G32" s="0" t="n">
        <v>0.639702</v>
      </c>
      <c r="I32" s="6" t="n">
        <f aca="false">+I31+1</f>
        <v>17</v>
      </c>
      <c r="J32" s="0" t="n">
        <v>0.487078250779531</v>
      </c>
      <c r="K32" s="0" t="n">
        <v>0.5202</v>
      </c>
      <c r="L32" s="7"/>
      <c r="N32" s="0" t="n">
        <v>0.15347400677922</v>
      </c>
      <c r="O32" s="8" t="n">
        <f aca="false">+J32-N32*$B$6</f>
        <v>0.334454814870148</v>
      </c>
      <c r="P32" s="8" t="n">
        <f aca="false">+J32+N32*$B$6</f>
        <v>0.639701686688914</v>
      </c>
      <c r="S32" s="6" t="n">
        <f aca="false">+S31+1</f>
        <v>17</v>
      </c>
      <c r="T32" s="9" t="n">
        <f aca="false">+J32-B32</f>
        <v>2.50779531085765E-007</v>
      </c>
      <c r="U32" s="9" t="n">
        <f aca="false">+K32-C32</f>
        <v>-2.09999999999377E-005</v>
      </c>
      <c r="V32" s="9"/>
      <c r="W32" s="9"/>
      <c r="X32" s="9" t="n">
        <f aca="false">+F32-O32</f>
        <v>1.85129851504318E-007</v>
      </c>
      <c r="Y32" s="9" t="n">
        <f aca="false">+G32-P32</f>
        <v>3.13311086408419E-007</v>
      </c>
    </row>
    <row r="33" customFormat="false" ht="12.8" hidden="false" customHeight="false" outlineLevel="0" collapsed="false">
      <c r="A33" s="6" t="n">
        <f aca="false">+A32+1</f>
        <v>18</v>
      </c>
      <c r="B33" s="0" t="n">
        <v>0.428689</v>
      </c>
      <c r="C33" s="0" t="n">
        <v>0.489212</v>
      </c>
      <c r="D33" s="0" t="n">
        <v>0.243844</v>
      </c>
      <c r="E33" s="0" t="n">
        <v>0.592408</v>
      </c>
      <c r="F33" s="0" t="n">
        <v>0.275526</v>
      </c>
      <c r="G33" s="0" t="n">
        <v>0.581852</v>
      </c>
      <c r="I33" s="6" t="n">
        <f aca="false">+I32+1</f>
        <v>18</v>
      </c>
      <c r="J33" s="0" t="n">
        <v>0.428689166652239</v>
      </c>
      <c r="K33" s="0" t="n">
        <v>0.4892</v>
      </c>
      <c r="L33" s="7"/>
      <c r="N33" s="0" t="n">
        <v>0.154016422938225</v>
      </c>
      <c r="O33" s="8" t="n">
        <f aca="false">+J33-N33*$B$6</f>
        <v>0.275526320717554</v>
      </c>
      <c r="P33" s="8" t="n">
        <f aca="false">+J33+N33*$B$6</f>
        <v>0.581852012586924</v>
      </c>
      <c r="S33" s="6" t="n">
        <f aca="false">+S32+1</f>
        <v>18</v>
      </c>
      <c r="T33" s="9" t="n">
        <f aca="false">+J33-B33</f>
        <v>1.66652239064202E-007</v>
      </c>
      <c r="U33" s="9" t="n">
        <f aca="false">+K33-C33</f>
        <v>-1.19999999999565E-005</v>
      </c>
      <c r="V33" s="9"/>
      <c r="W33" s="9"/>
      <c r="X33" s="9" t="n">
        <f aca="false">+F33-O33</f>
        <v>-3.20717553681238E-007</v>
      </c>
      <c r="Y33" s="9" t="n">
        <f aca="false">+G33-P33</f>
        <v>-1.25869245026777E-008</v>
      </c>
    </row>
    <row r="34" customFormat="false" ht="12.8" hidden="false" customHeight="false" outlineLevel="0" collapsed="false">
      <c r="A34" s="6" t="n">
        <f aca="false">+A33+1</f>
        <v>19</v>
      </c>
      <c r="B34" s="0" t="n">
        <v>0.450588</v>
      </c>
      <c r="C34" s="0" t="n">
        <v>0.540927</v>
      </c>
      <c r="D34" s="0" t="n">
        <v>0.224083</v>
      </c>
      <c r="E34" s="0" t="n">
        <v>0.632572</v>
      </c>
      <c r="F34" s="0" t="n">
        <v>0.271834</v>
      </c>
      <c r="G34" s="0" t="n">
        <v>0.629342</v>
      </c>
      <c r="I34" s="6" t="n">
        <f aca="false">+I33+1</f>
        <v>19</v>
      </c>
      <c r="J34" s="0" t="n">
        <v>0.450588109121451</v>
      </c>
      <c r="K34" s="0" t="n">
        <v>0.5409</v>
      </c>
      <c r="L34" s="7"/>
      <c r="N34" s="0" t="n">
        <v>0.179750123159224</v>
      </c>
      <c r="O34" s="8" t="n">
        <f aca="false">+J34-N34*$B$6</f>
        <v>0.271834182137837</v>
      </c>
      <c r="P34" s="8" t="n">
        <f aca="false">+J34+N34*$B$6</f>
        <v>0.629342036105065</v>
      </c>
      <c r="S34" s="6" t="n">
        <f aca="false">+S33+1</f>
        <v>19</v>
      </c>
      <c r="T34" s="9" t="n">
        <f aca="false">+J34-B34</f>
        <v>1.09121451041805E-007</v>
      </c>
      <c r="U34" s="9" t="n">
        <f aca="false">+K34-C34</f>
        <v>-2.69999999998882E-005</v>
      </c>
      <c r="V34" s="9"/>
      <c r="W34" s="9"/>
      <c r="X34" s="9" t="n">
        <f aca="false">+F34-O34</f>
        <v>-1.82137836646223E-007</v>
      </c>
      <c r="Y34" s="9" t="n">
        <f aca="false">+G34-P34</f>
        <v>-3.61050654928974E-008</v>
      </c>
    </row>
    <row r="35" customFormat="false" ht="12.8" hidden="false" customHeight="false" outlineLevel="0" collapsed="false">
      <c r="A35" s="6" t="n">
        <f aca="false">+A34+1</f>
        <v>20</v>
      </c>
      <c r="B35" s="0" t="n">
        <v>0.40986</v>
      </c>
      <c r="C35" s="0" t="n">
        <v>0.481779</v>
      </c>
      <c r="D35" s="0" t="n">
        <v>0.173119</v>
      </c>
      <c r="E35" s="0" t="n">
        <v>0.598389</v>
      </c>
      <c r="F35" s="0" t="n">
        <v>0.223854</v>
      </c>
      <c r="G35" s="0" t="n">
        <v>0.595865</v>
      </c>
      <c r="I35" s="6" t="n">
        <f aca="false">+I34+1</f>
        <v>20</v>
      </c>
      <c r="J35" s="0" t="n">
        <v>0.409859786051119</v>
      </c>
      <c r="K35" s="0" t="n">
        <v>0.4818</v>
      </c>
      <c r="L35" s="7"/>
      <c r="N35" s="0" t="n">
        <v>0.187042264079023</v>
      </c>
      <c r="O35" s="8" t="n">
        <f aca="false">+J35-N35*$B$6</f>
        <v>0.223854132044334</v>
      </c>
      <c r="P35" s="8" t="n">
        <f aca="false">+J35+N35*$B$6</f>
        <v>0.595865440057904</v>
      </c>
      <c r="S35" s="6" t="n">
        <f aca="false">+S34+1</f>
        <v>20</v>
      </c>
      <c r="T35" s="9" t="n">
        <f aca="false">+J35-B35</f>
        <v>-2.13948881000459E-007</v>
      </c>
      <c r="U35" s="9" t="n">
        <f aca="false">+K35-C35</f>
        <v>2.10000000000488E-005</v>
      </c>
      <c r="V35" s="9"/>
      <c r="W35" s="9"/>
      <c r="X35" s="9" t="n">
        <f aca="false">+F35-O35</f>
        <v>-1.32044334105741E-007</v>
      </c>
      <c r="Y35" s="9" t="n">
        <f aca="false">+G35-P35</f>
        <v>-4.40057904005364E-007</v>
      </c>
    </row>
    <row r="39" customFormat="false" ht="17.35" hidden="false" customHeight="false" outlineLevel="0" collapsed="false">
      <c r="A39" s="3" t="s">
        <v>26</v>
      </c>
    </row>
    <row r="41" customFormat="false" ht="12.8" hidden="false" customHeight="false" outlineLevel="0" collapsed="false">
      <c r="A41" s="1" t="s">
        <v>6</v>
      </c>
      <c r="I41" s="1" t="s">
        <v>7</v>
      </c>
      <c r="L41" s="0" t="s">
        <v>8</v>
      </c>
      <c r="S41" s="1" t="s">
        <v>9</v>
      </c>
    </row>
    <row r="42" customFormat="false" ht="12.8" hidden="false" customHeight="false" outlineLevel="0" collapsed="false">
      <c r="A42" s="0" t="s">
        <v>27</v>
      </c>
      <c r="D42" s="4"/>
      <c r="F42" s="4"/>
      <c r="I42" s="0" t="s">
        <v>11</v>
      </c>
      <c r="L42" s="0" t="s">
        <v>28</v>
      </c>
      <c r="O42" s="0" t="s">
        <v>13</v>
      </c>
      <c r="V42" s="5"/>
    </row>
    <row r="43" customFormat="false" ht="12.8" hidden="false" customHeight="false" outlineLevel="0" collapsed="false">
      <c r="A43" s="6" t="s">
        <v>14</v>
      </c>
      <c r="B43" s="0" t="s">
        <v>15</v>
      </c>
      <c r="C43" s="7" t="s">
        <v>16</v>
      </c>
      <c r="D43" s="0" t="s">
        <v>17</v>
      </c>
      <c r="E43" s="7" t="s">
        <v>18</v>
      </c>
      <c r="F43" s="7" t="s">
        <v>19</v>
      </c>
      <c r="G43" s="7" t="s">
        <v>20</v>
      </c>
      <c r="I43" s="6" t="s">
        <v>14</v>
      </c>
      <c r="J43" s="7" t="s">
        <v>21</v>
      </c>
      <c r="K43" s="7" t="s">
        <v>22</v>
      </c>
      <c r="L43" s="0" t="s">
        <v>17</v>
      </c>
      <c r="M43" s="7" t="s">
        <v>18</v>
      </c>
      <c r="N43" s="7" t="s">
        <v>23</v>
      </c>
      <c r="O43" s="7" t="s">
        <v>20</v>
      </c>
      <c r="P43" s="7" t="s">
        <v>19</v>
      </c>
      <c r="S43" s="6" t="s">
        <v>14</v>
      </c>
      <c r="T43" s="0" t="s">
        <v>24</v>
      </c>
      <c r="U43" s="7" t="s">
        <v>25</v>
      </c>
      <c r="V43" s="0" t="s">
        <v>17</v>
      </c>
      <c r="W43" s="7" t="s">
        <v>18</v>
      </c>
      <c r="X43" s="7" t="s">
        <v>20</v>
      </c>
      <c r="Y43" s="7" t="s">
        <v>19</v>
      </c>
    </row>
    <row r="44" customFormat="false" ht="12.8" hidden="false" customHeight="false" outlineLevel="0" collapsed="false">
      <c r="A44" s="6" t="n">
        <v>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I44" s="6" t="n">
        <v>0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0</v>
      </c>
      <c r="O44" s="8" t="n">
        <f aca="false">+J44-N44*$B$7</f>
        <v>1</v>
      </c>
      <c r="P44" s="8" t="n">
        <f aca="false">+J44+N44*$B$7</f>
        <v>1</v>
      </c>
      <c r="S44" s="6" t="n">
        <v>0</v>
      </c>
      <c r="T44" s="9" t="n">
        <f aca="false">+J44-B44</f>
        <v>0</v>
      </c>
      <c r="U44" s="9" t="n">
        <f aca="false">+K44-C44</f>
        <v>0</v>
      </c>
      <c r="V44" s="9" t="n">
        <f aca="false">+L44-D44</f>
        <v>0</v>
      </c>
      <c r="W44" s="9" t="n">
        <f aca="false">+M44-E44</f>
        <v>0</v>
      </c>
      <c r="X44" s="9" t="n">
        <f aca="false">+F44-O44</f>
        <v>0</v>
      </c>
      <c r="Y44" s="9" t="n">
        <f aca="false">+G44-P44</f>
        <v>0</v>
      </c>
    </row>
    <row r="45" customFormat="false" ht="12.8" hidden="false" customHeight="false" outlineLevel="0" collapsed="false">
      <c r="A45" s="6" t="n">
        <f aca="false">+A44+1</f>
        <v>1</v>
      </c>
      <c r="B45" s="0" t="n">
        <v>0.924633</v>
      </c>
      <c r="C45" s="0" t="n">
        <v>0.892212</v>
      </c>
      <c r="D45" s="0" t="n">
        <v>-0.0225522</v>
      </c>
      <c r="E45" s="0" t="n">
        <v>1.21859</v>
      </c>
      <c r="F45" s="0" t="n">
        <v>0.736808</v>
      </c>
      <c r="G45" s="0" t="n">
        <v>1.11246</v>
      </c>
      <c r="I45" s="6" t="n">
        <f aca="false">+I44+1</f>
        <v>1</v>
      </c>
      <c r="J45" s="0" t="n">
        <v>0.924632885057512</v>
      </c>
      <c r="K45" s="0" t="n">
        <v>0.8922</v>
      </c>
      <c r="L45" s="7" t="n">
        <v>-0.0225522079681686</v>
      </c>
      <c r="M45" s="0" t="n">
        <v>1.21859382680757</v>
      </c>
      <c r="N45" s="0" t="n">
        <v>0.0958309058726636</v>
      </c>
      <c r="O45" s="8" t="n">
        <f aca="false">+J45-N45*$B$7</f>
        <v>0.736807760941243</v>
      </c>
      <c r="P45" s="8" t="n">
        <f aca="false">+J45+N45*$B$7</f>
        <v>1.11245800917378</v>
      </c>
      <c r="S45" s="6" t="n">
        <f aca="false">+S44+1</f>
        <v>1</v>
      </c>
      <c r="T45" s="9" t="n">
        <f aca="false">+J45-B45</f>
        <v>-1.14942487861036E-007</v>
      </c>
      <c r="U45" s="9" t="n">
        <f aca="false">+K45-C45</f>
        <v>-1.2000000000012E-005</v>
      </c>
      <c r="V45" s="9" t="n">
        <f aca="false">+L45-D45</f>
        <v>-7.96816860063054E-009</v>
      </c>
      <c r="W45" s="9" t="n">
        <f aca="false">+M45-E45</f>
        <v>3.82680756993992E-006</v>
      </c>
      <c r="X45" s="9" t="n">
        <f aca="false">+F45-O45</f>
        <v>2.39058756568156E-007</v>
      </c>
      <c r="Y45" s="9" t="n">
        <f aca="false">+G45-P45</f>
        <v>1.99082621943347E-006</v>
      </c>
    </row>
    <row r="46" customFormat="false" ht="12.8" hidden="false" customHeight="false" outlineLevel="0" collapsed="false">
      <c r="A46" s="6" t="n">
        <f aca="false">+A45+1</f>
        <v>2</v>
      </c>
      <c r="B46" s="0" t="n">
        <v>0.796948</v>
      </c>
      <c r="C46" s="0" t="n">
        <v>0.781624</v>
      </c>
      <c r="D46" s="0" t="n">
        <v>0.067069</v>
      </c>
      <c r="E46" s="0" t="n">
        <v>1.19663</v>
      </c>
      <c r="F46" s="0" t="n">
        <v>0.604693</v>
      </c>
      <c r="G46" s="0" t="n">
        <v>0.989202</v>
      </c>
      <c r="I46" s="6" t="n">
        <f aca="false">+I45+1</f>
        <v>2</v>
      </c>
      <c r="J46" s="0" t="n">
        <v>0.796947692467357</v>
      </c>
      <c r="K46" s="0" t="n">
        <v>0.7816</v>
      </c>
      <c r="L46" s="7" t="n">
        <v>0.067069019032976</v>
      </c>
      <c r="M46" s="0" t="n">
        <v>1.19663480141073</v>
      </c>
      <c r="N46" s="0" t="n">
        <v>0.0980909089466557</v>
      </c>
      <c r="O46" s="8" t="n">
        <f aca="false">+J46-N46*$B$7</f>
        <v>0.604693043721114</v>
      </c>
      <c r="P46" s="8" t="n">
        <f aca="false">+J46+N46*$B$7</f>
        <v>0.9892023412136</v>
      </c>
      <c r="S46" s="6" t="n">
        <f aca="false">+S45+1</f>
        <v>2</v>
      </c>
      <c r="T46" s="9" t="n">
        <f aca="false">+J46-B46</f>
        <v>-3.07532642906949E-007</v>
      </c>
      <c r="U46" s="9" t="n">
        <f aca="false">+K46-C46</f>
        <v>-2.3999999999913E-005</v>
      </c>
      <c r="V46" s="9" t="n">
        <f aca="false">+L46-D46</f>
        <v>1.90329760008101E-008</v>
      </c>
      <c r="W46" s="9" t="n">
        <f aca="false">+M46-E46</f>
        <v>4.80141072989326E-006</v>
      </c>
      <c r="X46" s="9" t="n">
        <f aca="false">+F46-O46</f>
        <v>-4.37211141735006E-008</v>
      </c>
      <c r="Y46" s="9" t="n">
        <f aca="false">+G46-P46</f>
        <v>-3.41213600152379E-007</v>
      </c>
    </row>
    <row r="47" customFormat="false" ht="12.8" hidden="false" customHeight="false" outlineLevel="0" collapsed="false">
      <c r="A47" s="6" t="n">
        <f aca="false">+A46+1</f>
        <v>3</v>
      </c>
      <c r="B47" s="0" t="n">
        <v>0.564921</v>
      </c>
      <c r="C47" s="0" t="n">
        <v>0.566065</v>
      </c>
      <c r="D47" s="0" t="n">
        <v>-0.508871</v>
      </c>
      <c r="E47" s="0" t="n">
        <v>0.977244</v>
      </c>
      <c r="F47" s="0" t="n">
        <v>0.328073</v>
      </c>
      <c r="G47" s="0" t="n">
        <v>0.801769</v>
      </c>
      <c r="I47" s="6" t="n">
        <f aca="false">+I46+1</f>
        <v>3</v>
      </c>
      <c r="J47" s="0" t="n">
        <v>0.564921014021435</v>
      </c>
      <c r="K47" s="0" t="n">
        <v>0.5661</v>
      </c>
      <c r="L47" s="7" t="n">
        <v>-0.508871464980394</v>
      </c>
      <c r="M47" s="0" t="n">
        <v>0.977244013803103</v>
      </c>
      <c r="N47" s="0" t="n">
        <v>0.120843225996052</v>
      </c>
      <c r="O47" s="8" t="n">
        <f aca="false">+J47-N47*$B$7</f>
        <v>0.328072643293539</v>
      </c>
      <c r="P47" s="8" t="n">
        <f aca="false">+J47+N47*$B$7</f>
        <v>0.801769384749331</v>
      </c>
      <c r="S47" s="6" t="n">
        <f aca="false">+S46+1</f>
        <v>3</v>
      </c>
      <c r="T47" s="9" t="n">
        <f aca="false">+J47-B47</f>
        <v>1.40214350130563E-008</v>
      </c>
      <c r="U47" s="9" t="n">
        <f aca="false">+K47-C47</f>
        <v>3.50000000001183E-005</v>
      </c>
      <c r="V47" s="9" t="n">
        <f aca="false">+L47-D47</f>
        <v>-4.64980394077053E-007</v>
      </c>
      <c r="W47" s="9" t="n">
        <f aca="false">+M47-E47</f>
        <v>1.38031031049479E-008</v>
      </c>
      <c r="X47" s="9" t="n">
        <f aca="false">+F47-O47</f>
        <v>3.56706461313028E-007</v>
      </c>
      <c r="Y47" s="9" t="n">
        <f aca="false">+G47-P47</f>
        <v>-3.84749331394652E-007</v>
      </c>
    </row>
    <row r="48" customFormat="false" ht="12.8" hidden="false" customHeight="false" outlineLevel="0" collapsed="false">
      <c r="A48" s="6" t="n">
        <f aca="false">+A47+1</f>
        <v>4</v>
      </c>
      <c r="B48" s="0" t="n">
        <v>0.495726</v>
      </c>
      <c r="C48" s="0" t="n">
        <v>0.51071</v>
      </c>
      <c r="D48" s="0" t="n">
        <v>-0.472579</v>
      </c>
      <c r="E48" s="0" t="n">
        <v>0.954549</v>
      </c>
      <c r="F48" s="0" t="n">
        <v>0.258468</v>
      </c>
      <c r="G48" s="0" t="n">
        <v>0.732983</v>
      </c>
      <c r="I48" s="6" t="n">
        <f aca="false">+I47+1</f>
        <v>4</v>
      </c>
      <c r="J48" s="0" t="n">
        <v>0.495725597009985</v>
      </c>
      <c r="K48" s="0" t="n">
        <v>0.5107</v>
      </c>
      <c r="L48" s="7" t="n">
        <v>-0.472579420044639</v>
      </c>
      <c r="M48" s="0" t="n">
        <v>0.954548545636517</v>
      </c>
      <c r="N48" s="0" t="n">
        <v>0.121052010838858</v>
      </c>
      <c r="O48" s="8" t="n">
        <f aca="false">+J48-N48*$B$7</f>
        <v>0.258468015509671</v>
      </c>
      <c r="P48" s="8" t="n">
        <f aca="false">+J48+N48*$B$7</f>
        <v>0.732983178510299</v>
      </c>
      <c r="S48" s="6" t="n">
        <f aca="false">+S47+1</f>
        <v>4</v>
      </c>
      <c r="T48" s="9" t="n">
        <f aca="false">+J48-B48</f>
        <v>-4.02990014969351E-007</v>
      </c>
      <c r="U48" s="9" t="n">
        <f aca="false">+K48-C48</f>
        <v>-9.99999999995449E-006</v>
      </c>
      <c r="V48" s="9" t="n">
        <f aca="false">+L48-D48</f>
        <v>-4.20044639071193E-007</v>
      </c>
      <c r="W48" s="9" t="n">
        <f aca="false">+M48-E48</f>
        <v>-4.54363482949027E-007</v>
      </c>
      <c r="X48" s="9" t="n">
        <f aca="false">+F48-O48</f>
        <v>-1.55096711029756E-008</v>
      </c>
      <c r="Y48" s="9" t="n">
        <f aca="false">+G48-P48</f>
        <v>-1.78510298987078E-007</v>
      </c>
    </row>
    <row r="49" customFormat="false" ht="12.8" hidden="false" customHeight="false" outlineLevel="0" collapsed="false">
      <c r="A49" s="6" t="n">
        <f aca="false">+A48+1</f>
        <v>5</v>
      </c>
      <c r="B49" s="0" t="n">
        <v>0.402308</v>
      </c>
      <c r="C49" s="0" t="n">
        <v>0.385392</v>
      </c>
      <c r="D49" s="0" t="n">
        <v>-0.583609</v>
      </c>
      <c r="E49" s="0" t="n">
        <v>0.825991</v>
      </c>
      <c r="F49" s="0" t="n">
        <v>0.172253</v>
      </c>
      <c r="G49" s="0" t="n">
        <v>0.632363</v>
      </c>
      <c r="I49" s="6" t="n">
        <f aca="false">+I48+1</f>
        <v>5</v>
      </c>
      <c r="J49" s="0" t="n">
        <v>0.40230776962851</v>
      </c>
      <c r="K49" s="0" t="n">
        <v>0.3854</v>
      </c>
      <c r="L49" s="7" t="n">
        <v>-0.583608836763941</v>
      </c>
      <c r="M49" s="0" t="n">
        <v>0.825990985755399</v>
      </c>
      <c r="N49" s="0" t="n">
        <v>0.117377288338554</v>
      </c>
      <c r="O49" s="8" t="n">
        <f aca="false">+J49-N49*$B$7</f>
        <v>0.172252511881971</v>
      </c>
      <c r="P49" s="8" t="n">
        <f aca="false">+J49+N49*$B$7</f>
        <v>0.632363027375049</v>
      </c>
      <c r="S49" s="6" t="n">
        <f aca="false">+S48+1</f>
        <v>5</v>
      </c>
      <c r="T49" s="9" t="n">
        <f aca="false">+J49-B49</f>
        <v>-2.30371489995385E-007</v>
      </c>
      <c r="U49" s="9" t="n">
        <f aca="false">+K49-C49</f>
        <v>8.00000000006351E-006</v>
      </c>
      <c r="V49" s="9" t="n">
        <f aca="false">+L49-D49</f>
        <v>1.63236058892124E-007</v>
      </c>
      <c r="W49" s="9" t="n">
        <f aca="false">+M49-E49</f>
        <v>-1.42446008322139E-008</v>
      </c>
      <c r="X49" s="9" t="n">
        <f aca="false">+F49-O49</f>
        <v>4.88118029134954E-007</v>
      </c>
      <c r="Y49" s="9" t="n">
        <f aca="false">+G49-P49</f>
        <v>-2.73750491164293E-008</v>
      </c>
    </row>
    <row r="50" customFormat="false" ht="12.8" hidden="false" customHeight="false" outlineLevel="0" collapsed="false">
      <c r="A50" s="6" t="n">
        <f aca="false">+A49+1</f>
        <v>6</v>
      </c>
      <c r="B50" s="0" t="n">
        <v>0.394011</v>
      </c>
      <c r="C50" s="0" t="n">
        <v>0.420171</v>
      </c>
      <c r="D50" s="0" t="n">
        <v>-0.354915</v>
      </c>
      <c r="E50" s="0" t="n">
        <v>0.895516</v>
      </c>
      <c r="F50" s="0" t="n">
        <v>0.175865</v>
      </c>
      <c r="G50" s="0" t="n">
        <v>0.612158</v>
      </c>
      <c r="I50" s="6" t="n">
        <f aca="false">+I49+1</f>
        <v>6</v>
      </c>
      <c r="J50" s="0" t="n">
        <v>0.394011499940829</v>
      </c>
      <c r="K50" s="0" t="n">
        <v>0.4202</v>
      </c>
      <c r="L50" s="7" t="n">
        <v>-0.354915458447956</v>
      </c>
      <c r="M50" s="0" t="n">
        <v>0.895515707672294</v>
      </c>
      <c r="N50" s="0" t="n">
        <v>0.111301335055656</v>
      </c>
      <c r="O50" s="8" t="n">
        <f aca="false">+J50-N50*$B$7</f>
        <v>0.175864891800518</v>
      </c>
      <c r="P50" s="8" t="n">
        <f aca="false">+J50+N50*$B$7</f>
        <v>0.61215810808114</v>
      </c>
      <c r="S50" s="6" t="n">
        <f aca="false">+S49+1</f>
        <v>6</v>
      </c>
      <c r="T50" s="9" t="n">
        <f aca="false">+J50-B50</f>
        <v>4.99940829012946E-007</v>
      </c>
      <c r="U50" s="9" t="n">
        <f aca="false">+K50-C50</f>
        <v>2.90000000000568E-005</v>
      </c>
      <c r="V50" s="9" t="n">
        <f aca="false">+L50-D50</f>
        <v>-4.58447956042107E-007</v>
      </c>
      <c r="W50" s="9" t="n">
        <f aca="false">+M50-E50</f>
        <v>-2.92327705930795E-007</v>
      </c>
      <c r="X50" s="9" t="n">
        <f aca="false">+F50-O50</f>
        <v>1.08199482123927E-007</v>
      </c>
      <c r="Y50" s="9" t="n">
        <f aca="false">+G50-P50</f>
        <v>-1.08081140148819E-007</v>
      </c>
    </row>
    <row r="51" customFormat="false" ht="12.8" hidden="false" customHeight="false" outlineLevel="0" collapsed="false">
      <c r="A51" s="6" t="n">
        <f aca="false">+A50+1</f>
        <v>7</v>
      </c>
      <c r="B51" s="0" t="n">
        <v>0.361876</v>
      </c>
      <c r="C51" s="0" t="n">
        <v>0.38473</v>
      </c>
      <c r="D51" s="0" t="n">
        <v>-0.275595</v>
      </c>
      <c r="E51" s="0" t="n">
        <v>1.06576</v>
      </c>
      <c r="F51" s="0" t="n">
        <v>0.123441</v>
      </c>
      <c r="G51" s="0" t="n">
        <v>0.600312</v>
      </c>
      <c r="I51" s="6" t="n">
        <f aca="false">+I50+1</f>
        <v>7</v>
      </c>
      <c r="J51" s="0" t="n">
        <v>0.36187630397816</v>
      </c>
      <c r="K51" s="0" t="n">
        <v>0.3847</v>
      </c>
      <c r="L51" s="7" t="n">
        <v>-0.275595346578063</v>
      </c>
      <c r="M51" s="0" t="n">
        <v>1.06575636563657</v>
      </c>
      <c r="N51" s="0" t="n">
        <v>0.121653083356087</v>
      </c>
      <c r="O51" s="8" t="n">
        <f aca="false">+J51-N51*$B$7</f>
        <v>0.12344064199198</v>
      </c>
      <c r="P51" s="8" t="n">
        <f aca="false">+J51+N51*$B$7</f>
        <v>0.60031196596434</v>
      </c>
      <c r="S51" s="6" t="n">
        <f aca="false">+S50+1</f>
        <v>7</v>
      </c>
      <c r="T51" s="9" t="n">
        <f aca="false">+J51-B51</f>
        <v>3.03978160032248E-007</v>
      </c>
      <c r="U51" s="9" t="n">
        <f aca="false">+K51-C51</f>
        <v>-2.99999999999745E-005</v>
      </c>
      <c r="V51" s="9" t="n">
        <f aca="false">+L51-D51</f>
        <v>-3.46578063026293E-007</v>
      </c>
      <c r="W51" s="9" t="n">
        <f aca="false">+M51-E51</f>
        <v>-3.63436342998291E-006</v>
      </c>
      <c r="X51" s="9" t="n">
        <f aca="false">+F51-O51</f>
        <v>3.58008019618605E-007</v>
      </c>
      <c r="Y51" s="9" t="n">
        <f aca="false">+G51-P51</f>
        <v>3.40356602901437E-008</v>
      </c>
    </row>
    <row r="52" customFormat="false" ht="12.8" hidden="false" customHeight="false" outlineLevel="0" collapsed="false">
      <c r="A52" s="6" t="n">
        <f aca="false">+A51+1</f>
        <v>8</v>
      </c>
      <c r="B52" s="0" t="n">
        <v>0.435115</v>
      </c>
      <c r="C52" s="0" t="n">
        <v>0.447221</v>
      </c>
      <c r="D52" s="0" t="n">
        <v>-0.142137</v>
      </c>
      <c r="E52" s="0" t="n">
        <v>1.09008</v>
      </c>
      <c r="F52" s="0" t="n">
        <v>0.216247</v>
      </c>
      <c r="G52" s="0" t="n">
        <v>0.653983</v>
      </c>
      <c r="I52" s="6" t="n">
        <f aca="false">+I51+1</f>
        <v>8</v>
      </c>
      <c r="J52" s="0" t="n">
        <v>0.435115162071039</v>
      </c>
      <c r="K52" s="0" t="n">
        <v>0.4472</v>
      </c>
      <c r="L52" s="7" t="n">
        <v>-0.142136771672542</v>
      </c>
      <c r="M52" s="0" t="n">
        <v>1.09007784899519</v>
      </c>
      <c r="N52" s="0" t="n">
        <v>0.111669437618952</v>
      </c>
      <c r="O52" s="8" t="n">
        <f aca="false">+J52-N52*$B$7</f>
        <v>0.216247086164051</v>
      </c>
      <c r="P52" s="8" t="n">
        <f aca="false">+J52+N52*$B$7</f>
        <v>0.653983237978027</v>
      </c>
      <c r="S52" s="6" t="n">
        <f aca="false">+S51+1</f>
        <v>8</v>
      </c>
      <c r="T52" s="9" t="n">
        <f aca="false">+J52-B52</f>
        <v>1.62071039033762E-007</v>
      </c>
      <c r="U52" s="9" t="n">
        <f aca="false">+K52-C52</f>
        <v>-2.09999999999377E-005</v>
      </c>
      <c r="V52" s="9" t="n">
        <f aca="false">+L52-D52</f>
        <v>2.28327457968414E-007</v>
      </c>
      <c r="W52" s="9" t="n">
        <f aca="false">+M52-E52</f>
        <v>-2.151004809825E-006</v>
      </c>
      <c r="X52" s="9" t="n">
        <f aca="false">+F52-O52</f>
        <v>-8.61640508109662E-008</v>
      </c>
      <c r="Y52" s="9" t="n">
        <f aca="false">+G52-P52</f>
        <v>-2.37978027284313E-007</v>
      </c>
    </row>
    <row r="53" customFormat="false" ht="12.8" hidden="false" customHeight="false" outlineLevel="0" collapsed="false">
      <c r="A53" s="6" t="n">
        <f aca="false">+A52+1</f>
        <v>9</v>
      </c>
      <c r="B53" s="0" t="n">
        <v>0.602284</v>
      </c>
      <c r="C53" s="0" t="n">
        <v>0.597573</v>
      </c>
      <c r="D53" s="0" t="n">
        <v>-0.0146773</v>
      </c>
      <c r="E53" s="0" t="n">
        <v>1.18087</v>
      </c>
      <c r="F53" s="0" t="n">
        <v>0.389615</v>
      </c>
      <c r="G53" s="0" t="n">
        <v>0.814953</v>
      </c>
      <c r="I53" s="6" t="n">
        <f aca="false">+I52+1</f>
        <v>9</v>
      </c>
      <c r="J53" s="0" t="n">
        <v>0.602283678374103</v>
      </c>
      <c r="K53" s="0" t="n">
        <v>0.5976</v>
      </c>
      <c r="L53" s="7" t="n">
        <v>-0.0146773382413298</v>
      </c>
      <c r="M53" s="0" t="n">
        <v>1.18087028105753</v>
      </c>
      <c r="N53" s="0" t="n">
        <v>0.108506661042241</v>
      </c>
      <c r="O53" s="8" t="n">
        <f aca="false">+J53-N53*$B$7</f>
        <v>0.389614530648615</v>
      </c>
      <c r="P53" s="8" t="n">
        <f aca="false">+J53+N53*$B$7</f>
        <v>0.814952826099591</v>
      </c>
      <c r="S53" s="6" t="n">
        <f aca="false">+S52+1</f>
        <v>9</v>
      </c>
      <c r="T53" s="9" t="n">
        <f aca="false">+J53-B53</f>
        <v>-3.21625896915201E-007</v>
      </c>
      <c r="U53" s="9" t="n">
        <f aca="false">+K53-C53</f>
        <v>2.69999999999992E-005</v>
      </c>
      <c r="V53" s="9" t="n">
        <f aca="false">+L53-D53</f>
        <v>-3.82413298007089E-008</v>
      </c>
      <c r="W53" s="9" t="n">
        <f aca="false">+M53-E53</f>
        <v>2.8105752991614E-007</v>
      </c>
      <c r="X53" s="9" t="n">
        <f aca="false">+F53-O53</f>
        <v>4.69351384702055E-007</v>
      </c>
      <c r="Y53" s="9" t="n">
        <f aca="false">+G53-P53</f>
        <v>1.73900409183858E-007</v>
      </c>
    </row>
    <row r="54" customFormat="false" ht="12.8" hidden="false" customHeight="false" outlineLevel="0" collapsed="false">
      <c r="A54" s="6" t="n">
        <f aca="false">+A53+1</f>
        <v>10</v>
      </c>
      <c r="B54" s="0" t="n">
        <v>0.609596</v>
      </c>
      <c r="C54" s="0" t="n">
        <v>0.617554</v>
      </c>
      <c r="D54" s="0" t="n">
        <v>-0.0657889</v>
      </c>
      <c r="E54" s="0" t="n">
        <v>1.22645</v>
      </c>
      <c r="F54" s="0" t="n">
        <v>0.379844</v>
      </c>
      <c r="G54" s="0" t="n">
        <v>0.839349</v>
      </c>
      <c r="I54" s="6" t="n">
        <f aca="false">+I53+1</f>
        <v>10</v>
      </c>
      <c r="J54" s="0" t="n">
        <v>0.60959618456649</v>
      </c>
      <c r="K54" s="0" t="n">
        <v>0.6176</v>
      </c>
      <c r="L54" s="7" t="n">
        <v>-0.0657889428728613</v>
      </c>
      <c r="M54" s="0" t="n">
        <v>1.22645495164781</v>
      </c>
      <c r="N54" s="0" t="n">
        <v>0.117222766974121</v>
      </c>
      <c r="O54" s="8" t="n">
        <f aca="false">+J54-N54*$B$7</f>
        <v>0.379843783129082</v>
      </c>
      <c r="P54" s="8" t="n">
        <f aca="false">+J54+N54*$B$7</f>
        <v>0.839348586003898</v>
      </c>
      <c r="S54" s="6" t="n">
        <f aca="false">+S53+1</f>
        <v>10</v>
      </c>
      <c r="T54" s="9" t="n">
        <f aca="false">+J54-B54</f>
        <v>1.8456648998022E-007</v>
      </c>
      <c r="U54" s="9" t="n">
        <f aca="false">+K54-C54</f>
        <v>4.60000000001015E-005</v>
      </c>
      <c r="V54" s="9" t="n">
        <f aca="false">+L54-D54</f>
        <v>-4.28728613027785E-008</v>
      </c>
      <c r="W54" s="9" t="n">
        <f aca="false">+M54-E54</f>
        <v>4.95164781000312E-006</v>
      </c>
      <c r="X54" s="9" t="n">
        <f aca="false">+F54-O54</f>
        <v>2.168709184458E-007</v>
      </c>
      <c r="Y54" s="9" t="n">
        <f aca="false">+G54-P54</f>
        <v>4.13996101511493E-007</v>
      </c>
    </row>
    <row r="55" customFormat="false" ht="12.8" hidden="false" customHeight="false" outlineLevel="0" collapsed="false">
      <c r="A55" s="6" t="n">
        <f aca="false">+A54+1</f>
        <v>11</v>
      </c>
      <c r="B55" s="0" t="n">
        <v>0.51214</v>
      </c>
      <c r="C55" s="0" t="n">
        <v>0.508595</v>
      </c>
      <c r="D55" s="0" t="n">
        <v>-0.260044</v>
      </c>
      <c r="E55" s="0" t="n">
        <v>1.1895</v>
      </c>
      <c r="F55" s="0" t="n">
        <v>0.254708</v>
      </c>
      <c r="G55" s="0" t="n">
        <v>0.769573</v>
      </c>
      <c r="I55" s="6" t="n">
        <f aca="false">+I54+1</f>
        <v>11</v>
      </c>
      <c r="J55" s="0" t="n">
        <v>0.512140387793703</v>
      </c>
      <c r="K55" s="0" t="n">
        <v>0.5086</v>
      </c>
      <c r="L55" s="7" t="n">
        <v>-0.260044169242257</v>
      </c>
      <c r="M55" s="0" t="n">
        <v>1.18950344472278</v>
      </c>
      <c r="N55" s="0" t="n">
        <v>0.131345337426651</v>
      </c>
      <c r="O55" s="8" t="n">
        <f aca="false">+J55-N55*$B$7</f>
        <v>0.254708256900206</v>
      </c>
      <c r="P55" s="8" t="n">
        <f aca="false">+J55+N55*$B$7</f>
        <v>0.7695725186872</v>
      </c>
      <c r="S55" s="6" t="n">
        <f aca="false">+S54+1</f>
        <v>11</v>
      </c>
      <c r="T55" s="9" t="n">
        <f aca="false">+J55-B55</f>
        <v>3.87793703038319E-007</v>
      </c>
      <c r="U55" s="9" t="n">
        <f aca="false">+K55-C55</f>
        <v>5.00000000003276E-006</v>
      </c>
      <c r="V55" s="9" t="n">
        <f aca="false">+L55-D55</f>
        <v>-1.69242257042068E-007</v>
      </c>
      <c r="W55" s="9" t="n">
        <f aca="false">+M55-E55</f>
        <v>3.44472277991059E-006</v>
      </c>
      <c r="X55" s="9" t="n">
        <f aca="false">+F55-O55</f>
        <v>-2.5690020633018E-007</v>
      </c>
      <c r="Y55" s="9" t="n">
        <f aca="false">+G55-P55</f>
        <v>4.81312800171274E-007</v>
      </c>
    </row>
    <row r="56" customFormat="false" ht="12.8" hidden="false" customHeight="false" outlineLevel="0" collapsed="false">
      <c r="A56" s="6" t="n">
        <f aca="false">+A55+1</f>
        <v>12</v>
      </c>
      <c r="B56" s="0" t="n">
        <v>0.648254</v>
      </c>
      <c r="C56" s="0" t="n">
        <v>0.673596</v>
      </c>
      <c r="D56" s="0" t="n">
        <v>-0.0268154</v>
      </c>
      <c r="E56" s="0" t="n">
        <v>1.497</v>
      </c>
      <c r="F56" s="0" t="n">
        <v>0.378819</v>
      </c>
      <c r="G56" s="0" t="n">
        <v>0.917689</v>
      </c>
      <c r="I56" s="6" t="n">
        <f aca="false">+I55+1</f>
        <v>12</v>
      </c>
      <c r="J56" s="0" t="n">
        <v>0.648253817025329</v>
      </c>
      <c r="K56" s="0" t="n">
        <v>0.6736</v>
      </c>
      <c r="L56" s="7" t="n">
        <v>-0.0268153998012497</v>
      </c>
      <c r="M56" s="0" t="n">
        <v>1.49699938035477</v>
      </c>
      <c r="N56" s="0" t="n">
        <v>0.137469471202859</v>
      </c>
      <c r="O56" s="8" t="n">
        <f aca="false">+J56-N56*$B$7</f>
        <v>0.378818604493959</v>
      </c>
      <c r="P56" s="8" t="n">
        <f aca="false">+J56+N56*$B$7</f>
        <v>0.917689029556699</v>
      </c>
      <c r="S56" s="6" t="n">
        <f aca="false">+S55+1</f>
        <v>12</v>
      </c>
      <c r="T56" s="9" t="n">
        <f aca="false">+J56-B56</f>
        <v>-1.82974670970282E-007</v>
      </c>
      <c r="U56" s="9" t="n">
        <f aca="false">+K56-C56</f>
        <v>4.00000000011502E-006</v>
      </c>
      <c r="V56" s="9" t="n">
        <f aca="false">+L56-D56</f>
        <v>1.98750300939299E-010</v>
      </c>
      <c r="W56" s="9" t="n">
        <f aca="false">+M56-E56</f>
        <v>-6.1964522979352E-007</v>
      </c>
      <c r="X56" s="9" t="n">
        <f aca="false">+F56-O56</f>
        <v>3.95506040695714E-007</v>
      </c>
      <c r="Y56" s="9" t="n">
        <f aca="false">+G56-P56</f>
        <v>-2.95566988661733E-008</v>
      </c>
    </row>
    <row r="57" customFormat="false" ht="12.8" hidden="false" customHeight="false" outlineLevel="0" collapsed="false">
      <c r="A57" s="6" t="n">
        <f aca="false">+A56+1</f>
        <v>13</v>
      </c>
      <c r="B57" s="0" t="n">
        <v>0.57963</v>
      </c>
      <c r="C57" s="0" t="n">
        <v>0.604933</v>
      </c>
      <c r="D57" s="0" t="n">
        <v>-0.125812</v>
      </c>
      <c r="E57" s="0" t="n">
        <v>1.54347</v>
      </c>
      <c r="F57" s="0" t="n">
        <v>0.286119</v>
      </c>
      <c r="G57" s="0" t="n">
        <v>0.873141</v>
      </c>
      <c r="I57" s="6" t="n">
        <f aca="false">+I56+1</f>
        <v>13</v>
      </c>
      <c r="J57" s="0" t="n">
        <v>0.579629592061886</v>
      </c>
      <c r="K57" s="0" t="n">
        <v>0.6049</v>
      </c>
      <c r="L57" s="7" t="n">
        <v>-0.125812254374371</v>
      </c>
      <c r="M57" s="0" t="n">
        <v>1.5434686669004</v>
      </c>
      <c r="N57" s="0" t="n">
        <v>0.149753239124343</v>
      </c>
      <c r="O57" s="8" t="n">
        <f aca="false">+J57-N57*$B$7</f>
        <v>0.286118636809959</v>
      </c>
      <c r="P57" s="8" t="n">
        <f aca="false">+J57+N57*$B$7</f>
        <v>0.873140547313813</v>
      </c>
      <c r="S57" s="6" t="n">
        <f aca="false">+S56+1</f>
        <v>13</v>
      </c>
      <c r="T57" s="9" t="n">
        <f aca="false">+J57-B57</f>
        <v>-4.07938114066475E-007</v>
      </c>
      <c r="U57" s="9" t="n">
        <f aca="false">+K57-C57</f>
        <v>-3.29999999999497E-005</v>
      </c>
      <c r="V57" s="9" t="n">
        <f aca="false">+L57-D57</f>
        <v>-2.54374371011501E-007</v>
      </c>
      <c r="W57" s="9" t="n">
        <f aca="false">+M57-E57</f>
        <v>-1.33309960004269E-006</v>
      </c>
      <c r="X57" s="9" t="n">
        <f aca="false">+F57-O57</f>
        <v>3.63190040819639E-007</v>
      </c>
      <c r="Y57" s="9" t="n">
        <f aca="false">+G57-P57</f>
        <v>4.52686187091267E-007</v>
      </c>
    </row>
    <row r="58" customFormat="false" ht="12.8" hidden="false" customHeight="false" outlineLevel="0" collapsed="false">
      <c r="A58" s="6" t="n">
        <f aca="false">+A57+1</f>
        <v>14</v>
      </c>
      <c r="B58" s="0" t="n">
        <v>0.466484</v>
      </c>
      <c r="C58" s="0" t="n">
        <v>0.504194</v>
      </c>
      <c r="D58" s="0" t="n">
        <v>-0.371943</v>
      </c>
      <c r="E58" s="0" t="n">
        <v>1.25315</v>
      </c>
      <c r="F58" s="0" t="n">
        <v>0.177404</v>
      </c>
      <c r="G58" s="0" t="n">
        <v>0.755564</v>
      </c>
      <c r="I58" s="6" t="n">
        <f aca="false">+I57+1</f>
        <v>14</v>
      </c>
      <c r="J58" s="0" t="n">
        <v>0.466483751364019</v>
      </c>
      <c r="K58" s="0" t="n">
        <v>0.5042</v>
      </c>
      <c r="L58" s="7" t="n">
        <v>-0.371942616825556</v>
      </c>
      <c r="M58" s="0" t="n">
        <v>1.253146230132</v>
      </c>
      <c r="N58" s="0" t="n">
        <v>0.147492532773962</v>
      </c>
      <c r="O58" s="8" t="n">
        <f aca="false">+J58-N58*$B$7</f>
        <v>0.17740369913846</v>
      </c>
      <c r="P58" s="8" t="n">
        <f aca="false">+J58+N58*$B$7</f>
        <v>0.755563803589578</v>
      </c>
      <c r="S58" s="6" t="n">
        <f aca="false">+S57+1</f>
        <v>14</v>
      </c>
      <c r="T58" s="9" t="n">
        <f aca="false">+J58-B58</f>
        <v>-2.48635980915068E-007</v>
      </c>
      <c r="U58" s="9" t="n">
        <f aca="false">+K58-C58</f>
        <v>5.99999999995049E-006</v>
      </c>
      <c r="V58" s="9" t="n">
        <f aca="false">+L58-D58</f>
        <v>3.83174443951972E-007</v>
      </c>
      <c r="W58" s="9" t="n">
        <f aca="false">+M58-E58</f>
        <v>-3.76986799999202E-006</v>
      </c>
      <c r="X58" s="9" t="n">
        <f aca="false">+F58-O58</f>
        <v>3.00861540042385E-007</v>
      </c>
      <c r="Y58" s="9" t="n">
        <f aca="false">+G58-P58</f>
        <v>1.96410421815507E-007</v>
      </c>
    </row>
    <row r="59" customFormat="false" ht="12.8" hidden="false" customHeight="false" outlineLevel="0" collapsed="false">
      <c r="A59" s="6" t="n">
        <f aca="false">+A58+1</f>
        <v>15</v>
      </c>
      <c r="B59" s="0" t="n">
        <v>0.593526</v>
      </c>
      <c r="C59" s="0" t="n">
        <v>0.629736</v>
      </c>
      <c r="D59" s="0" t="n">
        <v>-0.344387</v>
      </c>
      <c r="E59" s="0" t="n">
        <v>1.22934</v>
      </c>
      <c r="F59" s="0" t="n">
        <v>0.31865</v>
      </c>
      <c r="G59" s="0" t="n">
        <v>0.868403</v>
      </c>
      <c r="I59" s="6" t="n">
        <f aca="false">+I58+1</f>
        <v>15</v>
      </c>
      <c r="J59" s="0" t="n">
        <v>0.593526205018069</v>
      </c>
      <c r="K59" s="0" t="n">
        <v>0.6297</v>
      </c>
      <c r="L59" s="7" t="n">
        <v>-0.344386733301018</v>
      </c>
      <c r="M59" s="0" t="n">
        <v>1.22933965498274</v>
      </c>
      <c r="N59" s="0" t="n">
        <v>0.140245672744679</v>
      </c>
      <c r="O59" s="8" t="n">
        <f aca="false">+J59-N59*$B$7</f>
        <v>0.318649737450908</v>
      </c>
      <c r="P59" s="8" t="n">
        <f aca="false">+J59+N59*$B$7</f>
        <v>0.86840267258523</v>
      </c>
      <c r="S59" s="6" t="n">
        <f aca="false">+S58+1</f>
        <v>15</v>
      </c>
      <c r="T59" s="9" t="n">
        <f aca="false">+J59-B59</f>
        <v>2.05018069077134E-007</v>
      </c>
      <c r="U59" s="9" t="n">
        <f aca="false">+K59-C59</f>
        <v>-3.5999999999925E-005</v>
      </c>
      <c r="V59" s="9" t="n">
        <f aca="false">+L59-D59</f>
        <v>2.66698981954416E-007</v>
      </c>
      <c r="W59" s="9" t="n">
        <f aca="false">+M59-E59</f>
        <v>-3.45017260094949E-007</v>
      </c>
      <c r="X59" s="9" t="n">
        <f aca="false">+F59-O59</f>
        <v>2.62549092466813E-007</v>
      </c>
      <c r="Y59" s="9" t="n">
        <f aca="false">+G59-P59</f>
        <v>3.27414769407675E-007</v>
      </c>
    </row>
    <row r="60" customFormat="false" ht="12.8" hidden="false" customHeight="false" outlineLevel="0" collapsed="false">
      <c r="A60" s="6" t="n">
        <f aca="false">+A59+1</f>
        <v>16</v>
      </c>
      <c r="B60" s="0" t="n">
        <v>0.509532</v>
      </c>
      <c r="C60" s="0" t="n">
        <v>0.566241</v>
      </c>
      <c r="D60" s="0" t="n">
        <v>-0.576396</v>
      </c>
      <c r="E60" s="0" t="n">
        <v>1.0731</v>
      </c>
      <c r="F60" s="0" t="n">
        <v>0.231071</v>
      </c>
      <c r="G60" s="0" t="n">
        <v>0.787993</v>
      </c>
      <c r="I60" s="6" t="n">
        <f aca="false">+I59+1</f>
        <v>16</v>
      </c>
      <c r="J60" s="0" t="n">
        <v>0.509531828029192</v>
      </c>
      <c r="K60" s="0" t="n">
        <v>0.5662</v>
      </c>
      <c r="L60" s="7" t="n">
        <v>-0.576395866343304</v>
      </c>
      <c r="M60" s="0" t="n">
        <v>1.07309678005936</v>
      </c>
      <c r="N60" s="0" t="n">
        <v>0.142074388041476</v>
      </c>
      <c r="O60" s="8" t="n">
        <f aca="false">+J60-N60*$B$7</f>
        <v>0.231071144342331</v>
      </c>
      <c r="P60" s="8" t="n">
        <f aca="false">+J60+N60*$B$7</f>
        <v>0.787992511716053</v>
      </c>
      <c r="S60" s="6" t="n">
        <f aca="false">+S59+1</f>
        <v>16</v>
      </c>
      <c r="T60" s="9" t="n">
        <f aca="false">+J60-B60</f>
        <v>-1.71970807927302E-007</v>
      </c>
      <c r="U60" s="9" t="n">
        <f aca="false">+K60-C60</f>
        <v>-4.09999999999577E-005</v>
      </c>
      <c r="V60" s="9" t="n">
        <f aca="false">+L60-D60</f>
        <v>1.33656695933126E-007</v>
      </c>
      <c r="W60" s="9" t="n">
        <f aca="false">+M60-E60</f>
        <v>-3.21994063989806E-006</v>
      </c>
      <c r="X60" s="9" t="n">
        <f aca="false">+F60-O60</f>
        <v>-1.44342330948843E-007</v>
      </c>
      <c r="Y60" s="9" t="n">
        <f aca="false">+G60-P60</f>
        <v>4.88283946831203E-007</v>
      </c>
    </row>
    <row r="61" customFormat="false" ht="12.8" hidden="false" customHeight="false" outlineLevel="0" collapsed="false">
      <c r="A61" s="6" t="n">
        <f aca="false">+A60+1</f>
        <v>17</v>
      </c>
      <c r="B61" s="0" t="n">
        <v>0.487078</v>
      </c>
      <c r="C61" s="0" t="n">
        <v>0.520221</v>
      </c>
      <c r="D61" s="0" t="n">
        <v>-0.860521</v>
      </c>
      <c r="E61" s="0" t="n">
        <v>1.01701</v>
      </c>
      <c r="F61" s="0" t="n">
        <v>0.186275</v>
      </c>
      <c r="G61" s="0" t="n">
        <v>0.787882</v>
      </c>
      <c r="I61" s="6" t="n">
        <f aca="false">+I60+1</f>
        <v>17</v>
      </c>
      <c r="J61" s="0" t="n">
        <v>0.487078250779531</v>
      </c>
      <c r="K61" s="0" t="n">
        <v>0.5202</v>
      </c>
      <c r="L61" s="7" t="n">
        <v>-0.860521306783018</v>
      </c>
      <c r="M61" s="0" t="n">
        <v>1.01701263695627</v>
      </c>
      <c r="N61" s="0" t="n">
        <v>0.15347400677922</v>
      </c>
      <c r="O61" s="8" t="n">
        <f aca="false">+J61-N61*$B$7</f>
        <v>0.186274724929204</v>
      </c>
      <c r="P61" s="8" t="n">
        <f aca="false">+J61+N61*$B$7</f>
        <v>0.787881776629858</v>
      </c>
      <c r="S61" s="6" t="n">
        <f aca="false">+S60+1</f>
        <v>17</v>
      </c>
      <c r="T61" s="9" t="n">
        <f aca="false">+J61-B61</f>
        <v>2.50779531085765E-007</v>
      </c>
      <c r="U61" s="9" t="n">
        <f aca="false">+K61-C61</f>
        <v>-2.09999999999377E-005</v>
      </c>
      <c r="V61" s="9" t="n">
        <f aca="false">+L61-D61</f>
        <v>-3.06783018100276E-007</v>
      </c>
      <c r="W61" s="9" t="n">
        <f aca="false">+M61-E61</f>
        <v>2.63695627000793E-006</v>
      </c>
      <c r="X61" s="9" t="n">
        <f aca="false">+F61-O61</f>
        <v>2.75070796279531E-007</v>
      </c>
      <c r="Y61" s="9" t="n">
        <f aca="false">+G61-P61</f>
        <v>2.2337014160545E-007</v>
      </c>
    </row>
    <row r="62" customFormat="false" ht="12.8" hidden="false" customHeight="false" outlineLevel="0" collapsed="false">
      <c r="A62" s="6" t="n">
        <f aca="false">+A61+1</f>
        <v>18</v>
      </c>
      <c r="B62" s="0" t="n">
        <v>0.428689</v>
      </c>
      <c r="C62" s="0" t="n">
        <v>0.489212</v>
      </c>
      <c r="D62" s="0" t="n">
        <v>-0.706784</v>
      </c>
      <c r="E62" s="0" t="n">
        <v>1.06208</v>
      </c>
      <c r="F62" s="0" t="n">
        <v>0.126823</v>
      </c>
      <c r="G62" s="0" t="n">
        <v>0.730556</v>
      </c>
      <c r="I62" s="6" t="n">
        <f aca="false">+I61+1</f>
        <v>18</v>
      </c>
      <c r="J62" s="0" t="n">
        <v>0.428689166652239</v>
      </c>
      <c r="K62" s="0" t="n">
        <v>0.4892</v>
      </c>
      <c r="L62" s="7" t="n">
        <v>-0.706783903588677</v>
      </c>
      <c r="M62" s="0" t="n">
        <v>1.06207817735512</v>
      </c>
      <c r="N62" s="0" t="n">
        <v>0.154016422938225</v>
      </c>
      <c r="O62" s="8" t="n">
        <f aca="false">+J62-N62*$B$7</f>
        <v>0.126822524665629</v>
      </c>
      <c r="P62" s="8" t="n">
        <f aca="false">+J62+N62*$B$7</f>
        <v>0.730555808638849</v>
      </c>
      <c r="S62" s="6" t="n">
        <f aca="false">+S61+1</f>
        <v>18</v>
      </c>
      <c r="T62" s="9" t="n">
        <f aca="false">+J62-B62</f>
        <v>1.66652239064202E-007</v>
      </c>
      <c r="U62" s="9" t="n">
        <f aca="false">+K62-C62</f>
        <v>-1.19999999999565E-005</v>
      </c>
      <c r="V62" s="9" t="n">
        <f aca="false">+L62-D62</f>
        <v>9.64113229251495E-008</v>
      </c>
      <c r="W62" s="9" t="n">
        <f aca="false">+M62-E62</f>
        <v>-1.82264487991191E-006</v>
      </c>
      <c r="X62" s="9" t="n">
        <f aca="false">+F62-O62</f>
        <v>4.75334370614311E-007</v>
      </c>
      <c r="Y62" s="9" t="n">
        <f aca="false">+G62-P62</f>
        <v>1.91361151258285E-007</v>
      </c>
    </row>
    <row r="63" customFormat="false" ht="12.8" hidden="false" customHeight="false" outlineLevel="0" collapsed="false">
      <c r="A63" s="6" t="n">
        <f aca="false">+A62+1</f>
        <v>19</v>
      </c>
      <c r="B63" s="0" t="n">
        <v>0.450588</v>
      </c>
      <c r="C63" s="0" t="n">
        <v>0.540927</v>
      </c>
      <c r="D63" s="0" t="n">
        <v>-1.2007</v>
      </c>
      <c r="E63" s="0" t="n">
        <v>1.04383</v>
      </c>
      <c r="F63" s="0" t="n">
        <v>0.0982843</v>
      </c>
      <c r="G63" s="0" t="n">
        <v>0.802892</v>
      </c>
      <c r="I63" s="6" t="n">
        <f aca="false">+I62+1</f>
        <v>19</v>
      </c>
      <c r="J63" s="0" t="n">
        <v>0.450588109121451</v>
      </c>
      <c r="K63" s="0" t="n">
        <v>0.5409</v>
      </c>
      <c r="L63" s="7" t="n">
        <v>-1.20069875964218</v>
      </c>
      <c r="M63" s="0" t="n">
        <v>1.04382638412015</v>
      </c>
      <c r="N63" s="0" t="n">
        <v>0.179750123159224</v>
      </c>
      <c r="O63" s="8" t="n">
        <f aca="false">+J63-N63*$B$7</f>
        <v>0.0982843415127329</v>
      </c>
      <c r="P63" s="8" t="n">
        <f aca="false">+J63+N63*$B$7</f>
        <v>0.802891876730169</v>
      </c>
      <c r="S63" s="6" t="n">
        <f aca="false">+S62+1</f>
        <v>19</v>
      </c>
      <c r="T63" s="9" t="n">
        <f aca="false">+J63-B63</f>
        <v>1.09121451041805E-007</v>
      </c>
      <c r="U63" s="9" t="n">
        <f aca="false">+K63-C63</f>
        <v>-2.69999999998882E-005</v>
      </c>
      <c r="V63" s="9" t="n">
        <f aca="false">+L63-D63</f>
        <v>1.24035782000931E-006</v>
      </c>
      <c r="W63" s="9" t="n">
        <f aca="false">+M63-E63</f>
        <v>-3.61587984998302E-006</v>
      </c>
      <c r="X63" s="9" t="n">
        <f aca="false">+F63-O63</f>
        <v>-4.15127329178588E-008</v>
      </c>
      <c r="Y63" s="9" t="n">
        <f aca="false">+G63-P63</f>
        <v>1.23269830787365E-007</v>
      </c>
    </row>
    <row r="64" customFormat="false" ht="12.8" hidden="false" customHeight="false" outlineLevel="0" collapsed="false">
      <c r="A64" s="6" t="n">
        <f aca="false">+A63+1</f>
        <v>20</v>
      </c>
      <c r="B64" s="0" t="n">
        <v>0.40986</v>
      </c>
      <c r="C64" s="0" t="n">
        <v>0.481779</v>
      </c>
      <c r="D64" s="0" t="n">
        <v>-1.34154</v>
      </c>
      <c r="E64" s="0" t="n">
        <v>1.01549</v>
      </c>
      <c r="F64" s="0" t="n">
        <v>0.0432637</v>
      </c>
      <c r="G64" s="0" t="n">
        <v>0.776456</v>
      </c>
      <c r="I64" s="6" t="n">
        <f aca="false">+I63+1</f>
        <v>20</v>
      </c>
      <c r="J64" s="0" t="n">
        <v>0.409859786051119</v>
      </c>
      <c r="K64" s="0" t="n">
        <v>0.4818</v>
      </c>
      <c r="L64" s="7" t="n">
        <v>-1.34154018935521</v>
      </c>
      <c r="M64" s="0" t="n">
        <v>1.01548989762261</v>
      </c>
      <c r="N64" s="0" t="n">
        <v>0.187042264079023</v>
      </c>
      <c r="O64" s="8" t="n">
        <f aca="false">+J64-N64*$B$7</f>
        <v>0.0432636848694041</v>
      </c>
      <c r="P64" s="8" t="n">
        <f aca="false">+J64+N64*$B$7</f>
        <v>0.776455887232834</v>
      </c>
      <c r="S64" s="6" t="n">
        <f aca="false">+S63+1</f>
        <v>20</v>
      </c>
      <c r="T64" s="9" t="n">
        <f aca="false">+J64-B64</f>
        <v>-2.13948881000459E-007</v>
      </c>
      <c r="U64" s="9" t="n">
        <f aca="false">+K64-C64</f>
        <v>2.10000000000488E-005</v>
      </c>
      <c r="V64" s="9" t="n">
        <f aca="false">+L64-D64</f>
        <v>-1.89355209956332E-007</v>
      </c>
      <c r="W64" s="9" t="n">
        <f aca="false">+M64-E64</f>
        <v>-1.02377389898933E-007</v>
      </c>
      <c r="X64" s="9" t="n">
        <f aca="false">+F64-O64</f>
        <v>1.51305959220083E-008</v>
      </c>
      <c r="Y64" s="9" t="n">
        <f aca="false">+G64-P64</f>
        <v>1.12767165938443E-007</v>
      </c>
    </row>
    <row r="66" customFormat="false" ht="13.3" hidden="false" customHeight="false" outlineLevel="0" collapsed="false">
      <c r="A66" s="0" t="s">
        <v>29</v>
      </c>
    </row>
    <row r="67" customFormat="false" ht="12.8" hidden="false" customHeight="false" outlineLevel="0" collapsed="false">
      <c r="A67" s="6" t="s">
        <v>14</v>
      </c>
      <c r="B67" s="0" t="s">
        <v>30</v>
      </c>
      <c r="C67" s="7" t="s">
        <v>31</v>
      </c>
      <c r="D67" s="0" t="s">
        <v>17</v>
      </c>
      <c r="E67" s="7" t="s">
        <v>18</v>
      </c>
      <c r="F67" s="7" t="s">
        <v>19</v>
      </c>
      <c r="G67" s="7" t="s">
        <v>20</v>
      </c>
      <c r="I67" s="6" t="s">
        <v>14</v>
      </c>
      <c r="J67" s="7" t="s">
        <v>32</v>
      </c>
      <c r="K67" s="7" t="s">
        <v>22</v>
      </c>
      <c r="L67" s="0" t="s">
        <v>17</v>
      </c>
      <c r="M67" s="7" t="s">
        <v>18</v>
      </c>
      <c r="N67" s="7" t="s">
        <v>23</v>
      </c>
      <c r="O67" s="7" t="s">
        <v>20</v>
      </c>
      <c r="P67" s="7" t="s">
        <v>19</v>
      </c>
      <c r="S67" s="6" t="s">
        <v>14</v>
      </c>
      <c r="T67" s="0" t="s">
        <v>24</v>
      </c>
      <c r="U67" s="7" t="s">
        <v>25</v>
      </c>
      <c r="V67" s="0" t="s">
        <v>17</v>
      </c>
      <c r="W67" s="7" t="s">
        <v>18</v>
      </c>
      <c r="X67" s="7" t="s">
        <v>20</v>
      </c>
      <c r="Y67" s="7" t="s">
        <v>19</v>
      </c>
    </row>
    <row r="68" customFormat="false" ht="12.8" hidden="false" customHeight="false" outlineLevel="0" collapsed="false">
      <c r="A68" s="6" t="n">
        <v>0</v>
      </c>
      <c r="B68" s="0" t="n">
        <v>0.0369456</v>
      </c>
      <c r="C68" s="0" t="n">
        <v>0.00409366</v>
      </c>
      <c r="D68" s="0" t="n">
        <v>-0.0802776</v>
      </c>
      <c r="E68" s="0" t="n">
        <v>0.632708</v>
      </c>
      <c r="F68" s="0" t="n">
        <v>-0.0571209</v>
      </c>
      <c r="G68" s="0" t="n">
        <v>0.131012</v>
      </c>
      <c r="I68" s="6" t="n">
        <v>0</v>
      </c>
      <c r="J68" s="0" t="n">
        <v>0.0369456429905824</v>
      </c>
      <c r="K68" s="0" t="n">
        <v>0.00409366</v>
      </c>
      <c r="L68" s="0" t="n">
        <v>-0.0802776465092557</v>
      </c>
      <c r="M68" s="0" t="n">
        <v>0.632708259874934</v>
      </c>
      <c r="N68" s="0" t="n">
        <v>0.0479939978413476</v>
      </c>
      <c r="O68" s="8" t="n">
        <f aca="false">+J68-N68*$B$7</f>
        <v>-0.057120864252552</v>
      </c>
      <c r="P68" s="8" t="n">
        <f aca="false">+J68+N68*$B$7</f>
        <v>0.131012150233717</v>
      </c>
      <c r="S68" s="6" t="n">
        <v>0</v>
      </c>
      <c r="T68" s="9" t="n">
        <f aca="false">+J68-B68</f>
        <v>4.29905824064769E-008</v>
      </c>
      <c r="U68" s="9" t="n">
        <f aca="false">+K68-C68</f>
        <v>0</v>
      </c>
      <c r="V68" s="9" t="n">
        <f aca="false">+L68-D68</f>
        <v>-4.65092557105917E-008</v>
      </c>
      <c r="W68" s="9" t="n">
        <f aca="false">+M68-E68</f>
        <v>2.59874934127602E-007</v>
      </c>
      <c r="X68" s="9" t="n">
        <f aca="false">+O68-F68</f>
        <v>3.57474480017217E-008</v>
      </c>
      <c r="Y68" s="9" t="n">
        <f aca="false">+P68-G68</f>
        <v>1.5023371680023E-007</v>
      </c>
    </row>
    <row r="69" customFormat="false" ht="12.8" hidden="false" customHeight="false" outlineLevel="0" collapsed="false">
      <c r="A69" s="6" t="n">
        <f aca="false">+A68+1</f>
        <v>1</v>
      </c>
      <c r="B69" s="0" t="n">
        <v>0.0317433</v>
      </c>
      <c r="C69" s="0" t="n">
        <v>0.00543097</v>
      </c>
      <c r="D69" s="0" t="n">
        <v>-0.115459</v>
      </c>
      <c r="E69" s="0" t="n">
        <v>0.828709</v>
      </c>
      <c r="F69" s="0" t="n">
        <v>-0.0901748</v>
      </c>
      <c r="G69" s="0" t="n">
        <v>0.153661</v>
      </c>
      <c r="I69" s="6" t="n">
        <f aca="false">+I68+1</f>
        <v>1</v>
      </c>
      <c r="J69" s="0" t="n">
        <v>0.0317433123445062</v>
      </c>
      <c r="K69" s="0" t="n">
        <v>0.00543097</v>
      </c>
      <c r="L69" s="7" t="n">
        <v>-0.115458770680343</v>
      </c>
      <c r="M69" s="0" t="n">
        <v>0.82870939167739</v>
      </c>
      <c r="N69" s="0" t="n">
        <v>0.0622042771494913</v>
      </c>
      <c r="O69" s="8" t="n">
        <f aca="false">+J69-N69*$B$7</f>
        <v>-0.0901748305528446</v>
      </c>
      <c r="P69" s="8" t="n">
        <f aca="false">+J69+N69*$B$7</f>
        <v>0.153661455241857</v>
      </c>
      <c r="S69" s="6" t="n">
        <f aca="false">+S68+1</f>
        <v>1</v>
      </c>
      <c r="T69" s="9" t="n">
        <f aca="false">+J69-B69</f>
        <v>1.23445062019667E-008</v>
      </c>
      <c r="U69" s="9" t="n">
        <f aca="false">+K69-C69</f>
        <v>0</v>
      </c>
      <c r="V69" s="9" t="n">
        <f aca="false">+L69-D69</f>
        <v>2.29319656985805E-007</v>
      </c>
      <c r="W69" s="9" t="n">
        <f aca="false">+M69-E69</f>
        <v>3.91677390187972E-007</v>
      </c>
      <c r="X69" s="9" t="n">
        <f aca="false">+O69-F69</f>
        <v>-3.05528446015169E-008</v>
      </c>
      <c r="Y69" s="9" t="n">
        <f aca="false">+P69-G69</f>
        <v>4.55241856989197E-007</v>
      </c>
    </row>
    <row r="70" customFormat="false" ht="12.8" hidden="false" customHeight="false" outlineLevel="0" collapsed="false">
      <c r="A70" s="6" t="n">
        <f aca="false">+A69+1</f>
        <v>2</v>
      </c>
      <c r="B70" s="0" t="n">
        <v>0.0476676</v>
      </c>
      <c r="C70" s="0" t="n">
        <v>0.0228105</v>
      </c>
      <c r="D70" s="0" t="n">
        <v>-0.105222</v>
      </c>
      <c r="E70" s="0" t="n">
        <v>0.900733</v>
      </c>
      <c r="F70" s="0" t="n">
        <v>-0.0808822</v>
      </c>
      <c r="G70" s="0" t="n">
        <v>0.176217</v>
      </c>
      <c r="I70" s="6" t="n">
        <f aca="false">+I69+1</f>
        <v>2</v>
      </c>
      <c r="J70" s="0" t="n">
        <v>0.0476675963792038</v>
      </c>
      <c r="K70" s="0" t="n">
        <v>0.0228105</v>
      </c>
      <c r="L70" s="7" t="n">
        <v>-0.105221854005835</v>
      </c>
      <c r="M70" s="0" t="n">
        <v>0.900733302585261</v>
      </c>
      <c r="N70" s="0" t="n">
        <v>0.0655878436411302</v>
      </c>
      <c r="O70" s="8" t="n">
        <f aca="false">+J70-N70*$B$7</f>
        <v>-0.0808822149810558</v>
      </c>
      <c r="P70" s="8" t="n">
        <f aca="false">+J70+N70*$B$7</f>
        <v>0.176217407739463</v>
      </c>
      <c r="S70" s="6" t="n">
        <f aca="false">+S69+1</f>
        <v>2</v>
      </c>
      <c r="T70" s="9" t="n">
        <f aca="false">+J70-B70</f>
        <v>-3.62079619758981E-009</v>
      </c>
      <c r="U70" s="9" t="n">
        <f aca="false">+K70-C70</f>
        <v>0</v>
      </c>
      <c r="V70" s="9" t="n">
        <f aca="false">+L70-D70</f>
        <v>1.4599416499339E-007</v>
      </c>
      <c r="W70" s="9" t="n">
        <f aca="false">+M70-E70</f>
        <v>3.0258526106941E-007</v>
      </c>
      <c r="X70" s="9" t="n">
        <f aca="false">+O70-F70</f>
        <v>-1.49810557847907E-008</v>
      </c>
      <c r="Y70" s="9" t="n">
        <f aca="false">+P70-G70</f>
        <v>4.07739463387236E-007</v>
      </c>
    </row>
    <row r="71" customFormat="false" ht="12.8" hidden="false" customHeight="false" outlineLevel="0" collapsed="false">
      <c r="A71" s="6" t="n">
        <f aca="false">+A70+1</f>
        <v>3</v>
      </c>
      <c r="B71" s="0" t="n">
        <v>0.0737136</v>
      </c>
      <c r="C71" s="0" t="n">
        <v>0.0538953</v>
      </c>
      <c r="D71" s="0" t="n">
        <v>-0.0792961</v>
      </c>
      <c r="E71" s="0" t="n">
        <v>0.955035</v>
      </c>
      <c r="F71" s="0" t="n">
        <v>-0.0569992</v>
      </c>
      <c r="G71" s="0" t="n">
        <v>0.204426</v>
      </c>
      <c r="I71" s="6" t="n">
        <f aca="false">+I70+1</f>
        <v>3</v>
      </c>
      <c r="J71" s="0" t="n">
        <v>0.0737135750544576</v>
      </c>
      <c r="K71" s="0" t="n">
        <v>0.0538953</v>
      </c>
      <c r="L71" s="7" t="n">
        <v>-0.0792960721260252</v>
      </c>
      <c r="M71" s="0" t="n">
        <v>0.955035174752111</v>
      </c>
      <c r="N71" s="0" t="n">
        <v>0.0666914200903109</v>
      </c>
      <c r="O71" s="8" t="n">
        <f aca="false">+J71-N71*$B$7</f>
        <v>-0.0569992064003828</v>
      </c>
      <c r="P71" s="8" t="n">
        <f aca="false">+J71+N71*$B$7</f>
        <v>0.204426356509298</v>
      </c>
      <c r="S71" s="6" t="n">
        <f aca="false">+S70+1</f>
        <v>3</v>
      </c>
      <c r="T71" s="9" t="n">
        <f aca="false">+J71-B71</f>
        <v>-2.49455423956269E-008</v>
      </c>
      <c r="U71" s="9" t="n">
        <f aca="false">+K71-C71</f>
        <v>0</v>
      </c>
      <c r="V71" s="9" t="n">
        <f aca="false">+L71-D71</f>
        <v>2.78739747949785E-008</v>
      </c>
      <c r="W71" s="9" t="n">
        <f aca="false">+M71-E71</f>
        <v>1.74752111115062E-007</v>
      </c>
      <c r="X71" s="9" t="n">
        <f aca="false">+O71-F71</f>
        <v>-6.40038276544797E-009</v>
      </c>
      <c r="Y71" s="9" t="n">
        <f aca="false">+P71-G71</f>
        <v>3.56509297971819E-007</v>
      </c>
    </row>
    <row r="72" customFormat="false" ht="12.8" hidden="false" customHeight="false" outlineLevel="0" collapsed="false">
      <c r="A72" s="6" t="n">
        <f aca="false">+A71+1</f>
        <v>4</v>
      </c>
      <c r="B72" s="0" t="n">
        <v>0.057279</v>
      </c>
      <c r="C72" s="0" t="n">
        <v>0.0465823</v>
      </c>
      <c r="D72" s="0" t="n">
        <v>-0.10716</v>
      </c>
      <c r="E72" s="0" t="n">
        <v>0.990068</v>
      </c>
      <c r="F72" s="0" t="n">
        <v>-0.0821281</v>
      </c>
      <c r="G72" s="0" t="n">
        <v>0.196686</v>
      </c>
      <c r="I72" s="6" t="n">
        <f aca="false">+I71+1</f>
        <v>4</v>
      </c>
      <c r="J72" s="0" t="n">
        <v>0.0572790404001144</v>
      </c>
      <c r="K72" s="0" t="n">
        <v>0.0465823</v>
      </c>
      <c r="L72" s="7" t="n">
        <v>-0.10715952633217</v>
      </c>
      <c r="M72" s="0" t="n">
        <v>0.990067800802137</v>
      </c>
      <c r="N72" s="0" t="n">
        <v>0.0711273854414425</v>
      </c>
      <c r="O72" s="8" t="n">
        <f aca="false">+J72-N72*$B$7</f>
        <v>-0.0821280733796115</v>
      </c>
      <c r="P72" s="8" t="n">
        <f aca="false">+J72+N72*$B$7</f>
        <v>0.19668615417984</v>
      </c>
      <c r="S72" s="6" t="n">
        <f aca="false">+S71+1</f>
        <v>4</v>
      </c>
      <c r="T72" s="9" t="n">
        <f aca="false">+J72-B72</f>
        <v>4.04001143997079E-008</v>
      </c>
      <c r="U72" s="9" t="n">
        <f aca="false">+K72-C72</f>
        <v>0</v>
      </c>
      <c r="V72" s="9" t="n">
        <f aca="false">+L72-D72</f>
        <v>4.73667830000468E-007</v>
      </c>
      <c r="W72" s="9" t="n">
        <f aca="false">+M72-E72</f>
        <v>-1.99197862871259E-007</v>
      </c>
      <c r="X72" s="9" t="n">
        <f aca="false">+O72-F72</f>
        <v>2.66203885185279E-008</v>
      </c>
      <c r="Y72" s="9" t="n">
        <f aca="false">+P72-G72</f>
        <v>1.54179840256008E-007</v>
      </c>
    </row>
    <row r="73" customFormat="false" ht="12.8" hidden="false" customHeight="false" outlineLevel="0" collapsed="false">
      <c r="A73" s="6" t="n">
        <f aca="false">+A72+1</f>
        <v>5</v>
      </c>
      <c r="B73" s="0" t="n">
        <v>0.0187233</v>
      </c>
      <c r="C73" s="0" t="n">
        <v>0.0159438</v>
      </c>
      <c r="D73" s="0" t="n">
        <v>-0.147693</v>
      </c>
      <c r="E73" s="0" t="n">
        <v>0.938852</v>
      </c>
      <c r="F73" s="0" t="n">
        <v>-0.120565</v>
      </c>
      <c r="G73" s="0" t="n">
        <v>0.158011</v>
      </c>
      <c r="I73" s="6" t="n">
        <f aca="false">+I72+1</f>
        <v>5</v>
      </c>
      <c r="J73" s="0" t="n">
        <v>0.0187232595850537</v>
      </c>
      <c r="K73" s="0" t="n">
        <v>0.0159438</v>
      </c>
      <c r="L73" s="7" t="n">
        <v>-0.147692656235059</v>
      </c>
      <c r="M73" s="0" t="n">
        <v>0.938851981056767</v>
      </c>
      <c r="N73" s="0" t="n">
        <v>0.0710665241241084</v>
      </c>
      <c r="O73" s="8" t="n">
        <f aca="false">+J73-N73*$B$7</f>
        <v>-0.120564568204646</v>
      </c>
      <c r="P73" s="8" t="n">
        <f aca="false">+J73+N73*$B$7</f>
        <v>0.158011087374753</v>
      </c>
      <c r="S73" s="6" t="n">
        <f aca="false">+S72+1</f>
        <v>5</v>
      </c>
      <c r="T73" s="9" t="n">
        <f aca="false">+J73-B73</f>
        <v>-4.04149462993053E-008</v>
      </c>
      <c r="U73" s="9" t="n">
        <f aca="false">+K73-C73</f>
        <v>0</v>
      </c>
      <c r="V73" s="9" t="n">
        <f aca="false">+L73-D73</f>
        <v>3.43764940985425E-007</v>
      </c>
      <c r="W73" s="9" t="n">
        <f aca="false">+M73-E73</f>
        <v>-1.89432328712158E-008</v>
      </c>
      <c r="X73" s="9" t="n">
        <f aca="false">+O73-F73</f>
        <v>4.31795354319253E-007</v>
      </c>
      <c r="Y73" s="9" t="n">
        <f aca="false">+P73-G73</f>
        <v>8.7374753071634E-008</v>
      </c>
    </row>
    <row r="74" customFormat="false" ht="12.8" hidden="false" customHeight="false" outlineLevel="0" collapsed="false">
      <c r="A74" s="6" t="n">
        <f aca="false">+A73+1</f>
        <v>6</v>
      </c>
      <c r="B74" s="0" t="n">
        <v>-0.00340795</v>
      </c>
      <c r="C74" s="0" t="n">
        <v>-0.00259177</v>
      </c>
      <c r="D74" s="0" t="n">
        <v>-0.178158</v>
      </c>
      <c r="E74" s="0" t="n">
        <v>0.891465</v>
      </c>
      <c r="F74" s="0" t="n">
        <v>-0.144168</v>
      </c>
      <c r="G74" s="0" t="n">
        <v>0.137352</v>
      </c>
      <c r="I74" s="6" t="n">
        <f aca="false">+I73+1</f>
        <v>6</v>
      </c>
      <c r="J74" s="0" t="n">
        <v>-0.00340794869547577</v>
      </c>
      <c r="K74" s="0" t="n">
        <v>-0.00259177</v>
      </c>
      <c r="L74" s="7" t="n">
        <v>-0.178157591007713</v>
      </c>
      <c r="M74" s="0" t="n">
        <v>0.891465226200665</v>
      </c>
      <c r="N74" s="0" t="n">
        <v>0.0718178242433954</v>
      </c>
      <c r="O74" s="8" t="n">
        <f aca="false">+J74-N74*$B$7</f>
        <v>-0.144168297660558</v>
      </c>
      <c r="P74" s="8" t="n">
        <f aca="false">+J74+N74*$B$7</f>
        <v>0.137352400269607</v>
      </c>
      <c r="S74" s="6" t="n">
        <f aca="false">+S73+1</f>
        <v>6</v>
      </c>
      <c r="T74" s="9" t="n">
        <f aca="false">+J74-B74</f>
        <v>1.30452422952496E-009</v>
      </c>
      <c r="U74" s="9" t="n">
        <f aca="false">+K74-C74</f>
        <v>0</v>
      </c>
      <c r="V74" s="9" t="n">
        <f aca="false">+L74-D74</f>
        <v>4.08992286982102E-007</v>
      </c>
      <c r="W74" s="9" t="n">
        <f aca="false">+M74-E74</f>
        <v>2.26200665087717E-007</v>
      </c>
      <c r="X74" s="9" t="n">
        <f aca="false">+O74-F74</f>
        <v>-2.97660558340462E-007</v>
      </c>
      <c r="Y74" s="9" t="n">
        <f aca="false">+P74-G74</f>
        <v>4.00269606765091E-007</v>
      </c>
    </row>
    <row r="75" customFormat="false" ht="12.8" hidden="false" customHeight="false" outlineLevel="0" collapsed="false">
      <c r="A75" s="6" t="n">
        <f aca="false">+A74+1</f>
        <v>7</v>
      </c>
      <c r="B75" s="0" t="n">
        <v>-0.00987379</v>
      </c>
      <c r="C75" s="0" t="n">
        <v>-0.00367047</v>
      </c>
      <c r="D75" s="0" t="n">
        <v>-0.199571</v>
      </c>
      <c r="E75" s="0" t="n">
        <v>0.93578</v>
      </c>
      <c r="F75" s="0" t="n">
        <v>-0.160634</v>
      </c>
      <c r="G75" s="0" t="n">
        <v>0.140887</v>
      </c>
      <c r="I75" s="6" t="n">
        <f aca="false">+I74+1</f>
        <v>7</v>
      </c>
      <c r="J75" s="0" t="n">
        <v>-0.00987379266023969</v>
      </c>
      <c r="K75" s="0" t="n">
        <v>-0.00367047</v>
      </c>
      <c r="L75" s="7" t="n">
        <v>-0.199570763193869</v>
      </c>
      <c r="M75" s="0" t="n">
        <v>0.935779567563529</v>
      </c>
      <c r="N75" s="0" t="n">
        <v>0.0769200457570387</v>
      </c>
      <c r="O75" s="8" t="n">
        <f aca="false">+J75-N75*$B$7</f>
        <v>-0.160634312033209</v>
      </c>
      <c r="P75" s="8" t="n">
        <f aca="false">+J75+N75*$B$7</f>
        <v>0.140886726712729</v>
      </c>
      <c r="S75" s="6" t="n">
        <f aca="false">+S74+1</f>
        <v>7</v>
      </c>
      <c r="T75" s="9" t="n">
        <f aca="false">+J75-B75</f>
        <v>-2.66023968999163E-009</v>
      </c>
      <c r="U75" s="9" t="n">
        <f aca="false">+K75-C75</f>
        <v>0</v>
      </c>
      <c r="V75" s="9" t="n">
        <f aca="false">+L75-D75</f>
        <v>2.36806130982092E-007</v>
      </c>
      <c r="W75" s="9" t="n">
        <f aca="false">+M75-E75</f>
        <v>-4.32436470965136E-007</v>
      </c>
      <c r="X75" s="9" t="n">
        <f aca="false">+O75-F75</f>
        <v>-3.12033208549334E-007</v>
      </c>
      <c r="Y75" s="9" t="n">
        <f aca="false">+P75-G75</f>
        <v>-2.73287270813327E-007</v>
      </c>
    </row>
    <row r="76" customFormat="false" ht="12.8" hidden="false" customHeight="false" outlineLevel="0" collapsed="false">
      <c r="A76" s="6" t="n">
        <f aca="false">+A75+1</f>
        <v>8</v>
      </c>
      <c r="B76" s="0" t="n">
        <v>0.00321213</v>
      </c>
      <c r="C76" s="0" t="n">
        <v>0.0175861</v>
      </c>
      <c r="D76" s="0" t="n">
        <v>-0.204606</v>
      </c>
      <c r="E76" s="0" t="n">
        <v>0.997238</v>
      </c>
      <c r="F76" s="0" t="n">
        <v>-0.158571</v>
      </c>
      <c r="G76" s="0" t="n">
        <v>0.164995</v>
      </c>
      <c r="I76" s="6" t="n">
        <f aca="false">+I75+1</f>
        <v>8</v>
      </c>
      <c r="J76" s="0" t="n">
        <v>0.0032121272524439</v>
      </c>
      <c r="K76" s="0" t="n">
        <v>0.0175861</v>
      </c>
      <c r="L76" s="7" t="n">
        <v>-0.204606046961148</v>
      </c>
      <c r="M76" s="0" t="n">
        <v>0.997237994739415</v>
      </c>
      <c r="N76" s="0" t="n">
        <v>0.082543704697834</v>
      </c>
      <c r="O76" s="8" t="n">
        <f aca="false">+J76-N76*$B$7</f>
        <v>-0.15857056110582</v>
      </c>
      <c r="P76" s="8" t="n">
        <f aca="false">+J76+N76*$B$7</f>
        <v>0.164994815610708</v>
      </c>
      <c r="S76" s="6" t="n">
        <f aca="false">+S75+1</f>
        <v>8</v>
      </c>
      <c r="T76" s="9" t="n">
        <f aca="false">+J76-B76</f>
        <v>-2.74755609973656E-009</v>
      </c>
      <c r="U76" s="9" t="n">
        <f aca="false">+K76-C76</f>
        <v>0</v>
      </c>
      <c r="V76" s="9" t="n">
        <f aca="false">+L76-D76</f>
        <v>-4.69611480258259E-008</v>
      </c>
      <c r="W76" s="9" t="n">
        <f aca="false">+M76-E76</f>
        <v>-5.26058485661451E-009</v>
      </c>
      <c r="X76" s="9" t="n">
        <f aca="false">+O76-F76</f>
        <v>4.38894179610738E-007</v>
      </c>
      <c r="Y76" s="9" t="n">
        <f aca="false">+P76-G76</f>
        <v>-1.84389291807419E-007</v>
      </c>
    </row>
    <row r="77" customFormat="false" ht="12.8" hidden="false" customHeight="false" outlineLevel="0" collapsed="false">
      <c r="A77" s="6" t="n">
        <f aca="false">+A76+1</f>
        <v>9</v>
      </c>
      <c r="B77" s="0" t="n">
        <v>0.0067327</v>
      </c>
      <c r="C77" s="0" t="n">
        <v>0.0266305</v>
      </c>
      <c r="D77" s="0" t="n">
        <v>-0.203902</v>
      </c>
      <c r="E77" s="0" t="n">
        <v>0.982351</v>
      </c>
      <c r="F77" s="0" t="n">
        <v>-0.154627</v>
      </c>
      <c r="G77" s="0" t="n">
        <v>0.168093</v>
      </c>
      <c r="I77" s="6" t="n">
        <f aca="false">+I76+1</f>
        <v>9</v>
      </c>
      <c r="J77" s="0" t="n">
        <v>0.00673270082978625</v>
      </c>
      <c r="K77" s="0" t="n">
        <v>0.0266305</v>
      </c>
      <c r="L77" s="7" t="n">
        <v>-0.20390186974653</v>
      </c>
      <c r="M77" s="0" t="n">
        <v>0.982351491243804</v>
      </c>
      <c r="N77" s="0" t="n">
        <v>0.0823281307997355</v>
      </c>
      <c r="O77" s="8" t="n">
        <f aca="false">+J77-N77*$B$7</f>
        <v>-0.154627470452198</v>
      </c>
      <c r="P77" s="8" t="n">
        <f aca="false">+J77+N77*$B$7</f>
        <v>0.168092872111771</v>
      </c>
      <c r="S77" s="6" t="n">
        <f aca="false">+S76+1</f>
        <v>9</v>
      </c>
      <c r="T77" s="9" t="n">
        <f aca="false">+J77-B77</f>
        <v>8.29786250995668E-010</v>
      </c>
      <c r="U77" s="9" t="n">
        <f aca="false">+K77-C77</f>
        <v>0</v>
      </c>
      <c r="V77" s="9" t="n">
        <f aca="false">+L77-D77</f>
        <v>1.30253469982078E-007</v>
      </c>
      <c r="W77" s="9" t="n">
        <f aca="false">+M77-E77</f>
        <v>4.91243804079389E-007</v>
      </c>
      <c r="X77" s="9" t="n">
        <f aca="false">+O77-F77</f>
        <v>-4.70452198114701E-007</v>
      </c>
      <c r="Y77" s="9" t="n">
        <f aca="false">+P77-G77</f>
        <v>-1.27888229395357E-007</v>
      </c>
    </row>
    <row r="78" customFormat="false" ht="12.8" hidden="false" customHeight="false" outlineLevel="0" collapsed="false">
      <c r="A78" s="6" t="n">
        <f aca="false">+A77+1</f>
        <v>10</v>
      </c>
      <c r="B78" s="0" t="n">
        <v>0.00279815</v>
      </c>
      <c r="C78" s="0" t="n">
        <v>0.0182479</v>
      </c>
      <c r="D78" s="0" t="n">
        <v>-0.199419</v>
      </c>
      <c r="E78" s="0" t="n">
        <v>0.922663</v>
      </c>
      <c r="F78" s="0" t="n">
        <v>-0.150721</v>
      </c>
      <c r="G78" s="0" t="n">
        <v>0.156317</v>
      </c>
      <c r="I78" s="6" t="n">
        <f aca="false">+I77+1</f>
        <v>10</v>
      </c>
      <c r="J78" s="0" t="n">
        <v>0.00279815123339193</v>
      </c>
      <c r="K78" s="0" t="n">
        <v>0.0182479</v>
      </c>
      <c r="L78" s="7" t="n">
        <v>-0.199418915058799</v>
      </c>
      <c r="M78" s="0" t="n">
        <v>0.922662576579738</v>
      </c>
      <c r="N78" s="0" t="n">
        <v>0.0783274820357081</v>
      </c>
      <c r="O78" s="8" t="n">
        <f aca="false">+J78-N78*$B$7</f>
        <v>-0.150720892556304</v>
      </c>
      <c r="P78" s="8" t="n">
        <f aca="false">+J78+N78*$B$7</f>
        <v>0.156317195023088</v>
      </c>
      <c r="S78" s="6" t="n">
        <f aca="false">+S77+1</f>
        <v>10</v>
      </c>
      <c r="T78" s="9" t="n">
        <f aca="false">+J78-B78</f>
        <v>1.2333919302554E-009</v>
      </c>
      <c r="U78" s="9" t="n">
        <f aca="false">+K78-C78</f>
        <v>0</v>
      </c>
      <c r="V78" s="9" t="n">
        <f aca="false">+L78-D78</f>
        <v>8.49412009618078E-008</v>
      </c>
      <c r="W78" s="9" t="n">
        <f aca="false">+M78-E78</f>
        <v>-4.23420261963514E-007</v>
      </c>
      <c r="X78" s="9" t="n">
        <f aca="false">+O78-F78</f>
        <v>1.07443695995801E-007</v>
      </c>
      <c r="Y78" s="9" t="n">
        <f aca="false">+P78-G78</f>
        <v>1.95023087901092E-007</v>
      </c>
    </row>
    <row r="79" customFormat="false" ht="12.8" hidden="false" customHeight="false" outlineLevel="0" collapsed="false">
      <c r="A79" s="6" t="n">
        <f aca="false">+A78+1</f>
        <v>11</v>
      </c>
      <c r="B79" s="0" t="n">
        <v>0.0176091</v>
      </c>
      <c r="C79" s="0" t="n">
        <v>0.027746</v>
      </c>
      <c r="D79" s="0" t="n">
        <v>-0.186464</v>
      </c>
      <c r="E79" s="0" t="n">
        <v>0.936186</v>
      </c>
      <c r="F79" s="0" t="n">
        <v>-0.136505</v>
      </c>
      <c r="G79" s="0" t="n">
        <v>0.171723</v>
      </c>
      <c r="I79" s="6" t="n">
        <f aca="false">+I78+1</f>
        <v>11</v>
      </c>
      <c r="J79" s="0" t="n">
        <v>0.0176090952422731</v>
      </c>
      <c r="K79" s="0" t="n">
        <v>0.027746</v>
      </c>
      <c r="L79" s="7" t="n">
        <v>-0.186463928964889</v>
      </c>
      <c r="M79" s="0" t="n">
        <v>0.936186083716343</v>
      </c>
      <c r="N79" s="0" t="n">
        <v>0.0786310241455203</v>
      </c>
      <c r="O79" s="8" t="n">
        <f aca="false">+J79-N79*$B$7</f>
        <v>-0.136504880150446</v>
      </c>
      <c r="P79" s="8" t="n">
        <f aca="false">+J79+N79*$B$7</f>
        <v>0.171723070634992</v>
      </c>
      <c r="S79" s="6" t="n">
        <f aca="false">+S78+1</f>
        <v>11</v>
      </c>
      <c r="T79" s="9" t="n">
        <f aca="false">+J79-B79</f>
        <v>-4.75772689995102E-009</v>
      </c>
      <c r="U79" s="9" t="n">
        <f aca="false">+K79-C79</f>
        <v>0</v>
      </c>
      <c r="V79" s="9" t="n">
        <f aca="false">+L79-D79</f>
        <v>7.10351109878271E-008</v>
      </c>
      <c r="W79" s="9" t="n">
        <f aca="false">+M79-E79</f>
        <v>8.37163430800203E-008</v>
      </c>
      <c r="X79" s="9" t="n">
        <f aca="false">+O79-F79</f>
        <v>1.19849553947837E-007</v>
      </c>
      <c r="Y79" s="9" t="n">
        <f aca="false">+P79-G79</f>
        <v>7.06349922718896E-008</v>
      </c>
    </row>
    <row r="80" customFormat="false" ht="12.8" hidden="false" customHeight="false" outlineLevel="0" collapsed="false">
      <c r="A80" s="6" t="n">
        <f aca="false">+A79+1</f>
        <v>12</v>
      </c>
      <c r="B80" s="0" t="n">
        <v>0.0350155</v>
      </c>
      <c r="C80" s="0" t="n">
        <v>0.0405649</v>
      </c>
      <c r="D80" s="0" t="n">
        <v>-0.181626</v>
      </c>
      <c r="E80" s="0" t="n">
        <v>1.0015</v>
      </c>
      <c r="F80" s="0" t="n">
        <v>-0.127861</v>
      </c>
      <c r="G80" s="0" t="n">
        <v>0.197892</v>
      </c>
      <c r="I80" s="6" t="n">
        <f aca="false">+I79+1</f>
        <v>12</v>
      </c>
      <c r="J80" s="0" t="n">
        <v>0.0350154712041069</v>
      </c>
      <c r="K80" s="0" t="n">
        <v>0.0405649</v>
      </c>
      <c r="L80" s="7" t="n">
        <v>-0.181625870126359</v>
      </c>
      <c r="M80" s="0" t="n">
        <v>1.00149917290682</v>
      </c>
      <c r="N80" s="0" t="n">
        <v>0.0831019637529875</v>
      </c>
      <c r="O80" s="8" t="n">
        <f aca="false">+J80-N80*$B$7</f>
        <v>-0.127861384796302</v>
      </c>
      <c r="P80" s="8" t="n">
        <f aca="false">+J80+N80*$B$7</f>
        <v>0.197892327204515</v>
      </c>
      <c r="S80" s="6" t="n">
        <f aca="false">+S79+1</f>
        <v>12</v>
      </c>
      <c r="T80" s="9" t="n">
        <f aca="false">+J80-B80</f>
        <v>-2.87958931005639E-008</v>
      </c>
      <c r="U80" s="9" t="n">
        <f aca="false">+K80-C80</f>
        <v>0</v>
      </c>
      <c r="V80" s="9" t="n">
        <f aca="false">+L80-D80</f>
        <v>1.29873640980493E-007</v>
      </c>
      <c r="W80" s="9" t="n">
        <f aca="false">+M80-E80</f>
        <v>-8.27093180166827E-007</v>
      </c>
      <c r="X80" s="9" t="n">
        <f aca="false">+O80-F80</f>
        <v>-3.8479630162791E-007</v>
      </c>
      <c r="Y80" s="9" t="n">
        <f aca="false">+P80-G80</f>
        <v>3.27204515426782E-007</v>
      </c>
    </row>
    <row r="81" customFormat="false" ht="12.8" hidden="false" customHeight="false" outlineLevel="0" collapsed="false">
      <c r="A81" s="6" t="n">
        <f aca="false">+A80+1</f>
        <v>13</v>
      </c>
      <c r="B81" s="0" t="n">
        <v>0.00631118</v>
      </c>
      <c r="C81" s="0" t="n">
        <v>0.0148142</v>
      </c>
      <c r="D81" s="0" t="n">
        <v>-0.223348</v>
      </c>
      <c r="E81" s="0" t="n">
        <v>1.00147</v>
      </c>
      <c r="F81" s="0" t="n">
        <v>-0.163858</v>
      </c>
      <c r="G81" s="0" t="n">
        <v>0.17648</v>
      </c>
      <c r="I81" s="6" t="n">
        <f aca="false">+I80+1</f>
        <v>13</v>
      </c>
      <c r="J81" s="0" t="n">
        <v>0.00631118065181587</v>
      </c>
      <c r="K81" s="0" t="n">
        <v>0.0148142</v>
      </c>
      <c r="L81" s="7" t="n">
        <v>-0.223347851540751</v>
      </c>
      <c r="M81" s="0" t="n">
        <v>1.00147338953065</v>
      </c>
      <c r="N81" s="0" t="n">
        <v>0.0868224534565463</v>
      </c>
      <c r="O81" s="8" t="n">
        <f aca="false">+J81-N81*$B$7</f>
        <v>-0.16385770117242</v>
      </c>
      <c r="P81" s="8" t="n">
        <f aca="false">+J81+N81*$B$7</f>
        <v>0.176480062476052</v>
      </c>
      <c r="S81" s="6" t="n">
        <f aca="false">+S80+1</f>
        <v>13</v>
      </c>
      <c r="T81" s="9" t="n">
        <f aca="false">+J81-B81</f>
        <v>6.51815870375549E-010</v>
      </c>
      <c r="U81" s="9" t="n">
        <f aca="false">+K81-C81</f>
        <v>0</v>
      </c>
      <c r="V81" s="9" t="n">
        <f aca="false">+L81-D81</f>
        <v>1.4845924897755E-007</v>
      </c>
      <c r="W81" s="9" t="n">
        <f aca="false">+M81-E81</f>
        <v>3.38953064993319E-006</v>
      </c>
      <c r="X81" s="9" t="n">
        <f aca="false">+O81-F81</f>
        <v>2.98827580014205E-007</v>
      </c>
      <c r="Y81" s="9" t="n">
        <f aca="false">+P81-G81</f>
        <v>6.24760517209388E-008</v>
      </c>
    </row>
    <row r="82" customFormat="false" ht="12.8" hidden="false" customHeight="false" outlineLevel="0" collapsed="false">
      <c r="A82" s="6" t="n">
        <f aca="false">+A81+1</f>
        <v>14</v>
      </c>
      <c r="B82" s="0" t="n">
        <v>0.00846152</v>
      </c>
      <c r="C82" s="0" t="n">
        <v>0.0112266</v>
      </c>
      <c r="D82" s="0" t="n">
        <v>-0.209376</v>
      </c>
      <c r="E82" s="0" t="n">
        <v>0.92563</v>
      </c>
      <c r="F82" s="0" t="n">
        <v>-0.150643</v>
      </c>
      <c r="G82" s="0" t="n">
        <v>0.167566</v>
      </c>
      <c r="I82" s="6" t="n">
        <f aca="false">+I81+1</f>
        <v>14</v>
      </c>
      <c r="J82" s="0" t="n">
        <v>0.00846151549274566</v>
      </c>
      <c r="K82" s="0" t="n">
        <v>0.0112266</v>
      </c>
      <c r="L82" s="7" t="n">
        <v>-0.209375875043513</v>
      </c>
      <c r="M82" s="0" t="n">
        <v>0.925630333225667</v>
      </c>
      <c r="N82" s="0" t="n">
        <v>0.0811772256757529</v>
      </c>
      <c r="O82" s="8" t="n">
        <f aca="false">+J82-N82*$B$7</f>
        <v>-0.15064292319661</v>
      </c>
      <c r="P82" s="8" t="n">
        <f aca="false">+J82+N82*$B$7</f>
        <v>0.167565954182101</v>
      </c>
      <c r="S82" s="6" t="n">
        <f aca="false">+S81+1</f>
        <v>14</v>
      </c>
      <c r="T82" s="9" t="n">
        <f aca="false">+J82-B82</f>
        <v>-4.50725433885635E-009</v>
      </c>
      <c r="U82" s="9" t="n">
        <f aca="false">+K82-C82</f>
        <v>0</v>
      </c>
      <c r="V82" s="9" t="n">
        <f aca="false">+L82-D82</f>
        <v>1.24956486963201E-007</v>
      </c>
      <c r="W82" s="9" t="n">
        <f aca="false">+M82-E82</f>
        <v>3.33225667059622E-007</v>
      </c>
      <c r="X82" s="9" t="n">
        <f aca="false">+O82-F82</f>
        <v>7.68033898146392E-008</v>
      </c>
      <c r="Y82" s="9" t="n">
        <f aca="false">+P82-G82</f>
        <v>-4.58178985029978E-008</v>
      </c>
    </row>
    <row r="83" customFormat="false" ht="12.8" hidden="false" customHeight="false" outlineLevel="0" collapsed="false">
      <c r="A83" s="6" t="n">
        <f aca="false">+A82+1</f>
        <v>15</v>
      </c>
      <c r="B83" s="0" t="n">
        <v>0.0299884</v>
      </c>
      <c r="C83" s="0" t="n">
        <v>0.0329501</v>
      </c>
      <c r="D83" s="0" t="n">
        <v>-0.171609</v>
      </c>
      <c r="E83" s="0" t="n">
        <v>0.761149</v>
      </c>
      <c r="F83" s="0" t="n">
        <v>-0.106671</v>
      </c>
      <c r="G83" s="0" t="n">
        <v>0.166648</v>
      </c>
      <c r="I83" s="6" t="n">
        <f aca="false">+I82+1</f>
        <v>15</v>
      </c>
      <c r="J83" s="0" t="n">
        <v>0.0299883818907509</v>
      </c>
      <c r="K83" s="0" t="n">
        <v>0.0329501</v>
      </c>
      <c r="L83" s="7" t="n">
        <v>-0.171609446236743</v>
      </c>
      <c r="M83" s="0" t="n">
        <v>0.761148827427638</v>
      </c>
      <c r="N83" s="0" t="n">
        <v>0.0697256578025664</v>
      </c>
      <c r="O83" s="8" t="n">
        <f aca="false">+J83-N83*$B$7</f>
        <v>-0.106671396200643</v>
      </c>
      <c r="P83" s="8" t="n">
        <f aca="false">+J83+N83*$B$7</f>
        <v>0.166648159982145</v>
      </c>
      <c r="S83" s="6" t="n">
        <f aca="false">+S82+1</f>
        <v>15</v>
      </c>
      <c r="T83" s="9" t="n">
        <f aca="false">+J83-B83</f>
        <v>-1.81092491002843E-008</v>
      </c>
      <c r="U83" s="9" t="n">
        <f aca="false">+K83-C83</f>
        <v>0</v>
      </c>
      <c r="V83" s="9" t="n">
        <f aca="false">+L83-D83</f>
        <v>-4.46236743029127E-007</v>
      </c>
      <c r="W83" s="9" t="n">
        <f aca="false">+M83-E83</f>
        <v>-1.72572361956114E-007</v>
      </c>
      <c r="X83" s="9" t="n">
        <f aca="false">+O83-F83</f>
        <v>-3.96200643446032E-007</v>
      </c>
      <c r="Y83" s="9" t="n">
        <f aca="false">+P83-G83</f>
        <v>1.5998214525359E-007</v>
      </c>
    </row>
    <row r="84" customFormat="false" ht="12.8" hidden="false" customHeight="false" outlineLevel="0" collapsed="false">
      <c r="A84" s="6" t="n">
        <f aca="false">+A83+1</f>
        <v>16</v>
      </c>
      <c r="B84" s="0" t="n">
        <v>0.0103707</v>
      </c>
      <c r="C84" s="0" t="n">
        <v>0.0125987</v>
      </c>
      <c r="D84" s="0" t="n">
        <v>-0.194757</v>
      </c>
      <c r="E84" s="0" t="n">
        <v>0.610962</v>
      </c>
      <c r="F84" s="0" t="n">
        <v>-0.114567</v>
      </c>
      <c r="G84" s="0" t="n">
        <v>0.135308</v>
      </c>
      <c r="I84" s="6" t="n">
        <f aca="false">+I83+1</f>
        <v>16</v>
      </c>
      <c r="J84" s="0" t="n">
        <v>0.0103706736790757</v>
      </c>
      <c r="K84" s="0" t="n">
        <v>0.0125987</v>
      </c>
      <c r="L84" s="7" t="n">
        <v>-0.194757461452975</v>
      </c>
      <c r="M84" s="0" t="n">
        <v>0.61096205723818</v>
      </c>
      <c r="N84" s="0" t="n">
        <v>0.0637449105095906</v>
      </c>
      <c r="O84" s="8" t="n">
        <f aca="false">+J84-N84*$B$7</f>
        <v>-0.114567055117451</v>
      </c>
      <c r="P84" s="8" t="n">
        <f aca="false">+J84+N84*$B$7</f>
        <v>0.135308402475602</v>
      </c>
      <c r="S84" s="6" t="n">
        <f aca="false">+S83+1</f>
        <v>16</v>
      </c>
      <c r="T84" s="9" t="n">
        <f aca="false">+J84-B84</f>
        <v>-2.63209242994805E-008</v>
      </c>
      <c r="U84" s="9" t="n">
        <f aca="false">+K84-C84</f>
        <v>0</v>
      </c>
      <c r="V84" s="9" t="n">
        <f aca="false">+L84-D84</f>
        <v>-4.61452975025756E-007</v>
      </c>
      <c r="W84" s="9" t="n">
        <f aca="false">+M84-E84</f>
        <v>5.72381800845179E-008</v>
      </c>
      <c r="X84" s="9" t="n">
        <f aca="false">+O84-F84</f>
        <v>-5.51174506591146E-008</v>
      </c>
      <c r="Y84" s="9" t="n">
        <f aca="false">+P84-G84</f>
        <v>4.02475602068186E-007</v>
      </c>
    </row>
    <row r="85" customFormat="false" ht="12.8" hidden="false" customHeight="false" outlineLevel="0" collapsed="false">
      <c r="A85" s="6" t="n">
        <f aca="false">+A84+1</f>
        <v>17</v>
      </c>
      <c r="B85" s="0" t="n">
        <v>0.00469569</v>
      </c>
      <c r="C85" s="0" t="n">
        <v>0.0075922</v>
      </c>
      <c r="D85" s="0" t="n">
        <v>-0.214423</v>
      </c>
      <c r="E85" s="0" t="n">
        <v>0.55391</v>
      </c>
      <c r="F85" s="0" t="n">
        <v>-0.118786</v>
      </c>
      <c r="G85" s="0" t="n">
        <v>0.128177</v>
      </c>
      <c r="I85" s="6" t="n">
        <f aca="false">+I84+1</f>
        <v>17</v>
      </c>
      <c r="J85" s="0" t="n">
        <v>0.00469568929352911</v>
      </c>
      <c r="K85" s="0" t="n">
        <v>0.0075922</v>
      </c>
      <c r="L85" s="7" t="n">
        <v>-0.214422800193598</v>
      </c>
      <c r="M85" s="0" t="n">
        <v>0.553910240944101</v>
      </c>
      <c r="N85" s="0" t="n">
        <v>0.0630019340443879</v>
      </c>
      <c r="O85" s="8" t="n">
        <f aca="false">+J85-N85*$B$7</f>
        <v>-0.118785832389839</v>
      </c>
      <c r="P85" s="8" t="n">
        <f aca="false">+J85+N85*$B$7</f>
        <v>0.128177210976897</v>
      </c>
      <c r="S85" s="6" t="n">
        <f aca="false">+S84+1</f>
        <v>17</v>
      </c>
      <c r="T85" s="9" t="n">
        <f aca="false">+J85-B85</f>
        <v>-7.06470889601241E-010</v>
      </c>
      <c r="U85" s="9" t="n">
        <f aca="false">+K85-C85</f>
        <v>0</v>
      </c>
      <c r="V85" s="9" t="n">
        <f aca="false">+L85-D85</f>
        <v>1.99806401979252E-007</v>
      </c>
      <c r="W85" s="9" t="n">
        <f aca="false">+M85-E85</f>
        <v>2.40944101004281E-007</v>
      </c>
      <c r="X85" s="9" t="n">
        <f aca="false">+O85-F85</f>
        <v>1.67610160889398E-007</v>
      </c>
      <c r="Y85" s="9" t="n">
        <f aca="false">+P85-G85</f>
        <v>2.10976897341286E-007</v>
      </c>
    </row>
    <row r="86" customFormat="false" ht="12.8" hidden="false" customHeight="false" outlineLevel="0" collapsed="false">
      <c r="A86" s="6" t="n">
        <f aca="false">+A85+1</f>
        <v>18</v>
      </c>
      <c r="B86" s="0" t="n">
        <v>0.0172396</v>
      </c>
      <c r="C86" s="0" t="n">
        <v>0.0118233</v>
      </c>
      <c r="D86" s="0" t="n">
        <v>-0.223611</v>
      </c>
      <c r="E86" s="0" t="n">
        <v>0.452282</v>
      </c>
      <c r="F86" s="0" t="n">
        <v>-0.0979812</v>
      </c>
      <c r="G86" s="0" t="n">
        <v>0.13246</v>
      </c>
      <c r="I86" s="6" t="n">
        <f aca="false">+I85+1</f>
        <v>18</v>
      </c>
      <c r="J86" s="0" t="n">
        <v>0.0172395719601488</v>
      </c>
      <c r="K86" s="0" t="n">
        <v>0.0118233</v>
      </c>
      <c r="L86" s="7" t="n">
        <v>-0.223610838467037</v>
      </c>
      <c r="M86" s="0" t="n">
        <v>0.452281798941513</v>
      </c>
      <c r="N86" s="0" t="n">
        <v>0.0587871969972198</v>
      </c>
      <c r="O86" s="8" t="n">
        <f aca="false">+J86-N86*$B$7</f>
        <v>-0.0979812169064632</v>
      </c>
      <c r="P86" s="8" t="n">
        <f aca="false">+J86+N86*$B$7</f>
        <v>0.132460360826761</v>
      </c>
      <c r="S86" s="6" t="n">
        <f aca="false">+S85+1</f>
        <v>18</v>
      </c>
      <c r="T86" s="9" t="n">
        <f aca="false">+J86-B86</f>
        <v>-2.80398512013391E-008</v>
      </c>
      <c r="U86" s="9" t="n">
        <f aca="false">+K86-C86</f>
        <v>0</v>
      </c>
      <c r="V86" s="9" t="n">
        <f aca="false">+L86-D86</f>
        <v>1.61532962950073E-007</v>
      </c>
      <c r="W86" s="9" t="n">
        <f aca="false">+M86-E86</f>
        <v>-2.01058486914985E-007</v>
      </c>
      <c r="X86" s="9" t="n">
        <f aca="false">+O86-F86</f>
        <v>-1.69064632293825E-008</v>
      </c>
      <c r="Y86" s="9" t="n">
        <f aca="false">+P86-G86</f>
        <v>3.60826760803512E-007</v>
      </c>
    </row>
    <row r="87" customFormat="false" ht="12.8" hidden="false" customHeight="false" outlineLevel="0" collapsed="false">
      <c r="A87" s="6" t="n">
        <f aca="false">+A86+1</f>
        <v>19</v>
      </c>
      <c r="B87" s="0" t="n">
        <v>0.0140377</v>
      </c>
      <c r="C87" s="0" t="n">
        <v>0.00957313</v>
      </c>
      <c r="D87" s="0" t="n">
        <v>-0.219669</v>
      </c>
      <c r="E87" s="0" t="n">
        <v>0.467716</v>
      </c>
      <c r="F87" s="0" t="n">
        <v>-0.101867</v>
      </c>
      <c r="G87" s="0" t="n">
        <v>0.129942</v>
      </c>
      <c r="I87" s="6" t="n">
        <f aca="false">+I86+1</f>
        <v>19</v>
      </c>
      <c r="J87" s="0" t="n">
        <v>0.0140377379362257</v>
      </c>
      <c r="K87" s="0" t="n">
        <v>0.00957313</v>
      </c>
      <c r="L87" s="7" t="n">
        <v>-0.219669073468067</v>
      </c>
      <c r="M87" s="0" t="n">
        <v>0.467716284780638</v>
      </c>
      <c r="N87" s="0" t="n">
        <v>0.0591361651295316</v>
      </c>
      <c r="O87" s="8" t="n">
        <f aca="false">+J87-N87*$B$7</f>
        <v>-0.10186701590147</v>
      </c>
      <c r="P87" s="8" t="n">
        <f aca="false">+J87+N87*$B$7</f>
        <v>0.129942491773921</v>
      </c>
      <c r="S87" s="6" t="n">
        <f aca="false">+S86+1</f>
        <v>19</v>
      </c>
      <c r="T87" s="9" t="n">
        <f aca="false">+J87-B87</f>
        <v>3.79362256990035E-008</v>
      </c>
      <c r="U87" s="9" t="n">
        <f aca="false">+K87-C87</f>
        <v>0</v>
      </c>
      <c r="V87" s="9" t="n">
        <f aca="false">+L87-D87</f>
        <v>-7.34680670189114E-008</v>
      </c>
      <c r="W87" s="9" t="n">
        <f aca="false">+M87-E87</f>
        <v>2.84780638071247E-007</v>
      </c>
      <c r="X87" s="9" t="n">
        <f aca="false">+O87-F87</f>
        <v>-1.59014696549109E-008</v>
      </c>
      <c r="Y87" s="9" t="n">
        <f aca="false">+P87-G87</f>
        <v>4.91773921057481E-007</v>
      </c>
    </row>
    <row r="88" customFormat="false" ht="12.8" hidden="false" customHeight="false" outlineLevel="0" collapsed="false">
      <c r="A88" s="6" t="n">
        <f aca="false">+A87+1</f>
        <v>20</v>
      </c>
      <c r="B88" s="0" t="n">
        <v>0.0254521</v>
      </c>
      <c r="C88" s="0" t="n">
        <v>0.0183154</v>
      </c>
      <c r="D88" s="0" t="n">
        <v>-0.19896</v>
      </c>
      <c r="E88" s="0" t="n">
        <v>0.492761</v>
      </c>
      <c r="F88" s="0" t="n">
        <v>-0.089818</v>
      </c>
      <c r="G88" s="0" t="n">
        <v>0.140722</v>
      </c>
      <c r="I88" s="6" t="n">
        <f aca="false">+I87+1</f>
        <v>20</v>
      </c>
      <c r="J88" s="0" t="n">
        <v>0.0254520932329496</v>
      </c>
      <c r="K88" s="0" t="n">
        <v>0.0183154</v>
      </c>
      <c r="L88" s="7" t="n">
        <v>-0.198959860129</v>
      </c>
      <c r="M88" s="0" t="n">
        <v>0.492761176468541</v>
      </c>
      <c r="N88" s="0" t="n">
        <v>0.0588123394982853</v>
      </c>
      <c r="O88" s="8" t="n">
        <f aca="false">+J88-N88*$B$7</f>
        <v>-0.0898179740302321</v>
      </c>
      <c r="P88" s="8" t="n">
        <f aca="false">+J88+N88*$B$7</f>
        <v>0.140722160496131</v>
      </c>
      <c r="S88" s="6" t="n">
        <f aca="false">+S87+1</f>
        <v>20</v>
      </c>
      <c r="T88" s="9" t="n">
        <f aca="false">+J88-B88</f>
        <v>-6.76705039920345E-009</v>
      </c>
      <c r="U88" s="9" t="n">
        <f aca="false">+K88-C88</f>
        <v>0</v>
      </c>
      <c r="V88" s="9" t="n">
        <f aca="false">+L88-D88</f>
        <v>1.39871000004455E-007</v>
      </c>
      <c r="W88" s="9" t="n">
        <f aca="false">+M88-E88</f>
        <v>1.76468541057684E-007</v>
      </c>
      <c r="X88" s="9" t="n">
        <f aca="false">+O88-F88</f>
        <v>2.59697679333426E-008</v>
      </c>
      <c r="Y88" s="9" t="n">
        <f aca="false">+P88-G88</f>
        <v>1.60496131274002E-007</v>
      </c>
    </row>
    <row r="90" customFormat="false" ht="13.3" hidden="false" customHeight="false" outlineLevel="0" collapsed="false">
      <c r="A90" s="0" t="s">
        <v>33</v>
      </c>
    </row>
    <row r="91" customFormat="false" ht="12.8" hidden="false" customHeight="false" outlineLevel="0" collapsed="false">
      <c r="A91" s="6" t="s">
        <v>14</v>
      </c>
      <c r="B91" s="0" t="s">
        <v>34</v>
      </c>
      <c r="C91" s="7" t="s">
        <v>31</v>
      </c>
      <c r="D91" s="0" t="s">
        <v>17</v>
      </c>
      <c r="E91" s="7" t="s">
        <v>18</v>
      </c>
      <c r="F91" s="7" t="s">
        <v>19</v>
      </c>
      <c r="G91" s="7" t="s">
        <v>20</v>
      </c>
      <c r="I91" s="6" t="s">
        <v>14</v>
      </c>
      <c r="J91" s="7" t="s">
        <v>32</v>
      </c>
      <c r="K91" s="7" t="s">
        <v>22</v>
      </c>
      <c r="L91" s="0" t="s">
        <v>17</v>
      </c>
      <c r="M91" s="7" t="s">
        <v>18</v>
      </c>
      <c r="N91" s="7" t="s">
        <v>23</v>
      </c>
      <c r="O91" s="7" t="s">
        <v>20</v>
      </c>
      <c r="P91" s="7" t="s">
        <v>19</v>
      </c>
      <c r="S91" s="6" t="s">
        <v>14</v>
      </c>
      <c r="T91" s="0" t="s">
        <v>24</v>
      </c>
      <c r="U91" s="7" t="s">
        <v>25</v>
      </c>
      <c r="V91" s="0" t="s">
        <v>17</v>
      </c>
      <c r="W91" s="7" t="s">
        <v>18</v>
      </c>
      <c r="X91" s="7" t="s">
        <v>20</v>
      </c>
      <c r="Y91" s="7" t="s">
        <v>19</v>
      </c>
    </row>
    <row r="92" customFormat="false" ht="12.8" hidden="false" customHeight="false" outlineLevel="0" collapsed="false">
      <c r="A92" s="6" t="n">
        <v>0</v>
      </c>
      <c r="B92" s="0" t="n">
        <v>-0.140009</v>
      </c>
      <c r="C92" s="0" t="n">
        <v>-0.0330571</v>
      </c>
      <c r="D92" s="0" t="n">
        <v>-0.450492</v>
      </c>
      <c r="E92" s="0" t="n">
        <v>0.977362</v>
      </c>
      <c r="F92" s="0" t="n">
        <v>-0.349666</v>
      </c>
      <c r="G92" s="0" t="n">
        <v>0.0696481</v>
      </c>
      <c r="I92" s="6" t="n">
        <v>0</v>
      </c>
      <c r="J92" s="0" t="n">
        <v>-0.14000872520093</v>
      </c>
      <c r="K92" s="0" t="n">
        <v>-0.0330571</v>
      </c>
      <c r="L92" s="0" t="n">
        <v>-0.450491628135065</v>
      </c>
      <c r="M92" s="0" t="n">
        <v>0.977362104817171</v>
      </c>
      <c r="N92" s="8" t="n">
        <v>0.106969720526285</v>
      </c>
      <c r="O92" s="8" t="n">
        <f aca="false">+J92-N92*$B$7</f>
        <v>-0.349665524868764</v>
      </c>
      <c r="P92" s="8" t="n">
        <f aca="false">+J92+N92*$B$7</f>
        <v>0.0696480744669035</v>
      </c>
      <c r="S92" s="6" t="n">
        <v>0</v>
      </c>
      <c r="T92" s="9" t="n">
        <f aca="false">+J92-B92</f>
        <v>2.7479906997141E-007</v>
      </c>
      <c r="U92" s="9" t="n">
        <f aca="false">+K92-C92</f>
        <v>0</v>
      </c>
      <c r="V92" s="9" t="n">
        <f aca="false">+L92-D92</f>
        <v>3.71864934956001E-007</v>
      </c>
      <c r="W92" s="9" t="n">
        <f aca="false">+M92-E92</f>
        <v>1.04817171164839E-007</v>
      </c>
      <c r="X92" s="9" t="n">
        <f aca="false">+O92-F92</f>
        <v>4.75131236410409E-007</v>
      </c>
      <c r="Y92" s="9" t="n">
        <f aca="false">+P92-G92</f>
        <v>-2.55330964427092E-008</v>
      </c>
    </row>
    <row r="93" customFormat="false" ht="12.8" hidden="false" customHeight="false" outlineLevel="0" collapsed="false">
      <c r="A93" s="6" t="n">
        <f aca="false">+A92+1</f>
        <v>1</v>
      </c>
      <c r="B93" s="0" t="n">
        <v>-0.18824</v>
      </c>
      <c r="C93" s="0" t="n">
        <v>-0.033194</v>
      </c>
      <c r="D93" s="0" t="n">
        <v>-0.641358</v>
      </c>
      <c r="E93" s="0" t="n">
        <v>1.59832</v>
      </c>
      <c r="F93" s="0" t="n">
        <v>-0.508503</v>
      </c>
      <c r="G93" s="0" t="n">
        <v>0.132023</v>
      </c>
      <c r="I93" s="6" t="n">
        <f aca="false">+I92+1</f>
        <v>1</v>
      </c>
      <c r="J93" s="0" t="n">
        <v>-0.188240043113265</v>
      </c>
      <c r="K93" s="0" t="n">
        <v>-0.033194</v>
      </c>
      <c r="L93" s="0" t="n">
        <v>-0.641357548944062</v>
      </c>
      <c r="M93" s="0" t="n">
        <v>1.59832478562123</v>
      </c>
      <c r="N93" s="8" t="n">
        <v>0.163402298706996</v>
      </c>
      <c r="O93" s="8" t="n">
        <f aca="false">+J93-N93*$B$7</f>
        <v>-0.508502663570033</v>
      </c>
      <c r="P93" s="8" t="n">
        <f aca="false">+J93+N93*$B$7</f>
        <v>0.132022577343503</v>
      </c>
      <c r="S93" s="6" t="n">
        <f aca="false">+S92+1</f>
        <v>1</v>
      </c>
      <c r="T93" s="9" t="n">
        <f aca="false">+J93-B93</f>
        <v>-4.31132649858501E-008</v>
      </c>
      <c r="U93" s="9" t="n">
        <f aca="false">+K93-C93</f>
        <v>0</v>
      </c>
      <c r="V93" s="9" t="n">
        <f aca="false">+L93-D93</f>
        <v>4.51055937933376E-007</v>
      </c>
      <c r="W93" s="9" t="n">
        <f aca="false">+M93-E93</f>
        <v>4.78562122996351E-006</v>
      </c>
      <c r="X93" s="9" t="n">
        <f aca="false">+O93-F93</f>
        <v>3.36429966885099E-007</v>
      </c>
      <c r="Y93" s="9" t="n">
        <f aca="false">+P93-G93</f>
        <v>-4.22656496940066E-007</v>
      </c>
    </row>
    <row r="94" customFormat="false" ht="12.8" hidden="false" customHeight="false" outlineLevel="0" collapsed="false">
      <c r="A94" s="6" t="n">
        <f aca="false">+A93+1</f>
        <v>2</v>
      </c>
      <c r="B94" s="0" t="n">
        <v>-0.218863</v>
      </c>
      <c r="C94" s="0" t="n">
        <v>-0.0602161</v>
      </c>
      <c r="D94" s="0" t="n">
        <v>-0.687644</v>
      </c>
      <c r="E94" s="0" t="n">
        <v>1.70697</v>
      </c>
      <c r="F94" s="0" t="n">
        <v>-0.557072</v>
      </c>
      <c r="G94" s="0" t="n">
        <v>0.119347</v>
      </c>
      <c r="I94" s="6" t="n">
        <f aca="false">+I93+1</f>
        <v>2</v>
      </c>
      <c r="J94" s="0" t="n">
        <v>-0.218862536492599</v>
      </c>
      <c r="K94" s="0" t="n">
        <v>-0.0602161</v>
      </c>
      <c r="L94" s="0" t="n">
        <v>-0.687643810909238</v>
      </c>
      <c r="M94" s="0" t="n">
        <v>1.70696702060647</v>
      </c>
      <c r="N94" s="8" t="n">
        <v>0.172558915580869</v>
      </c>
      <c r="O94" s="8" t="n">
        <f aca="false">+J94-N94*$B$7</f>
        <v>-0.55707179624239</v>
      </c>
      <c r="P94" s="8" t="n">
        <f aca="false">+J94+N94*$B$7</f>
        <v>0.119346723257192</v>
      </c>
      <c r="S94" s="6" t="n">
        <f aca="false">+S93+1</f>
        <v>2</v>
      </c>
      <c r="T94" s="9" t="n">
        <f aca="false">+J94-B94</f>
        <v>4.63507400988439E-007</v>
      </c>
      <c r="U94" s="9" t="n">
        <f aca="false">+K94-C94</f>
        <v>0</v>
      </c>
      <c r="V94" s="9" t="n">
        <f aca="false">+L94-D94</f>
        <v>1.89090761826272E-007</v>
      </c>
      <c r="W94" s="9" t="n">
        <f aca="false">+M94-E94</f>
        <v>-2.97939353011145E-006</v>
      </c>
      <c r="X94" s="9" t="n">
        <f aca="false">+O94-F94</f>
        <v>2.03757610117705E-007</v>
      </c>
      <c r="Y94" s="9" t="n">
        <f aca="false">+P94-G94</f>
        <v>-2.7674280812795E-007</v>
      </c>
    </row>
    <row r="95" customFormat="false" ht="12.8" hidden="false" customHeight="false" outlineLevel="0" collapsed="false">
      <c r="A95" s="6" t="n">
        <f aca="false">+A94+1</f>
        <v>3</v>
      </c>
      <c r="B95" s="0" t="n">
        <v>-0.217595</v>
      </c>
      <c r="C95" s="0" t="n">
        <v>-0.0598525</v>
      </c>
      <c r="D95" s="0" t="n">
        <v>-0.677333</v>
      </c>
      <c r="E95" s="0" t="n">
        <v>1.72688</v>
      </c>
      <c r="F95" s="0" t="n">
        <v>-0.554144</v>
      </c>
      <c r="G95" s="0" t="n">
        <v>0.118953</v>
      </c>
      <c r="I95" s="6" t="n">
        <f aca="false">+I94+1</f>
        <v>3</v>
      </c>
      <c r="J95" s="0" t="n">
        <v>-0.217595265644361</v>
      </c>
      <c r="K95" s="0" t="n">
        <v>-0.0598525</v>
      </c>
      <c r="L95" s="0" t="n">
        <v>-0.677332822803304</v>
      </c>
      <c r="M95" s="0" t="n">
        <v>1.72688255935981</v>
      </c>
      <c r="N95" s="8" t="n">
        <v>0.171711681283796</v>
      </c>
      <c r="O95" s="8" t="n">
        <f aca="false">+J95-N95*$B$7</f>
        <v>-0.554143976685422</v>
      </c>
      <c r="P95" s="8" t="n">
        <f aca="false">+J95+N95*$B$7</f>
        <v>0.1189534453967</v>
      </c>
      <c r="S95" s="6" t="n">
        <f aca="false">+S94+1</f>
        <v>3</v>
      </c>
      <c r="T95" s="9" t="n">
        <f aca="false">+J95-B95</f>
        <v>-2.65644361036044E-007</v>
      </c>
      <c r="U95" s="9" t="n">
        <f aca="false">+K95-C95</f>
        <v>0</v>
      </c>
      <c r="V95" s="9" t="n">
        <f aca="false">+L95-D95</f>
        <v>1.77196695871906E-007</v>
      </c>
      <c r="W95" s="9" t="n">
        <f aca="false">+M95-E95</f>
        <v>2.55935981008371E-006</v>
      </c>
      <c r="X95" s="9" t="n">
        <f aca="false">+O95-F95</f>
        <v>2.33145782679856E-008</v>
      </c>
      <c r="Y95" s="9" t="n">
        <f aca="false">+P95-G95</f>
        <v>4.45396699647049E-007</v>
      </c>
    </row>
    <row r="96" customFormat="false" ht="12.8" hidden="false" customHeight="false" outlineLevel="0" collapsed="false">
      <c r="A96" s="6" t="n">
        <f aca="false">+A95+1</f>
        <v>4</v>
      </c>
      <c r="B96" s="0" t="n">
        <v>-0.212323</v>
      </c>
      <c r="C96" s="0" t="n">
        <v>-0.0700394</v>
      </c>
      <c r="D96" s="0" t="n">
        <v>-0.642092</v>
      </c>
      <c r="E96" s="0" t="n">
        <v>1.62817</v>
      </c>
      <c r="F96" s="0" t="n">
        <v>-0.528898</v>
      </c>
      <c r="G96" s="0" t="n">
        <v>0.104252</v>
      </c>
      <c r="I96" s="6" t="n">
        <f aca="false">+I95+1</f>
        <v>4</v>
      </c>
      <c r="J96" s="0" t="n">
        <v>-0.212323313862782</v>
      </c>
      <c r="K96" s="0" t="n">
        <v>-0.0700394</v>
      </c>
      <c r="L96" s="0" t="n">
        <v>-0.642092083038631</v>
      </c>
      <c r="M96" s="0" t="n">
        <v>1.62817454099034</v>
      </c>
      <c r="N96" s="8" t="n">
        <v>0.1615207919579</v>
      </c>
      <c r="O96" s="8" t="n">
        <f aca="false">+J96-N96*$B$7</f>
        <v>-0.528898248854653</v>
      </c>
      <c r="P96" s="8" t="n">
        <f aca="false">+J96+N96*$B$7</f>
        <v>0.104251621129089</v>
      </c>
      <c r="S96" s="6" t="n">
        <f aca="false">+S95+1</f>
        <v>4</v>
      </c>
      <c r="T96" s="9" t="n">
        <f aca="false">+J96-B96</f>
        <v>-3.1386278204204E-007</v>
      </c>
      <c r="U96" s="9" t="n">
        <f aca="false">+K96-C96</f>
        <v>0</v>
      </c>
      <c r="V96" s="9" t="n">
        <f aca="false">+L96-D96</f>
        <v>-8.30386310823883E-008</v>
      </c>
      <c r="W96" s="9" t="n">
        <f aca="false">+M96-E96</f>
        <v>4.54099034019606E-006</v>
      </c>
      <c r="X96" s="9" t="n">
        <f aca="false">+O96-F96</f>
        <v>-2.48854652884489E-007</v>
      </c>
      <c r="Y96" s="9" t="n">
        <f aca="false">+P96-G96</f>
        <v>-3.78870911185714E-007</v>
      </c>
    </row>
    <row r="97" customFormat="false" ht="12.8" hidden="false" customHeight="false" outlineLevel="0" collapsed="false">
      <c r="A97" s="6" t="n">
        <f aca="false">+A96+1</f>
        <v>5</v>
      </c>
      <c r="B97" s="0" t="n">
        <v>-0.200428</v>
      </c>
      <c r="C97" s="0" t="n">
        <v>-0.0666246</v>
      </c>
      <c r="D97" s="0" t="n">
        <v>-0.621792</v>
      </c>
      <c r="E97" s="0" t="n">
        <v>1.49633</v>
      </c>
      <c r="F97" s="0" t="n">
        <v>-0.501402</v>
      </c>
      <c r="G97" s="0" t="n">
        <v>0.100547</v>
      </c>
      <c r="I97" s="6" t="n">
        <f aca="false">+I96+1</f>
        <v>5</v>
      </c>
      <c r="J97" s="0" t="n">
        <v>-0.200427637402083</v>
      </c>
      <c r="K97" s="0" t="n">
        <v>-0.0666246</v>
      </c>
      <c r="L97" s="0" t="n">
        <v>-0.621791915447023</v>
      </c>
      <c r="M97" s="0" t="n">
        <v>1.49632888480573</v>
      </c>
      <c r="N97" s="8" t="n">
        <v>0.153561367947621</v>
      </c>
      <c r="O97" s="8" t="n">
        <f aca="false">+J97-N97*$B$7</f>
        <v>-0.501402387996124</v>
      </c>
      <c r="P97" s="8" t="n">
        <f aca="false">+J97+N97*$B$7</f>
        <v>0.100547113191958</v>
      </c>
      <c r="S97" s="6" t="n">
        <f aca="false">+S96+1</f>
        <v>5</v>
      </c>
      <c r="T97" s="9" t="n">
        <f aca="false">+J97-B97</f>
        <v>3.62597916969687E-007</v>
      </c>
      <c r="U97" s="9" t="n">
        <f aca="false">+K97-C97</f>
        <v>0</v>
      </c>
      <c r="V97" s="9" t="n">
        <f aca="false">+L97-D97</f>
        <v>8.45529769533115E-008</v>
      </c>
      <c r="W97" s="9" t="n">
        <f aca="false">+M97-E97</f>
        <v>-1.11519426981843E-006</v>
      </c>
      <c r="X97" s="9" t="n">
        <f aca="false">+O97-F97</f>
        <v>-3.87996123563106E-007</v>
      </c>
      <c r="Y97" s="9" t="n">
        <f aca="false">+P97-G97</f>
        <v>1.13191957584746E-007</v>
      </c>
    </row>
    <row r="98" customFormat="false" ht="12.8" hidden="false" customHeight="false" outlineLevel="0" collapsed="false">
      <c r="A98" s="6" t="n">
        <f aca="false">+A97+1</f>
        <v>6</v>
      </c>
      <c r="B98" s="0" t="n">
        <v>-0.179199</v>
      </c>
      <c r="C98" s="0" t="n">
        <v>-0.0520297</v>
      </c>
      <c r="D98" s="0" t="n">
        <v>-0.58919</v>
      </c>
      <c r="E98" s="0" t="n">
        <v>1.35378</v>
      </c>
      <c r="F98" s="0" t="n">
        <v>-0.461392</v>
      </c>
      <c r="G98" s="0" t="n">
        <v>0.102995</v>
      </c>
      <c r="I98" s="6" t="n">
        <f aca="false">+I97+1</f>
        <v>6</v>
      </c>
      <c r="J98" s="0" t="n">
        <v>-0.179198668250677</v>
      </c>
      <c r="K98" s="0" t="n">
        <v>-0.0520297</v>
      </c>
      <c r="L98" s="0" t="n">
        <v>-0.589189656338706</v>
      </c>
      <c r="M98" s="0" t="n">
        <v>1.35378143805588</v>
      </c>
      <c r="N98" s="8" t="n">
        <v>0.143978871775473</v>
      </c>
      <c r="O98" s="8" t="n">
        <f aca="false">+J98-N98*$B$7</f>
        <v>-0.461392071465315</v>
      </c>
      <c r="P98" s="8" t="n">
        <f aca="false">+J98+N98*$B$7</f>
        <v>0.102994734963961</v>
      </c>
      <c r="S98" s="6" t="n">
        <f aca="false">+S97+1</f>
        <v>6</v>
      </c>
      <c r="T98" s="9" t="n">
        <f aca="false">+J98-B98</f>
        <v>3.31749322984853E-007</v>
      </c>
      <c r="U98" s="9" t="n">
        <f aca="false">+K98-C98</f>
        <v>0</v>
      </c>
      <c r="V98" s="9" t="n">
        <f aca="false">+L98-D98</f>
        <v>3.43661294088804E-007</v>
      </c>
      <c r="W98" s="9" t="n">
        <f aca="false">+M98-E98</f>
        <v>1.43805588015411E-006</v>
      </c>
      <c r="X98" s="9" t="n">
        <f aca="false">+O98-F98</f>
        <v>-7.14653146105526E-008</v>
      </c>
      <c r="Y98" s="9" t="n">
        <f aca="false">+P98-G98</f>
        <v>-2.65036039406863E-007</v>
      </c>
    </row>
    <row r="99" customFormat="false" ht="12.8" hidden="false" customHeight="false" outlineLevel="0" collapsed="false">
      <c r="A99" s="6" t="n">
        <f aca="false">+A98+1</f>
        <v>7</v>
      </c>
      <c r="B99" s="0" t="n">
        <v>-0.15384</v>
      </c>
      <c r="C99" s="0" t="n">
        <v>-0.0343162</v>
      </c>
      <c r="D99" s="0" t="n">
        <v>-0.564479</v>
      </c>
      <c r="E99" s="0" t="n">
        <v>1.33133</v>
      </c>
      <c r="F99" s="0" t="n">
        <v>-0.431817</v>
      </c>
      <c r="G99" s="0" t="n">
        <v>0.124138</v>
      </c>
      <c r="I99" s="6" t="n">
        <f aca="false">+I98+1</f>
        <v>7</v>
      </c>
      <c r="J99" s="0" t="n">
        <v>-0.153839555779628</v>
      </c>
      <c r="K99" s="0" t="n">
        <v>-0.0343162</v>
      </c>
      <c r="L99" s="0" t="n">
        <v>-0.564478609567382</v>
      </c>
      <c r="M99" s="0" t="n">
        <v>1.33132680811037</v>
      </c>
      <c r="N99" s="8" t="n">
        <v>0.141827689818932</v>
      </c>
      <c r="O99" s="8" t="n">
        <f aca="false">+J99-N99*$B$7</f>
        <v>-0.431816719835253</v>
      </c>
      <c r="P99" s="8" t="n">
        <f aca="false">+J99+N99*$B$7</f>
        <v>0.124137608275997</v>
      </c>
      <c r="S99" s="6" t="n">
        <f aca="false">+S98+1</f>
        <v>7</v>
      </c>
      <c r="T99" s="9" t="n">
        <f aca="false">+J99-B99</f>
        <v>4.4422037198677E-007</v>
      </c>
      <c r="U99" s="9" t="n">
        <f aca="false">+K99-C99</f>
        <v>0</v>
      </c>
      <c r="V99" s="9" t="n">
        <f aca="false">+L99-D99</f>
        <v>3.90432617902725E-007</v>
      </c>
      <c r="W99" s="9" t="n">
        <f aca="false">+M99-E99</f>
        <v>-3.19188962993877E-006</v>
      </c>
      <c r="X99" s="9" t="n">
        <f aca="false">+O99-F99</f>
        <v>2.80164747179512E-007</v>
      </c>
      <c r="Y99" s="9" t="n">
        <f aca="false">+P99-G99</f>
        <v>-3.91724003179217E-007</v>
      </c>
    </row>
    <row r="100" customFormat="false" ht="12.8" hidden="false" customHeight="false" outlineLevel="0" collapsed="false">
      <c r="A100" s="6" t="n">
        <f aca="false">+A99+1</f>
        <v>8</v>
      </c>
      <c r="B100" s="0" t="n">
        <v>-0.128114</v>
      </c>
      <c r="C100" s="0" t="n">
        <v>-0.0142635</v>
      </c>
      <c r="D100" s="0" t="n">
        <v>-0.538742</v>
      </c>
      <c r="E100" s="0" t="n">
        <v>1.48447</v>
      </c>
      <c r="F100" s="0" t="n">
        <v>-0.417766</v>
      </c>
      <c r="G100" s="0" t="n">
        <v>0.161539</v>
      </c>
      <c r="I100" s="6" t="n">
        <f aca="false">+I99+1</f>
        <v>8</v>
      </c>
      <c r="J100" s="0" t="n">
        <v>-0.128113500328747</v>
      </c>
      <c r="K100" s="0" t="n">
        <v>-0.0142635</v>
      </c>
      <c r="L100" s="0" t="n">
        <v>-0.538742277624682</v>
      </c>
      <c r="M100" s="0" t="n">
        <v>1.48447142105753</v>
      </c>
      <c r="N100" s="8" t="n">
        <v>0.147784654118831</v>
      </c>
      <c r="O100" s="8" t="n">
        <f aca="false">+J100-N100*$B$7</f>
        <v>-0.417766099869365</v>
      </c>
      <c r="P100" s="8" t="n">
        <f aca="false">+J100+N100*$B$7</f>
        <v>0.161539099211871</v>
      </c>
      <c r="S100" s="6" t="n">
        <f aca="false">+S99+1</f>
        <v>8</v>
      </c>
      <c r="T100" s="9" t="n">
        <f aca="false">+J100-B100</f>
        <v>4.99671252984779E-007</v>
      </c>
      <c r="U100" s="9" t="n">
        <f aca="false">+K100-C100</f>
        <v>0</v>
      </c>
      <c r="V100" s="9" t="n">
        <f aca="false">+L100-D100</f>
        <v>-2.77624682132327E-007</v>
      </c>
      <c r="W100" s="9" t="n">
        <f aca="false">+M100-E100</f>
        <v>1.42105753009325E-006</v>
      </c>
      <c r="X100" s="9" t="n">
        <f aca="false">+O100-F100</f>
        <v>-9.98693647780158E-008</v>
      </c>
      <c r="Y100" s="9" t="n">
        <f aca="false">+P100-G100</f>
        <v>9.92118707188183E-008</v>
      </c>
    </row>
    <row r="101" customFormat="false" ht="12.8" hidden="false" customHeight="false" outlineLevel="0" collapsed="false">
      <c r="A101" s="6" t="n">
        <f aca="false">+A100+1</f>
        <v>9</v>
      </c>
      <c r="B101" s="0" t="n">
        <v>-0.101444</v>
      </c>
      <c r="C101" s="0" t="n">
        <v>0.0030629</v>
      </c>
      <c r="D101" s="0" t="n">
        <v>-0.514972</v>
      </c>
      <c r="E101" s="0" t="n">
        <v>1.49759</v>
      </c>
      <c r="F101" s="0" t="n">
        <v>-0.390894</v>
      </c>
      <c r="G101" s="0" t="n">
        <v>0.188006</v>
      </c>
      <c r="I101" s="6" t="n">
        <f aca="false">+I100+1</f>
        <v>9</v>
      </c>
      <c r="J101" s="0" t="n">
        <v>-0.10144383758546</v>
      </c>
      <c r="K101" s="0" t="n">
        <v>0.0030629</v>
      </c>
      <c r="L101" s="0" t="n">
        <v>-0.5149718391814</v>
      </c>
      <c r="M101" s="0" t="n">
        <v>1.49759259283403</v>
      </c>
      <c r="N101" s="8" t="n">
        <v>0.147681124885475</v>
      </c>
      <c r="O101" s="8" t="n">
        <f aca="false">+J101-N101*$B$7</f>
        <v>-0.390893523557353</v>
      </c>
      <c r="P101" s="8" t="n">
        <f aca="false">+J101+N101*$B$7</f>
        <v>0.188005848386433</v>
      </c>
      <c r="S101" s="6" t="n">
        <f aca="false">+S100+1</f>
        <v>9</v>
      </c>
      <c r="T101" s="9" t="n">
        <f aca="false">+J101-B101</f>
        <v>1.62414539983669E-007</v>
      </c>
      <c r="U101" s="9" t="n">
        <f aca="false">+K101-C101</f>
        <v>0</v>
      </c>
      <c r="V101" s="9" t="n">
        <f aca="false">+L101-D101</f>
        <v>1.60818599992396E-007</v>
      </c>
      <c r="W101" s="9" t="n">
        <f aca="false">+M101-E101</f>
        <v>2.59283402992416E-006</v>
      </c>
      <c r="X101" s="9" t="n">
        <f aca="false">+O101-F101</f>
        <v>4.7644264700164E-007</v>
      </c>
      <c r="Y101" s="9" t="n">
        <f aca="false">+P101-G101</f>
        <v>-1.51613567006548E-007</v>
      </c>
    </row>
    <row r="102" customFormat="false" ht="12.8" hidden="false" customHeight="false" outlineLevel="0" collapsed="false">
      <c r="A102" s="6" t="n">
        <f aca="false">+A101+1</f>
        <v>10</v>
      </c>
      <c r="B102" s="0" t="n">
        <v>-0.0897201</v>
      </c>
      <c r="C102" s="0" t="n">
        <v>0.0178122</v>
      </c>
      <c r="D102" s="0" t="n">
        <v>-0.523128</v>
      </c>
      <c r="E102" s="0" t="n">
        <v>1.49698</v>
      </c>
      <c r="F102" s="0" t="n">
        <v>-0.3849</v>
      </c>
      <c r="G102" s="0" t="n">
        <v>0.20546</v>
      </c>
      <c r="I102" s="6" t="n">
        <f aca="false">+I101+1</f>
        <v>10</v>
      </c>
      <c r="J102" s="0" t="n">
        <v>-0.0897200832804763</v>
      </c>
      <c r="K102" s="0" t="n">
        <v>0.0178122</v>
      </c>
      <c r="L102" s="0" t="n">
        <v>-0.523128314635433</v>
      </c>
      <c r="M102" s="0" t="n">
        <v>1.49698021996537</v>
      </c>
      <c r="N102" s="8" t="n">
        <v>0.15060499681146</v>
      </c>
      <c r="O102" s="8" t="n">
        <f aca="false">+J102-N102*$B$7</f>
        <v>-0.384900452922708</v>
      </c>
      <c r="P102" s="8" t="n">
        <f aca="false">+J102+N102*$B$7</f>
        <v>0.205460286361755</v>
      </c>
      <c r="S102" s="6" t="n">
        <f aca="false">+S101+1</f>
        <v>10</v>
      </c>
      <c r="T102" s="9" t="n">
        <f aca="false">+J102-B102</f>
        <v>1.67195236960849E-008</v>
      </c>
      <c r="U102" s="9" t="n">
        <f aca="false">+K102-C102</f>
        <v>0</v>
      </c>
      <c r="V102" s="9" t="n">
        <f aca="false">+L102-D102</f>
        <v>-3.146354331518E-007</v>
      </c>
      <c r="W102" s="9" t="n">
        <f aca="false">+M102-E102</f>
        <v>2.19965370140685E-007</v>
      </c>
      <c r="X102" s="9" t="n">
        <f aca="false">+O102-F102</f>
        <v>-4.52922707561143E-007</v>
      </c>
      <c r="Y102" s="9" t="n">
        <f aca="false">+P102-G102</f>
        <v>2.86361754947562E-007</v>
      </c>
    </row>
    <row r="103" customFormat="false" ht="12.8" hidden="false" customHeight="false" outlineLevel="0" collapsed="false">
      <c r="A103" s="6" t="n">
        <f aca="false">+A102+1</f>
        <v>11</v>
      </c>
      <c r="B103" s="0" t="n">
        <v>-0.0891157</v>
      </c>
      <c r="C103" s="0" t="n">
        <v>0.022213</v>
      </c>
      <c r="D103" s="0" t="n">
        <v>-0.538427</v>
      </c>
      <c r="E103" s="0" t="n">
        <v>1.55118</v>
      </c>
      <c r="F103" s="0" t="n">
        <v>-0.394697</v>
      </c>
      <c r="G103" s="0" t="n">
        <v>0.216465</v>
      </c>
      <c r="I103" s="6" t="n">
        <f aca="false">+I102+1</f>
        <v>11</v>
      </c>
      <c r="J103" s="0" t="n">
        <v>-0.0891157232782901</v>
      </c>
      <c r="K103" s="0" t="n">
        <v>0.022213</v>
      </c>
      <c r="L103" s="0" t="n">
        <v>-0.53842690090659</v>
      </c>
      <c r="M103" s="0" t="n">
        <v>1.55118226210239</v>
      </c>
      <c r="N103" s="8" t="n">
        <v>0.155911567685694</v>
      </c>
      <c r="O103" s="8" t="n">
        <f aca="false">+J103-N103*$B$7</f>
        <v>-0.394696780715429</v>
      </c>
      <c r="P103" s="8" t="n">
        <f aca="false">+J103+N103*$B$7</f>
        <v>0.216465334158849</v>
      </c>
      <c r="S103" s="6" t="n">
        <f aca="false">+S102+1</f>
        <v>11</v>
      </c>
      <c r="T103" s="9" t="n">
        <f aca="false">+J103-B103</f>
        <v>-2.32782901010697E-008</v>
      </c>
      <c r="U103" s="9" t="n">
        <f aca="false">+K103-C103</f>
        <v>0</v>
      </c>
      <c r="V103" s="9" t="n">
        <f aca="false">+L103-D103</f>
        <v>9.90934099220908E-008</v>
      </c>
      <c r="W103" s="9" t="n">
        <f aca="false">+M103-E103</f>
        <v>2.26210238984947E-006</v>
      </c>
      <c r="X103" s="9" t="n">
        <f aca="false">+O103-F103</f>
        <v>2.19284570723843E-007</v>
      </c>
      <c r="Y103" s="9" t="n">
        <f aca="false">+P103-G103</f>
        <v>3.34158849063515E-007</v>
      </c>
    </row>
    <row r="104" customFormat="false" ht="12.8" hidden="false" customHeight="false" outlineLevel="0" collapsed="false">
      <c r="A104" s="6" t="n">
        <f aca="false">+A103+1</f>
        <v>12</v>
      </c>
      <c r="B104" s="0" t="n">
        <v>-0.0697308</v>
      </c>
      <c r="C104" s="0" t="n">
        <v>0.0368569</v>
      </c>
      <c r="D104" s="0" t="n">
        <v>-0.532225</v>
      </c>
      <c r="E104" s="0" t="n">
        <v>1.54745</v>
      </c>
      <c r="F104" s="0" t="n">
        <v>-0.37757</v>
      </c>
      <c r="G104" s="0" t="n">
        <v>0.238108</v>
      </c>
      <c r="I104" s="6" t="n">
        <f aca="false">+I103+1</f>
        <v>12</v>
      </c>
      <c r="J104" s="0" t="n">
        <v>-0.0697307658939282</v>
      </c>
      <c r="K104" s="0" t="n">
        <v>0.0368569</v>
      </c>
      <c r="L104" s="0" t="n">
        <v>-0.532225258105001</v>
      </c>
      <c r="M104" s="0" t="n">
        <v>1.5474458029267</v>
      </c>
      <c r="N104" s="8" t="n">
        <v>0.157063529982059</v>
      </c>
      <c r="O104" s="8" t="n">
        <f aca="false">+J104-N104*$B$7</f>
        <v>-0.377569627943491</v>
      </c>
      <c r="P104" s="8" t="n">
        <f aca="false">+J104+N104*$B$7</f>
        <v>0.238108096155634</v>
      </c>
      <c r="S104" s="6" t="n">
        <f aca="false">+S103+1</f>
        <v>12</v>
      </c>
      <c r="T104" s="9" t="n">
        <f aca="false">+J104-B104</f>
        <v>3.41060718000996E-008</v>
      </c>
      <c r="U104" s="9" t="n">
        <f aca="false">+K104-C104</f>
        <v>0</v>
      </c>
      <c r="V104" s="9" t="n">
        <f aca="false">+L104-D104</f>
        <v>-2.58105001038622E-007</v>
      </c>
      <c r="W104" s="9" t="n">
        <f aca="false">+M104-E104</f>
        <v>-4.19707330001629E-006</v>
      </c>
      <c r="X104" s="9" t="n">
        <f aca="false">+O104-F104</f>
        <v>3.72056509212459E-007</v>
      </c>
      <c r="Y104" s="9" t="n">
        <f aca="false">+P104-G104</f>
        <v>9.61556344547532E-008</v>
      </c>
    </row>
    <row r="105" customFormat="false" ht="12.8" hidden="false" customHeight="false" outlineLevel="0" collapsed="false">
      <c r="A105" s="6" t="n">
        <f aca="false">+A104+1</f>
        <v>13</v>
      </c>
      <c r="B105" s="0" t="n">
        <v>-0.052227</v>
      </c>
      <c r="C105" s="0" t="n">
        <v>0.0414153</v>
      </c>
      <c r="D105" s="0" t="n">
        <v>-0.507695</v>
      </c>
      <c r="E105" s="0" t="n">
        <v>1.38908</v>
      </c>
      <c r="F105" s="0" t="n">
        <v>-0.34063</v>
      </c>
      <c r="G105" s="0" t="n">
        <v>0.236176</v>
      </c>
      <c r="I105" s="6" t="n">
        <f aca="false">+I104+1</f>
        <v>13</v>
      </c>
      <c r="J105" s="0" t="n">
        <v>-0.0522270366114725</v>
      </c>
      <c r="K105" s="0" t="n">
        <v>0.0414153</v>
      </c>
      <c r="L105" s="0" t="n">
        <v>-0.507695092880612</v>
      </c>
      <c r="M105" s="0" t="n">
        <v>1.38908411899541</v>
      </c>
      <c r="N105" s="8" t="n">
        <v>0.14714692371591</v>
      </c>
      <c r="O105" s="8" t="n">
        <f aca="false">+J105-N105*$B$7</f>
        <v>-0.340629707530519</v>
      </c>
      <c r="P105" s="8" t="n">
        <f aca="false">+J105+N105*$B$7</f>
        <v>0.236175634307574</v>
      </c>
      <c r="S105" s="6" t="n">
        <f aca="false">+S104+1</f>
        <v>13</v>
      </c>
      <c r="T105" s="9" t="n">
        <f aca="false">+J105-B105</f>
        <v>-3.66114725064426E-008</v>
      </c>
      <c r="U105" s="9" t="n">
        <f aca="false">+K105-C105</f>
        <v>0</v>
      </c>
      <c r="V105" s="9" t="n">
        <f aca="false">+L105-D105</f>
        <v>-9.2880611979318E-008</v>
      </c>
      <c r="W105" s="9" t="n">
        <f aca="false">+M105-E105</f>
        <v>4.11899540986305E-006</v>
      </c>
      <c r="X105" s="9" t="n">
        <f aca="false">+O105-F105</f>
        <v>2.92469481188995E-007</v>
      </c>
      <c r="Y105" s="9" t="n">
        <f aca="false">+P105-G105</f>
        <v>-3.65692426118613E-007</v>
      </c>
    </row>
    <row r="106" customFormat="false" ht="12.8" hidden="false" customHeight="false" outlineLevel="0" collapsed="false">
      <c r="A106" s="6" t="n">
        <f aca="false">+A105+1</f>
        <v>14</v>
      </c>
      <c r="B106" s="0" t="n">
        <v>-0.0497754</v>
      </c>
      <c r="C106" s="0" t="n">
        <v>0.0350194</v>
      </c>
      <c r="D106" s="0" t="n">
        <v>-0.494945</v>
      </c>
      <c r="E106" s="0" t="n">
        <v>1.26588</v>
      </c>
      <c r="F106" s="0" t="n">
        <v>-0.322187</v>
      </c>
      <c r="G106" s="0" t="n">
        <v>0.222636</v>
      </c>
      <c r="I106" s="6" t="n">
        <f aca="false">+I105+1</f>
        <v>14</v>
      </c>
      <c r="J106" s="0" t="n">
        <v>-0.0497754208660866</v>
      </c>
      <c r="K106" s="0" t="n">
        <v>0.0350194</v>
      </c>
      <c r="L106" s="0" t="n">
        <v>-0.494945354458391</v>
      </c>
      <c r="M106" s="0" t="n">
        <v>1.26587907396622</v>
      </c>
      <c r="N106" s="8" t="n">
        <v>0.138987963176949</v>
      </c>
      <c r="O106" s="8" t="n">
        <f aca="false">+J106-N106*$B$7</f>
        <v>-0.322186822977486</v>
      </c>
      <c r="P106" s="8" t="n">
        <f aca="false">+J106+N106*$B$7</f>
        <v>0.222635981245313</v>
      </c>
      <c r="S106" s="6" t="n">
        <f aca="false">+S105+1</f>
        <v>14</v>
      </c>
      <c r="T106" s="9" t="n">
        <f aca="false">+J106-B106</f>
        <v>-2.0866086601623E-008</v>
      </c>
      <c r="U106" s="9" t="n">
        <f aca="false">+K106-C106</f>
        <v>0</v>
      </c>
      <c r="V106" s="9" t="n">
        <f aca="false">+L106-D106</f>
        <v>-3.54458391083057E-007</v>
      </c>
      <c r="W106" s="9" t="n">
        <f aca="false">+M106-E106</f>
        <v>-9.26033780102031E-007</v>
      </c>
      <c r="X106" s="9" t="n">
        <f aca="false">+O106-F106</f>
        <v>1.77022514091796E-007</v>
      </c>
      <c r="Y106" s="9" t="n">
        <f aca="false">+P106-G106</f>
        <v>-1.87546873031685E-008</v>
      </c>
    </row>
    <row r="107" customFormat="false" ht="12.8" hidden="false" customHeight="false" outlineLevel="0" collapsed="false">
      <c r="A107" s="6" t="n">
        <f aca="false">+A106+1</f>
        <v>15</v>
      </c>
      <c r="B107" s="0" t="n">
        <v>-0.0443836</v>
      </c>
      <c r="C107" s="0" t="n">
        <v>0.025287</v>
      </c>
      <c r="D107" s="0" t="n">
        <v>-0.479566</v>
      </c>
      <c r="E107" s="0" t="n">
        <v>1.07224</v>
      </c>
      <c r="F107" s="0" t="n">
        <v>-0.292514</v>
      </c>
      <c r="G107" s="0" t="n">
        <v>0.203747</v>
      </c>
      <c r="I107" s="6" t="n">
        <f aca="false">+I106+1</f>
        <v>15</v>
      </c>
      <c r="J107" s="0" t="n">
        <v>-0.0443836290637451</v>
      </c>
      <c r="K107" s="0" t="n">
        <v>0.025287</v>
      </c>
      <c r="L107" s="0" t="n">
        <v>-0.479566480038854</v>
      </c>
      <c r="M107" s="0" t="n">
        <v>1.07223722182099</v>
      </c>
      <c r="N107" s="8" t="n">
        <v>0.126599533209211</v>
      </c>
      <c r="O107" s="8" t="n">
        <f aca="false">+J107-N107*$B$7</f>
        <v>-0.292514154613381</v>
      </c>
      <c r="P107" s="8" t="n">
        <f aca="false">+J107+N107*$B$7</f>
        <v>0.203746896485891</v>
      </c>
      <c r="S107" s="6" t="n">
        <f aca="false">+S106+1</f>
        <v>15</v>
      </c>
      <c r="T107" s="9" t="n">
        <f aca="false">+J107-B107</f>
        <v>-2.90637451050291E-008</v>
      </c>
      <c r="U107" s="9" t="n">
        <f aca="false">+K107-C107</f>
        <v>0</v>
      </c>
      <c r="V107" s="9" t="n">
        <f aca="false">+L107-D107</f>
        <v>-4.80038854056009E-007</v>
      </c>
      <c r="W107" s="9" t="n">
        <f aca="false">+M107-E107</f>
        <v>-2.77817901017663E-006</v>
      </c>
      <c r="X107" s="9" t="n">
        <f aca="false">+O107-F107</f>
        <v>-1.54613381264657E-007</v>
      </c>
      <c r="Y107" s="9" t="n">
        <f aca="false">+P107-G107</f>
        <v>-1.03514108951153E-007</v>
      </c>
    </row>
    <row r="108" customFormat="false" ht="12.8" hidden="false" customHeight="false" outlineLevel="0" collapsed="false">
      <c r="A108" s="6" t="n">
        <f aca="false">+A107+1</f>
        <v>16</v>
      </c>
      <c r="B108" s="0" t="n">
        <v>-0.0288839</v>
      </c>
      <c r="C108" s="0" t="n">
        <v>0.0249543</v>
      </c>
      <c r="D108" s="0" t="n">
        <v>-0.464802</v>
      </c>
      <c r="E108" s="0" t="n">
        <v>0.971641</v>
      </c>
      <c r="F108" s="0" t="n">
        <v>-0.26396</v>
      </c>
      <c r="G108" s="0" t="n">
        <v>0.206192</v>
      </c>
      <c r="I108" s="6" t="n">
        <f aca="false">+I107+1</f>
        <v>16</v>
      </c>
      <c r="J108" s="0" t="n">
        <v>-0.0288838661567978</v>
      </c>
      <c r="K108" s="0" t="n">
        <v>0.0249543</v>
      </c>
      <c r="L108" s="0" t="n">
        <v>-0.464802175317841</v>
      </c>
      <c r="M108" s="0" t="n">
        <v>0.971640657593386</v>
      </c>
      <c r="N108" s="8" t="n">
        <v>0.119938821012299</v>
      </c>
      <c r="O108" s="8" t="n">
        <f aca="false">+J108-N108*$B$7</f>
        <v>-0.2639596356891</v>
      </c>
      <c r="P108" s="8" t="n">
        <f aca="false">+J108+N108*$B$7</f>
        <v>0.206191903375504</v>
      </c>
      <c r="S108" s="6" t="n">
        <f aca="false">+S107+1</f>
        <v>16</v>
      </c>
      <c r="T108" s="9" t="n">
        <f aca="false">+J108-B108</f>
        <v>3.38432021990132E-008</v>
      </c>
      <c r="U108" s="9" t="n">
        <f aca="false">+K108-C108</f>
        <v>0</v>
      </c>
      <c r="V108" s="9" t="n">
        <f aca="false">+L108-D108</f>
        <v>-1.75317841022427E-007</v>
      </c>
      <c r="W108" s="9" t="n">
        <f aca="false">+M108-E108</f>
        <v>-3.4240661395124E-007</v>
      </c>
      <c r="X108" s="9" t="n">
        <f aca="false">+O108-F108</f>
        <v>3.64310900335951E-007</v>
      </c>
      <c r="Y108" s="9" t="n">
        <f aca="false">+P108-G108</f>
        <v>-9.66244958766627E-008</v>
      </c>
    </row>
    <row r="109" customFormat="false" ht="12.8" hidden="false" customHeight="false" outlineLevel="0" collapsed="false">
      <c r="A109" s="6" t="n">
        <f aca="false">+A108+1</f>
        <v>17</v>
      </c>
      <c r="B109" s="0" t="n">
        <v>-0.0100058</v>
      </c>
      <c r="C109" s="0" t="n">
        <v>0.0389657</v>
      </c>
      <c r="D109" s="0" t="n">
        <v>-0.463672</v>
      </c>
      <c r="E109" s="0" t="n">
        <v>0.973536</v>
      </c>
      <c r="F109" s="0" t="n">
        <v>-0.247775</v>
      </c>
      <c r="G109" s="0" t="n">
        <v>0.227764</v>
      </c>
      <c r="I109" s="6" t="n">
        <f aca="false">+I108+1</f>
        <v>17</v>
      </c>
      <c r="J109" s="0" t="n">
        <v>-0.0100058075448546</v>
      </c>
      <c r="K109" s="0" t="n">
        <v>0.0389657</v>
      </c>
      <c r="L109" s="0" t="n">
        <v>-0.46367170345685</v>
      </c>
      <c r="M109" s="0" t="n">
        <v>0.973535851964938</v>
      </c>
      <c r="N109" s="8" t="n">
        <v>0.121313127041137</v>
      </c>
      <c r="O109" s="8" t="n">
        <f aca="false">+J109-N109*$B$7</f>
        <v>-0.247775167397415</v>
      </c>
      <c r="P109" s="8" t="n">
        <f aca="false">+J109+N109*$B$7</f>
        <v>0.227763552307706</v>
      </c>
      <c r="S109" s="6" t="n">
        <f aca="false">+S108+1</f>
        <v>17</v>
      </c>
      <c r="T109" s="9" t="n">
        <f aca="false">+J109-B109</f>
        <v>-7.54485460045806E-009</v>
      </c>
      <c r="U109" s="9" t="n">
        <f aca="false">+K109-C109</f>
        <v>0</v>
      </c>
      <c r="V109" s="9" t="n">
        <f aca="false">+L109-D109</f>
        <v>2.96543149924666E-007</v>
      </c>
      <c r="W109" s="9" t="n">
        <f aca="false">+M109-E109</f>
        <v>-1.4803506187544E-007</v>
      </c>
      <c r="X109" s="9" t="n">
        <f aca="false">+O109-F109</f>
        <v>-1.67397415262727E-007</v>
      </c>
      <c r="Y109" s="9" t="n">
        <f aca="false">+P109-G109</f>
        <v>-4.47692293958912E-007</v>
      </c>
    </row>
    <row r="110" customFormat="false" ht="12.8" hidden="false" customHeight="false" outlineLevel="0" collapsed="false">
      <c r="A110" s="6" t="n">
        <f aca="false">+A109+1</f>
        <v>18</v>
      </c>
      <c r="B110" s="0" t="n">
        <v>0.0208195</v>
      </c>
      <c r="C110" s="0" t="n">
        <v>0.0693202</v>
      </c>
      <c r="D110" s="0" t="n">
        <v>-0.427553</v>
      </c>
      <c r="E110" s="0" t="n">
        <v>1.06594</v>
      </c>
      <c r="F110" s="0" t="n">
        <v>-0.222846</v>
      </c>
      <c r="G110" s="0" t="n">
        <v>0.264485</v>
      </c>
      <c r="I110" s="6" t="n">
        <f aca="false">+I109+1</f>
        <v>18</v>
      </c>
      <c r="J110" s="0" t="n">
        <v>0.0208194860321174</v>
      </c>
      <c r="K110" s="0" t="n">
        <v>0.0693202</v>
      </c>
      <c r="L110" s="0" t="n">
        <v>-0.427553073268105</v>
      </c>
      <c r="M110" s="0" t="n">
        <v>1.06593874853808</v>
      </c>
      <c r="N110" s="8" t="n">
        <v>0.124321370816354</v>
      </c>
      <c r="O110" s="8" t="n">
        <f aca="false">+J110-N110*$B$7</f>
        <v>-0.222845923276585</v>
      </c>
      <c r="P110" s="8" t="n">
        <f aca="false">+J110+N110*$B$7</f>
        <v>0.26448489534082</v>
      </c>
      <c r="S110" s="6" t="n">
        <f aca="false">+S109+1</f>
        <v>18</v>
      </c>
      <c r="T110" s="9" t="n">
        <f aca="false">+J110-B110</f>
        <v>-1.39678825970824E-008</v>
      </c>
      <c r="U110" s="9" t="n">
        <f aca="false">+K110-C110</f>
        <v>0</v>
      </c>
      <c r="V110" s="9" t="n">
        <f aca="false">+L110-D110</f>
        <v>-7.32681050830131E-008</v>
      </c>
      <c r="W110" s="9" t="n">
        <f aca="false">+M110-E110</f>
        <v>-1.25146191987113E-006</v>
      </c>
      <c r="X110" s="9" t="n">
        <f aca="false">+O110-F110</f>
        <v>7.67234145659934E-008</v>
      </c>
      <c r="Y110" s="9" t="n">
        <f aca="false">+P110-G110</f>
        <v>-1.04659179767097E-007</v>
      </c>
    </row>
    <row r="111" customFormat="false" ht="12.8" hidden="false" customHeight="false" outlineLevel="0" collapsed="false">
      <c r="A111" s="6" t="n">
        <f aca="false">+A110+1</f>
        <v>19</v>
      </c>
      <c r="B111" s="0" t="n">
        <v>0.0171136</v>
      </c>
      <c r="C111" s="0" t="n">
        <v>0.0679865</v>
      </c>
      <c r="D111" s="0" t="n">
        <v>-0.404507</v>
      </c>
      <c r="E111" s="0" t="n">
        <v>1.25882</v>
      </c>
      <c r="F111" s="0" t="n">
        <v>-0.240437</v>
      </c>
      <c r="G111" s="0" t="n">
        <v>0.274664</v>
      </c>
      <c r="I111" s="6" t="n">
        <f aca="false">+I110+1</f>
        <v>19</v>
      </c>
      <c r="J111" s="0" t="n">
        <v>0.0171136148150749</v>
      </c>
      <c r="K111" s="0" t="n">
        <v>0.0679865</v>
      </c>
      <c r="L111" s="0" t="n">
        <v>-0.404507335158557</v>
      </c>
      <c r="M111" s="0" t="n">
        <v>1.25882278480611</v>
      </c>
      <c r="N111" s="8" t="n">
        <v>0.131405755246415</v>
      </c>
      <c r="O111" s="8" t="n">
        <f aca="false">+J111-N111*$B$7</f>
        <v>-0.240436932829184</v>
      </c>
      <c r="P111" s="8" t="n">
        <f aca="false">+J111+N111*$B$7</f>
        <v>0.274664162459334</v>
      </c>
      <c r="S111" s="6" t="n">
        <f aca="false">+S110+1</f>
        <v>19</v>
      </c>
      <c r="T111" s="9" t="n">
        <f aca="false">+J111-B111</f>
        <v>1.48150748995046E-008</v>
      </c>
      <c r="U111" s="9" t="n">
        <f aca="false">+K111-C111</f>
        <v>0</v>
      </c>
      <c r="V111" s="9" t="n">
        <f aca="false">+L111-D111</f>
        <v>-3.35158557018822E-007</v>
      </c>
      <c r="W111" s="9" t="n">
        <f aca="false">+M111-E111</f>
        <v>2.78480610993448E-006</v>
      </c>
      <c r="X111" s="9" t="n">
        <f aca="false">+O111-F111</f>
        <v>6.71708162147677E-008</v>
      </c>
      <c r="Y111" s="9" t="n">
        <f aca="false">+P111-G111</f>
        <v>1.62459333596932E-007</v>
      </c>
    </row>
    <row r="112" customFormat="false" ht="12.8" hidden="false" customHeight="false" outlineLevel="0" collapsed="false">
      <c r="A112" s="6" t="n">
        <f aca="false">+A111+1</f>
        <v>20</v>
      </c>
      <c r="B112" s="0" t="n">
        <v>0.00303187</v>
      </c>
      <c r="C112" s="0" t="n">
        <v>0.0566481</v>
      </c>
      <c r="D112" s="0" t="n">
        <v>-0.425325</v>
      </c>
      <c r="E112" s="0" t="n">
        <v>1.50106</v>
      </c>
      <c r="F112" s="0" t="n">
        <v>-0.282105</v>
      </c>
      <c r="G112" s="0" t="n">
        <v>0.288169</v>
      </c>
      <c r="I112" s="6" t="n">
        <f aca="false">+I111+1</f>
        <v>20</v>
      </c>
      <c r="J112" s="0" t="n">
        <v>0.00303187449678255</v>
      </c>
      <c r="K112" s="0" t="n">
        <v>0.0566481</v>
      </c>
      <c r="L112" s="0" t="n">
        <v>-0.425325308259154</v>
      </c>
      <c r="M112" s="0" t="n">
        <v>1.50105551346218</v>
      </c>
      <c r="N112" s="8" t="n">
        <v>0.145480810312737</v>
      </c>
      <c r="O112" s="8" t="n">
        <f aca="false">+J112-N112*$B$7</f>
        <v>-0.282105274157885</v>
      </c>
      <c r="P112" s="8" t="n">
        <f aca="false">+J112+N112*$B$7</f>
        <v>0.28816902315145</v>
      </c>
      <c r="S112" s="6" t="n">
        <f aca="false">+S111+1</f>
        <v>20</v>
      </c>
      <c r="T112" s="9" t="n">
        <f aca="false">+J112-B112</f>
        <v>4.49678255048935E-009</v>
      </c>
      <c r="U112" s="9" t="n">
        <f aca="false">+K112-C112</f>
        <v>0</v>
      </c>
      <c r="V112" s="9" t="n">
        <f aca="false">+L112-D112</f>
        <v>-3.08259154091495E-007</v>
      </c>
      <c r="W112" s="9" t="n">
        <f aca="false">+M112-E112</f>
        <v>-4.48653782014752E-006</v>
      </c>
      <c r="X112" s="9" t="n">
        <f aca="false">+O112-F112</f>
        <v>-2.74157885282733E-007</v>
      </c>
      <c r="Y112" s="9" t="n">
        <f aca="false">+P112-G112</f>
        <v>2.31514503679087E-008</v>
      </c>
    </row>
    <row r="115" customFormat="false" ht="17.35" hidden="false" customHeight="false" outlineLevel="0" collapsed="false">
      <c r="A115" s="3" t="s">
        <v>35</v>
      </c>
    </row>
    <row r="116" customFormat="false" ht="12.8" hidden="false" customHeight="false" outlineLevel="0" collapsed="false">
      <c r="A116" s="0" t="s">
        <v>36</v>
      </c>
    </row>
    <row r="117" customFormat="false" ht="12.8" hidden="false" customHeight="false" outlineLevel="0" collapsed="false">
      <c r="A117" s="0" t="s">
        <v>37</v>
      </c>
    </row>
    <row r="118" customFormat="false" ht="12.8" hidden="false" customHeight="false" outlineLevel="0" collapsed="false">
      <c r="A118" s="0" t="s">
        <v>38</v>
      </c>
    </row>
    <row r="119" customFormat="false" ht="12.8" hidden="false" customHeight="false" outlineLevel="0" collapsed="false">
      <c r="A119" s="0" t="s">
        <v>39</v>
      </c>
    </row>
    <row r="120" customFormat="false" ht="12.8" hidden="false" customHeight="false" outlineLevel="0" collapsed="false">
      <c r="A120" s="0" t="s">
        <v>40</v>
      </c>
    </row>
    <row r="121" customFormat="false" ht="12.8" hidden="false" customHeight="false" outlineLevel="0" collapsed="false">
      <c r="A12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2020-11-30T20:52:02Z</dcterms:created>
  <dc:creator/>
  <dc:description/>
  <dc:language>en-US</dc:language>
  <cp:lastModifiedBy/>
  <dcterms:modified xsi:type="dcterms:W3CDTF">2021-01-02T14:59:41Z</dcterms:modified>
  <cp:revision>25</cp:revision>
  <dc:subject/>
  <dc:title/>
</cp:coreProperties>
</file>