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ni\Documents\"/>
    </mc:Choice>
  </mc:AlternateContent>
  <xr:revisionPtr revIDLastSave="0" documentId="13_ncr:1_{E431DA9C-ADEC-40DC-9F00-27A09CD8E5CD}" xr6:coauthVersionLast="47" xr6:coauthVersionMax="47" xr10:uidLastSave="{00000000-0000-0000-0000-000000000000}"/>
  <bookViews>
    <workbookView xWindow="2172" yWindow="1812" windowWidth="17280" windowHeight="8880" xr2:uid="{55DD54B3-468C-4B16-8DE6-26C0FE9A144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G2" i="1"/>
  <c r="F3" i="1"/>
  <c r="F4" i="1"/>
  <c r="F5" i="1"/>
  <c r="F6" i="1"/>
  <c r="F2" i="1"/>
  <c r="F17" i="1"/>
  <c r="F18" i="1"/>
  <c r="F19" i="1"/>
  <c r="F20" i="1"/>
  <c r="F21" i="1"/>
  <c r="F15" i="1"/>
  <c r="F16" i="1"/>
  <c r="F7" i="1"/>
  <c r="F8" i="1"/>
  <c r="F9" i="1"/>
  <c r="F10" i="1"/>
  <c r="F11" i="1"/>
  <c r="F12" i="1"/>
  <c r="F13" i="1"/>
  <c r="F14" i="1"/>
  <c r="B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B2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</calcChain>
</file>

<file path=xl/sharedStrings.xml><?xml version="1.0" encoding="utf-8"?>
<sst xmlns="http://schemas.openxmlformats.org/spreadsheetml/2006/main" count="5" uniqueCount="5">
  <si>
    <t>Umdreungen um die Z-Achse(1,5N)</t>
  </si>
  <si>
    <t>t in s</t>
  </si>
  <si>
    <t>Höhe(t) bei 4N (90°)</t>
  </si>
  <si>
    <t xml:space="preserve">Strecke(t) (h) bei 4,5N &amp; 75° </t>
  </si>
  <si>
    <t>Strecke(t) horizontal bei 4,5N&amp;75°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</si>
</sst>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F60E-C195-40B8-AE2B-065A979EFBF1}">
  <dimension ref="A1:G21"/>
  <sheetViews>
    <sheetView tabSelected="1" topLeftCell="B1" workbookViewId="0">
      <selection activeCell="H16" sqref="H16"/>
    </sheetView>
  </sheetViews>
  <sheetFormatPr baseColWidth="10" defaultRowHeight="14.4" x14ac:dyDescent="0.3"/>
  <cols>
    <col min="2" max="2" width="16.77734375" customWidth="1"/>
    <col min="3" max="3" width="30.109375" customWidth="1"/>
    <col min="4" max="4" width="29.109375" customWidth="1"/>
    <col min="6" max="6" width="27.33203125" customWidth="1"/>
    <col min="7" max="7" width="28.21875" customWidth="1"/>
  </cols>
  <sheetData>
    <row r="1" spans="1:7" x14ac:dyDescent="0.3">
      <c r="A1" t="s">
        <v>1</v>
      </c>
      <c r="B1" t="s">
        <v>2</v>
      </c>
      <c r="D1" t="s">
        <v>0</v>
      </c>
      <c r="F1" t="s">
        <v>3</v>
      </c>
      <c r="G1" t="s">
        <v>4</v>
      </c>
    </row>
    <row r="2" spans="1:7" x14ac:dyDescent="0.3">
      <c r="A2">
        <v>1</v>
      </c>
      <c r="B2">
        <f>((4-0.3*9.81)/0.3)*A2^2*0.5</f>
        <v>1.7616666666666667</v>
      </c>
      <c r="D2">
        <f>(1.5*0.05/0.00317358)*0.5*A2^2</f>
        <v>11.816308396196096</v>
      </c>
      <c r="F2">
        <f>((4.5*SIN(1.308)-0.3*9.81)/0.3)*A2^2*0.5</f>
        <v>2.3375048964165721</v>
      </c>
      <c r="G2">
        <f>(4.5*COS(1.308)/0.3)*A2^2*0.5</f>
        <v>1.9483641408581664</v>
      </c>
    </row>
    <row r="3" spans="1:7" x14ac:dyDescent="0.3">
      <c r="A3">
        <v>2</v>
      </c>
      <c r="B3">
        <f>((4-0.3*9.81)/0.3)*A3^2*0.5</f>
        <v>7.0466666666666669</v>
      </c>
      <c r="D3">
        <f>(1.5*0.05/0.00317358)*0.5*A3^2</f>
        <v>47.265233584784383</v>
      </c>
      <c r="F3">
        <f>((4.5*SIN(1.308)-0.3*9.81)/0.3)*A3^2*0.5</f>
        <v>9.3500195856662884</v>
      </c>
      <c r="G3">
        <f>(4.5*COS(1.308)/0.3)*A3^2*0.5</f>
        <v>7.7934565634326658</v>
      </c>
    </row>
    <row r="4" spans="1:7" x14ac:dyDescent="0.3">
      <c r="A4">
        <v>3</v>
      </c>
      <c r="B4">
        <f t="shared" ref="B4:B21" si="0">((4-0.3*9.81)/0.3)*A4^2*0.5</f>
        <v>15.855</v>
      </c>
      <c r="D4">
        <f t="shared" ref="D4:D21" si="1">(1.5*0.05/0.00317358)*0.5*A4^2</f>
        <v>106.34677556576486</v>
      </c>
      <c r="F4">
        <f t="shared" ref="F4:F6" si="2">((4.5*SIN(1.308)-0.3*9.81)/0.3)*A4^2*0.5</f>
        <v>21.037544067749149</v>
      </c>
      <c r="G4">
        <f t="shared" ref="G4:G21" si="3">(4.5*COS(1.308)/0.3)*A4^2*0.5</f>
        <v>17.535277267723497</v>
      </c>
    </row>
    <row r="5" spans="1:7" x14ac:dyDescent="0.3">
      <c r="A5">
        <v>4</v>
      </c>
      <c r="B5">
        <f t="shared" si="0"/>
        <v>28.186666666666667</v>
      </c>
      <c r="D5">
        <f t="shared" si="1"/>
        <v>189.06093433913753</v>
      </c>
      <c r="F5">
        <f t="shared" si="2"/>
        <v>37.400078342665154</v>
      </c>
      <c r="G5">
        <f t="shared" si="3"/>
        <v>31.173826253730663</v>
      </c>
    </row>
    <row r="6" spans="1:7" x14ac:dyDescent="0.3">
      <c r="A6">
        <v>5</v>
      </c>
      <c r="B6">
        <f t="shared" si="0"/>
        <v>44.041666666666671</v>
      </c>
      <c r="D6">
        <f t="shared" si="1"/>
        <v>295.40770990490239</v>
      </c>
      <c r="F6">
        <f t="shared" si="2"/>
        <v>58.437622410414306</v>
      </c>
      <c r="G6">
        <f t="shared" si="3"/>
        <v>48.709103521454161</v>
      </c>
    </row>
    <row r="7" spans="1:7" x14ac:dyDescent="0.3">
      <c r="A7">
        <v>6</v>
      </c>
      <c r="B7">
        <f t="shared" si="0"/>
        <v>63.42</v>
      </c>
      <c r="D7">
        <f t="shared" si="1"/>
        <v>425.38710226305943</v>
      </c>
      <c r="F7">
        <f t="shared" ref="F4:F14" si="4">((4.5*SIN(1.308)-0.3*9.81)/0.3)*A7^2*0.5</f>
        <v>84.150176270996596</v>
      </c>
      <c r="G7">
        <f t="shared" si="3"/>
        <v>70.141109070893989</v>
      </c>
    </row>
    <row r="8" spans="1:7" x14ac:dyDescent="0.3">
      <c r="A8">
        <v>7</v>
      </c>
      <c r="B8">
        <f t="shared" si="0"/>
        <v>86.321666666666673</v>
      </c>
      <c r="D8">
        <f t="shared" si="1"/>
        <v>578.99911141360872</v>
      </c>
      <c r="F8">
        <f t="shared" si="4"/>
        <v>114.53773992441204</v>
      </c>
      <c r="G8">
        <f t="shared" si="3"/>
        <v>95.469842902050161</v>
      </c>
    </row>
    <row r="9" spans="1:7" x14ac:dyDescent="0.3">
      <c r="A9">
        <v>8</v>
      </c>
      <c r="B9">
        <f t="shared" si="0"/>
        <v>112.74666666666667</v>
      </c>
      <c r="D9">
        <f t="shared" si="1"/>
        <v>756.24373735655013</v>
      </c>
      <c r="F9">
        <f t="shared" si="4"/>
        <v>149.60031337066061</v>
      </c>
      <c r="G9">
        <f t="shared" si="3"/>
        <v>124.69530501492265</v>
      </c>
    </row>
    <row r="10" spans="1:7" x14ac:dyDescent="0.3">
      <c r="A10">
        <v>9</v>
      </c>
      <c r="B10">
        <f t="shared" si="0"/>
        <v>142.69499999999999</v>
      </c>
      <c r="D10">
        <f t="shared" si="1"/>
        <v>957.12098009188378</v>
      </c>
      <c r="F10">
        <f t="shared" si="4"/>
        <v>189.33789660974233</v>
      </c>
      <c r="G10">
        <f t="shared" si="3"/>
        <v>157.81749540951148</v>
      </c>
    </row>
    <row r="11" spans="1:7" x14ac:dyDescent="0.3">
      <c r="A11">
        <v>10</v>
      </c>
      <c r="B11">
        <f t="shared" si="0"/>
        <v>176.16666666666669</v>
      </c>
      <c r="D11">
        <f t="shared" si="1"/>
        <v>1181.6308396196096</v>
      </c>
      <c r="F11">
        <f t="shared" si="4"/>
        <v>233.75048964165723</v>
      </c>
      <c r="G11">
        <f t="shared" si="3"/>
        <v>194.83641408581664</v>
      </c>
    </row>
    <row r="12" spans="1:7" x14ac:dyDescent="0.3">
      <c r="A12">
        <v>11</v>
      </c>
      <c r="B12">
        <f t="shared" si="0"/>
        <v>213.16166666666666</v>
      </c>
      <c r="D12">
        <f t="shared" si="1"/>
        <v>1429.7733159397276</v>
      </c>
      <c r="F12">
        <f t="shared" si="4"/>
        <v>282.83809246640521</v>
      </c>
      <c r="G12">
        <f t="shared" si="3"/>
        <v>235.75206104383815</v>
      </c>
    </row>
    <row r="13" spans="1:7" x14ac:dyDescent="0.3">
      <c r="A13">
        <v>12</v>
      </c>
      <c r="B13">
        <f t="shared" si="0"/>
        <v>253.68</v>
      </c>
      <c r="D13">
        <f t="shared" si="1"/>
        <v>1701.5484090522377</v>
      </c>
      <c r="F13">
        <f t="shared" si="4"/>
        <v>336.60070508398638</v>
      </c>
      <c r="G13">
        <f t="shared" si="3"/>
        <v>280.56443628357596</v>
      </c>
    </row>
    <row r="14" spans="1:7" x14ac:dyDescent="0.3">
      <c r="A14">
        <v>13</v>
      </c>
      <c r="B14">
        <f t="shared" si="0"/>
        <v>297.72166666666669</v>
      </c>
      <c r="D14">
        <f t="shared" si="1"/>
        <v>1996.9561189571402</v>
      </c>
      <c r="F14">
        <f t="shared" si="4"/>
        <v>395.03832749440068</v>
      </c>
      <c r="G14">
        <f t="shared" si="3"/>
        <v>329.27353980503011</v>
      </c>
    </row>
    <row r="15" spans="1:7" x14ac:dyDescent="0.3">
      <c r="A15">
        <v>14</v>
      </c>
      <c r="B15">
        <f t="shared" si="0"/>
        <v>345.28666666666669</v>
      </c>
      <c r="D15">
        <f t="shared" si="1"/>
        <v>2315.9964456544349</v>
      </c>
      <c r="F15">
        <f>((4.5*SIN(1.308)-0.3*9.81)/0.3)*A15^2*0.5</f>
        <v>458.15095969764815</v>
      </c>
      <c r="G15">
        <f t="shared" si="3"/>
        <v>381.87937160820064</v>
      </c>
    </row>
    <row r="16" spans="1:7" x14ac:dyDescent="0.3">
      <c r="A16">
        <v>15</v>
      </c>
      <c r="B16">
        <f t="shared" si="0"/>
        <v>396.375</v>
      </c>
      <c r="D16">
        <f t="shared" si="1"/>
        <v>2658.6693891441214</v>
      </c>
      <c r="F16">
        <f>((4.5*SIN(1.308)-0.3*9.81)/0.3)*A16^2*0.5</f>
        <v>525.93860169372874</v>
      </c>
      <c r="G16">
        <f t="shared" si="3"/>
        <v>438.38193169308744</v>
      </c>
    </row>
    <row r="17" spans="1:7" x14ac:dyDescent="0.3">
      <c r="A17">
        <v>16</v>
      </c>
      <c r="B17">
        <f t="shared" si="0"/>
        <v>450.98666666666668</v>
      </c>
      <c r="D17">
        <f t="shared" si="1"/>
        <v>3024.9749494262005</v>
      </c>
      <c r="F17">
        <f t="shared" ref="F17:F21" si="5">((4.5*SIN(1.308)-0.3*9.81)/0.3)*A17^2*0.5</f>
        <v>598.40125348264246</v>
      </c>
      <c r="G17">
        <f t="shared" si="3"/>
        <v>498.78122005969061</v>
      </c>
    </row>
    <row r="18" spans="1:7" x14ac:dyDescent="0.3">
      <c r="A18">
        <v>17</v>
      </c>
      <c r="B18">
        <f t="shared" si="0"/>
        <v>509.12166666666667</v>
      </c>
      <c r="D18">
        <f t="shared" si="1"/>
        <v>3414.9131265006718</v>
      </c>
      <c r="F18">
        <f t="shared" si="5"/>
        <v>675.53891506438936</v>
      </c>
      <c r="G18">
        <f t="shared" si="3"/>
        <v>563.0772367080101</v>
      </c>
    </row>
    <row r="19" spans="1:7" x14ac:dyDescent="0.3">
      <c r="A19">
        <v>18</v>
      </c>
      <c r="B19">
        <f t="shared" si="0"/>
        <v>570.78</v>
      </c>
      <c r="D19">
        <f t="shared" si="1"/>
        <v>3828.4839203675351</v>
      </c>
      <c r="F19">
        <f t="shared" si="5"/>
        <v>757.35158643896932</v>
      </c>
      <c r="G19">
        <f t="shared" si="3"/>
        <v>631.26998163804592</v>
      </c>
    </row>
    <row r="20" spans="1:7" x14ac:dyDescent="0.3">
      <c r="A20">
        <v>19</v>
      </c>
      <c r="B20">
        <f t="shared" si="0"/>
        <v>635.9616666666667</v>
      </c>
      <c r="D20">
        <f t="shared" si="1"/>
        <v>4265.6873310267902</v>
      </c>
      <c r="F20">
        <f t="shared" si="5"/>
        <v>843.83926760638258</v>
      </c>
      <c r="G20">
        <f t="shared" si="3"/>
        <v>703.35945484979811</v>
      </c>
    </row>
    <row r="21" spans="1:7" x14ac:dyDescent="0.3">
      <c r="A21">
        <v>20</v>
      </c>
      <c r="B21">
        <f t="shared" si="0"/>
        <v>704.66666666666674</v>
      </c>
      <c r="D21">
        <f t="shared" si="1"/>
        <v>4726.5233584784382</v>
      </c>
      <c r="F21">
        <f t="shared" si="5"/>
        <v>935.0019585666289</v>
      </c>
      <c r="G21">
        <f t="shared" si="3"/>
        <v>779.34565634326657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 Henning</dc:creator>
  <cp:lastModifiedBy>Sonja Henning</cp:lastModifiedBy>
  <dcterms:created xsi:type="dcterms:W3CDTF">2025-02-22T13:56:14Z</dcterms:created>
  <dcterms:modified xsi:type="dcterms:W3CDTF">2025-02-23T11:18:50Z</dcterms:modified>
</cp:coreProperties>
</file>