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e\Documents\INSA\4TC\PRS\Projet\src\"/>
    </mc:Choice>
  </mc:AlternateContent>
  <xr:revisionPtr revIDLastSave="0" documentId="8_{FBE4AF55-9042-49A5-8DC1-FDD2371850D3}" xr6:coauthVersionLast="44" xr6:coauthVersionMax="44" xr10:uidLastSave="{00000000-0000-0000-0000-000000000000}"/>
  <bookViews>
    <workbookView xWindow="-108" yWindow="-108" windowWidth="23256" windowHeight="12576" activeTab="1" xr2:uid="{68777C44-D69D-489C-A06A-53F6ADDBB341}"/>
  </bookViews>
  <sheets>
    <sheet name="Sheet2" sheetId="2" r:id="rId1"/>
    <sheet name="Sheet1" sheetId="1" r:id="rId2"/>
  </sheets>
  <definedNames>
    <definedName name="ExternalData_1" localSheetId="0" hidden="1">Sheet2!$A$1:$E$28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0" i="1" l="1"/>
  <c r="I29" i="1"/>
  <c r="I28" i="1"/>
  <c r="I27" i="1"/>
  <c r="I26" i="1"/>
  <c r="I25" i="1"/>
  <c r="I24" i="1"/>
  <c r="I23" i="1"/>
  <c r="I22" i="1"/>
  <c r="I21" i="1"/>
  <c r="I20" i="1"/>
  <c r="I19" i="1"/>
  <c r="I18" i="1"/>
  <c r="I16" i="1"/>
  <c r="I15" i="1"/>
  <c r="I14" i="1"/>
  <c r="I13" i="1"/>
  <c r="I12" i="1"/>
  <c r="I11" i="1"/>
  <c r="I10" i="1"/>
  <c r="I9" i="1"/>
  <c r="I7" i="1"/>
  <c r="I5" i="1"/>
  <c r="I4" i="1"/>
  <c r="H5" i="1"/>
  <c r="H6" i="1"/>
  <c r="I6" i="1" s="1"/>
  <c r="H7" i="1"/>
  <c r="H8" i="1"/>
  <c r="I8" i="1" s="1"/>
  <c r="H9" i="1"/>
  <c r="H10" i="1"/>
  <c r="H11" i="1"/>
  <c r="H12" i="1"/>
  <c r="H13" i="1"/>
  <c r="H14" i="1"/>
  <c r="H15" i="1"/>
  <c r="H16" i="1"/>
  <c r="H17" i="1"/>
  <c r="I17" i="1" s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71A79B-1DED-4A6C-B398-39BEF33A8AE1}" keepAlive="1" name="Query - Tests" description="Connection to the 'Tests' query in the workbook." type="5" refreshedVersion="6" background="1" saveData="1">
    <dbPr connection="Provider=Microsoft.Mashup.OleDb.1;Data Source=$Workbook$;Location=Tests;Extended Properties=&quot;&quot;" command="SELECT * FROM [Tests]"/>
  </connection>
</connections>
</file>

<file path=xl/sharedStrings.xml><?xml version="1.0" encoding="utf-8"?>
<sst xmlns="http://schemas.openxmlformats.org/spreadsheetml/2006/main" count="150" uniqueCount="143">
  <si>
    <t>File size</t>
  </si>
  <si>
    <t>Server n°</t>
  </si>
  <si>
    <t>Speed (Mb/s)</t>
  </si>
  <si>
    <t>Transfer time (s)</t>
  </si>
  <si>
    <t>Window size (packets)</t>
  </si>
  <si>
    <t>Average time (s)</t>
  </si>
  <si>
    <t>Column1</t>
  </si>
  <si>
    <t>Column2</t>
  </si>
  <si>
    <t>Column3</t>
  </si>
  <si>
    <t>Column4</t>
  </si>
  <si>
    <t>Column5</t>
  </si>
  <si>
    <t>7.134</t>
  </si>
  <si>
    <t>6.996</t>
  </si>
  <si>
    <t>7.143</t>
  </si>
  <si>
    <t>7.077</t>
  </si>
  <si>
    <t>7.175</t>
  </si>
  <si>
    <t>6.400</t>
  </si>
  <si>
    <t>6.676</t>
  </si>
  <si>
    <t>6.603</t>
  </si>
  <si>
    <t>6.002</t>
  </si>
  <si>
    <t>5.937</t>
  </si>
  <si>
    <t>5.672</t>
  </si>
  <si>
    <t>5.828</t>
  </si>
  <si>
    <t>5.916</t>
  </si>
  <si>
    <t>6.300</t>
  </si>
  <si>
    <t>6.575</t>
  </si>
  <si>
    <t>5.817</t>
  </si>
  <si>
    <t>5.734</t>
  </si>
  <si>
    <t>5.982</t>
  </si>
  <si>
    <t>5.577</t>
  </si>
  <si>
    <t>5.764</t>
  </si>
  <si>
    <t>5.708</t>
  </si>
  <si>
    <t>5.840</t>
  </si>
  <si>
    <t>5.691</t>
  </si>
  <si>
    <t>5.851</t>
  </si>
  <si>
    <t>5.543</t>
  </si>
  <si>
    <t>5.488</t>
  </si>
  <si>
    <t>5.797</t>
  </si>
  <si>
    <t>5.452</t>
  </si>
  <si>
    <t>5.728</t>
  </si>
  <si>
    <t>5.775</t>
  </si>
  <si>
    <t>5.773</t>
  </si>
  <si>
    <t>5.790</t>
  </si>
  <si>
    <t>5.882</t>
  </si>
  <si>
    <t>5.538</t>
  </si>
  <si>
    <t>5.504</t>
  </si>
  <si>
    <t>6.000</t>
  </si>
  <si>
    <t>6.601</t>
  </si>
  <si>
    <t>6.657</t>
  </si>
  <si>
    <t>6.278</t>
  </si>
  <si>
    <t>6.253</t>
  </si>
  <si>
    <t>6.634</t>
  </si>
  <si>
    <t>6.422</t>
  </si>
  <si>
    <t>6.561</t>
  </si>
  <si>
    <t>6.496</t>
  </si>
  <si>
    <t>6.572</t>
  </si>
  <si>
    <t>23.485</t>
  </si>
  <si>
    <t>23.365</t>
  </si>
  <si>
    <t>24.572</t>
  </si>
  <si>
    <t>24.612</t>
  </si>
  <si>
    <t>24.596</t>
  </si>
  <si>
    <t>7.323</t>
  </si>
  <si>
    <t>7.469</t>
  </si>
  <si>
    <t>7.441</t>
  </si>
  <si>
    <t>7.417</t>
  </si>
  <si>
    <t>7.287</t>
  </si>
  <si>
    <t>7.260</t>
  </si>
  <si>
    <t>6.945</t>
  </si>
  <si>
    <t>6.749</t>
  </si>
  <si>
    <t>6.858</t>
  </si>
  <si>
    <t>6.721</t>
  </si>
  <si>
    <t>6.612</t>
  </si>
  <si>
    <t>6.724</t>
  </si>
  <si>
    <t>6.563</t>
  </si>
  <si>
    <t>6.835</t>
  </si>
  <si>
    <t>7.415</t>
  </si>
  <si>
    <t>7.282</t>
  </si>
  <si>
    <t>6.907</t>
  </si>
  <si>
    <t>6.820</t>
  </si>
  <si>
    <t>6.741</t>
  </si>
  <si>
    <t>6.772</t>
  </si>
  <si>
    <t>6.711</t>
  </si>
  <si>
    <t>6.358</t>
  </si>
  <si>
    <t>6.464</t>
  </si>
  <si>
    <t>6.518</t>
  </si>
  <si>
    <t>5.902</t>
  </si>
  <si>
    <t>6.094</t>
  </si>
  <si>
    <t>5.908</t>
  </si>
  <si>
    <t>6.133</t>
  </si>
  <si>
    <t>6.403</t>
  </si>
  <si>
    <t>6.058</t>
  </si>
  <si>
    <t>6.099</t>
  </si>
  <si>
    <t>6.482</t>
  </si>
  <si>
    <t>6.593</t>
  </si>
  <si>
    <t>6.875</t>
  </si>
  <si>
    <t>6.594</t>
  </si>
  <si>
    <t>6.762</t>
  </si>
  <si>
    <t>6.139</t>
  </si>
  <si>
    <t>6.323</t>
  </si>
  <si>
    <t>6.541</t>
  </si>
  <si>
    <t>10.518</t>
  </si>
  <si>
    <t>10.374</t>
  </si>
  <si>
    <t>10.222</t>
  </si>
  <si>
    <t>10.782</t>
  </si>
  <si>
    <t>10.595</t>
  </si>
  <si>
    <t>10.426</t>
  </si>
  <si>
    <t>10.137</t>
  </si>
  <si>
    <t>9.988</t>
  </si>
  <si>
    <t>9.198</t>
  </si>
  <si>
    <t>10.514</t>
  </si>
  <si>
    <t>10.519</t>
  </si>
  <si>
    <t>10.593</t>
  </si>
  <si>
    <t>10.564</t>
  </si>
  <si>
    <t>10.500</t>
  </si>
  <si>
    <t>9.849</t>
  </si>
  <si>
    <t>10.154</t>
  </si>
  <si>
    <t>10.413</t>
  </si>
  <si>
    <t>10.568</t>
  </si>
  <si>
    <t>10.508</t>
  </si>
  <si>
    <t>10.532</t>
  </si>
  <si>
    <t>10.472</t>
  </si>
  <si>
    <t>9.866</t>
  </si>
  <si>
    <t>10.009</t>
  </si>
  <si>
    <t>10.742</t>
  </si>
  <si>
    <t>10.562</t>
  </si>
  <si>
    <t>10.551</t>
  </si>
  <si>
    <t>10.488</t>
  </si>
  <si>
    <t>10.646</t>
  </si>
  <si>
    <t>10.441</t>
  </si>
  <si>
    <t>10.452</t>
  </si>
  <si>
    <t>10.336</t>
  </si>
  <si>
    <t>10.581</t>
  </si>
  <si>
    <t>10.629</t>
  </si>
  <si>
    <t>14.399</t>
  </si>
  <si>
    <t>14.335</t>
  </si>
  <si>
    <t>14.828</t>
  </si>
  <si>
    <t>14.673</t>
  </si>
  <si>
    <t>14.789</t>
  </si>
  <si>
    <t>15.043</t>
  </si>
  <si>
    <t>17.531</t>
  </si>
  <si>
    <t>15.708</t>
  </si>
  <si>
    <t>13.869</t>
  </si>
  <si>
    <t>18.163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</si>
</sst>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NumberFormat="1"/>
    <xf numFmtId="165" fontId="0" fillId="0" borderId="11" xfId="0" applyNumberFormat="1" applyBorder="1"/>
    <xf numFmtId="165" fontId="0" fillId="0" borderId="1" xfId="0" applyNumberFormat="1" applyBorder="1"/>
    <xf numFmtId="165" fontId="0" fillId="0" borderId="8" xfId="0" applyNumberFormat="1" applyBorder="1"/>
    <xf numFmtId="165" fontId="0" fillId="0" borderId="3" xfId="0" applyNumberFormat="1" applyBorder="1"/>
    <xf numFmtId="0" fontId="1" fillId="0" borderId="14" xfId="0" applyFont="1" applyBorder="1"/>
    <xf numFmtId="0" fontId="1" fillId="0" borderId="15" xfId="0" applyFont="1" applyBorder="1"/>
    <xf numFmtId="0" fontId="1" fillId="0" borderId="13" xfId="0" applyFont="1" applyBorder="1"/>
    <xf numFmtId="165" fontId="0" fillId="0" borderId="4" xfId="0" applyNumberFormat="1" applyBorder="1"/>
    <xf numFmtId="165" fontId="0" fillId="0" borderId="6" xfId="0" applyNumberFormat="1" applyBorder="1"/>
    <xf numFmtId="165" fontId="0" fillId="0" borderId="9" xfId="0" applyNumberFormat="1" applyBorder="1"/>
    <xf numFmtId="165" fontId="0" fillId="0" borderId="12" xfId="0" applyNumberFormat="1" applyBorder="1"/>
    <xf numFmtId="1" fontId="0" fillId="0" borderId="3" xfId="0" applyNumberFormat="1" applyBorder="1"/>
    <xf numFmtId="1" fontId="0" fillId="0" borderId="1" xfId="0" applyNumberFormat="1" applyBorder="1"/>
    <xf numFmtId="1" fontId="0" fillId="0" borderId="8" xfId="0" applyNumberFormat="1" applyBorder="1"/>
    <xf numFmtId="1" fontId="0" fillId="0" borderId="11" xfId="0" applyNumberFormat="1" applyBorder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du débit en fonction de la taille de la fenêtre - Serveur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Evolution du débit en fonction de la taille de la fenêtre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Sheet1!$B$4:$B$12</c:f>
              <c:numCache>
                <c:formatCode>0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</c:numCache>
            </c:numRef>
          </c:xVal>
          <c:yVal>
            <c:numRef>
              <c:f>Sheet1!$I$4:$I$12</c:f>
              <c:numCache>
                <c:formatCode>0.000</c:formatCode>
                <c:ptCount val="9"/>
                <c:pt idx="0">
                  <c:v>1.4758282899366646</c:v>
                </c:pt>
                <c:pt idx="1">
                  <c:v>1.6581946992219618</c:v>
                </c:pt>
                <c:pt idx="2">
                  <c:v>1.7481511120002668</c:v>
                </c:pt>
                <c:pt idx="3">
                  <c:v>1.8157789014338159</c:v>
                </c:pt>
                <c:pt idx="4">
                  <c:v>1.8374794098061893</c:v>
                </c:pt>
                <c:pt idx="5">
                  <c:v>1.8565439093484417</c:v>
                </c:pt>
                <c:pt idx="6">
                  <c:v>1.8404465194650192</c:v>
                </c:pt>
                <c:pt idx="7">
                  <c:v>1.6492749064141687</c:v>
                </c:pt>
                <c:pt idx="8">
                  <c:v>1.6040630258528377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3A-4AA4-92BE-BB8090764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794960"/>
        <c:axId val="865792008"/>
      </c:scatterChart>
      <c:valAx>
        <c:axId val="86579496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Taille de la fenêtre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792008"/>
        <c:crosses val="autoZero"/>
        <c:crossBetween val="midCat"/>
      </c:valAx>
      <c:valAx>
        <c:axId val="865792008"/>
        <c:scaling>
          <c:orientation val="minMax"/>
          <c:min val="1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Débit (Mo/s)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79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du débit en fonction de la taille de la fenêtre - Serveur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Evolution du débit en fonction de la taille de la fenêtre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Sheet1!$B$4:$B$12</c:f>
              <c:numCache>
                <c:formatCode>0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</c:numCache>
            </c:numRef>
          </c:xVal>
          <c:yVal>
            <c:numRef>
              <c:f>Sheet1!$I$13:$I$21</c:f>
              <c:numCache>
                <c:formatCode>0.000</c:formatCode>
                <c:ptCount val="9"/>
                <c:pt idx="0">
                  <c:v>0.43462488601508747</c:v>
                </c:pt>
                <c:pt idx="1">
                  <c:v>1.419411430273168</c:v>
                </c:pt>
                <c:pt idx="2">
                  <c:v>1.5202041289723962</c:v>
                </c:pt>
                <c:pt idx="3">
                  <c:v>1.5671439246749366</c:v>
                </c:pt>
                <c:pt idx="4">
                  <c:v>1.5615428145941919</c:v>
                </c:pt>
                <c:pt idx="5">
                  <c:v>1.5973189531730798</c:v>
                </c:pt>
                <c:pt idx="6">
                  <c:v>1.7223653088042052</c:v>
                </c:pt>
                <c:pt idx="7">
                  <c:v>1.6329398573519793</c:v>
                </c:pt>
                <c:pt idx="8">
                  <c:v>1.620223121851726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55-4171-9AE8-2D578B73E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794960"/>
        <c:axId val="865792008"/>
      </c:scatterChart>
      <c:valAx>
        <c:axId val="86579496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Taille de la fenêtre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792008"/>
        <c:crosses val="autoZero"/>
        <c:crossBetween val="midCat"/>
      </c:valAx>
      <c:valAx>
        <c:axId val="865792008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Débit (Mo/s)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79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du débit en fonction de la taille de la fenêtre - Serveur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Evolution du débit en fonction de la taille de la fenêtre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Sheet1!$B$4:$B$12</c:f>
              <c:numCache>
                <c:formatCode>0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</c:numCache>
            </c:numRef>
          </c:xVal>
          <c:yVal>
            <c:numRef>
              <c:f>Sheet1!$I$22:$I$30</c:f>
              <c:numCache>
                <c:formatCode>0.000</c:formatCode>
                <c:ptCount val="9"/>
                <c:pt idx="0">
                  <c:v>0.99881503495837376</c:v>
                </c:pt>
                <c:pt idx="1">
                  <c:v>1.0227415484852622</c:v>
                </c:pt>
                <c:pt idx="2">
                  <c:v>1.0077616530514175</c:v>
                </c:pt>
                <c:pt idx="3">
                  <c:v>1.0048643986583614</c:v>
                </c:pt>
                <c:pt idx="4">
                  <c:v>1.0150587597529575</c:v>
                </c:pt>
                <c:pt idx="5">
                  <c:v>1.0022710762760467</c:v>
                </c:pt>
                <c:pt idx="6">
                  <c:v>0.99980548828162241</c:v>
                </c:pt>
                <c:pt idx="7">
                  <c:v>0.7179666958808063</c:v>
                </c:pt>
                <c:pt idx="8">
                  <c:v>0.6527977687576263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40-4011-B0CC-D6EF91126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794960"/>
        <c:axId val="865792008"/>
      </c:scatterChart>
      <c:valAx>
        <c:axId val="86579496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Taille de la fenêtre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792008"/>
        <c:crosses val="autoZero"/>
        <c:crossBetween val="midCat"/>
      </c:valAx>
      <c:valAx>
        <c:axId val="86579200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Débit (Mo/s)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79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</xdr:row>
      <xdr:rowOff>163830</xdr:rowOff>
    </xdr:from>
    <xdr:to>
      <xdr:col>17</xdr:col>
      <xdr:colOff>381000</xdr:colOff>
      <xdr:row>16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0A8FB1-F498-4045-85B4-86C2930BD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17</xdr:row>
      <xdr:rowOff>114300</xdr:rowOff>
    </xdr:from>
    <xdr:to>
      <xdr:col>17</xdr:col>
      <xdr:colOff>312420</xdr:colOff>
      <xdr:row>32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A063D9-A132-4BAC-8AAE-62FDC5E61A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17</xdr:col>
      <xdr:colOff>304800</xdr:colOff>
      <xdr:row>49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DFFECA-7AEE-49D2-9693-5417A635E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CB04962-212E-4507-B21E-27CB48935D3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BE2969-386D-472D-9D27-4AB6C6F5DF36}" name="Tests" displayName="Tests" ref="A1:E28" tableType="queryTable" totalsRowShown="0">
  <autoFilter ref="A1:E28" xr:uid="{AAFAF55C-3199-4D67-B654-10B5D2A3BE34}"/>
  <tableColumns count="5">
    <tableColumn id="1" xr3:uid="{5A01D076-7B51-43D7-B5CE-1B6A2C5CFCE9}" uniqueName="1" name="Column1" queryTableFieldId="1" dataDxfId="4"/>
    <tableColumn id="2" xr3:uid="{51224564-F5A4-45AF-AE2A-B5CA601238D8}" uniqueName="2" name="Column2" queryTableFieldId="2" dataDxfId="3"/>
    <tableColumn id="3" xr3:uid="{A621849D-7CC8-42ED-A847-881EB4F6D988}" uniqueName="3" name="Column3" queryTableFieldId="3" dataDxfId="2"/>
    <tableColumn id="4" xr3:uid="{E3568F2A-F1DD-479E-AFB7-BCD2A1F0583D}" uniqueName="4" name="Column4" queryTableFieldId="4" dataDxfId="1"/>
    <tableColumn id="5" xr3:uid="{CEA396E4-9B92-4E06-B9C8-497D41833C61}" uniqueName="5" name="Column5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C9B6E-F485-4AC3-9EC4-72F3A4433680}">
  <dimension ref="A1:E28"/>
  <sheetViews>
    <sheetView workbookViewId="0">
      <selection activeCell="A2" sqref="A2:E28"/>
    </sheetView>
  </sheetViews>
  <sheetFormatPr defaultRowHeight="14.4" x14ac:dyDescent="0.3"/>
  <cols>
    <col min="1" max="5" width="10.77734375" bestFit="1" customWidth="1"/>
  </cols>
  <sheetData>
    <row r="1" spans="1:5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3">
      <c r="A2" s="5" t="s">
        <v>11</v>
      </c>
      <c r="B2" s="5" t="s">
        <v>12</v>
      </c>
      <c r="C2" s="5" t="s">
        <v>13</v>
      </c>
      <c r="D2" s="5" t="s">
        <v>14</v>
      </c>
      <c r="E2" s="5" t="s">
        <v>15</v>
      </c>
    </row>
    <row r="3" spans="1:5" x14ac:dyDescent="0.3">
      <c r="A3" s="5" t="s">
        <v>16</v>
      </c>
      <c r="B3" s="5" t="s">
        <v>17</v>
      </c>
      <c r="C3" s="5" t="s">
        <v>18</v>
      </c>
      <c r="D3" s="5" t="s">
        <v>19</v>
      </c>
      <c r="E3" s="5" t="s">
        <v>20</v>
      </c>
    </row>
    <row r="4" spans="1:5" x14ac:dyDescent="0.3">
      <c r="A4" s="5" t="s">
        <v>21</v>
      </c>
      <c r="B4" s="5" t="s">
        <v>22</v>
      </c>
      <c r="C4" s="5" t="s">
        <v>23</v>
      </c>
      <c r="D4" s="5" t="s">
        <v>24</v>
      </c>
      <c r="E4" s="5" t="s">
        <v>25</v>
      </c>
    </row>
    <row r="5" spans="1:5" x14ac:dyDescent="0.3">
      <c r="A5" s="5" t="s">
        <v>26</v>
      </c>
      <c r="B5" s="5" t="s">
        <v>27</v>
      </c>
      <c r="C5" s="5" t="s">
        <v>28</v>
      </c>
      <c r="D5" s="5" t="s">
        <v>29</v>
      </c>
      <c r="E5" s="5" t="s">
        <v>30</v>
      </c>
    </row>
    <row r="6" spans="1:5" x14ac:dyDescent="0.3">
      <c r="A6" s="5" t="s">
        <v>31</v>
      </c>
      <c r="B6" s="5" t="s">
        <v>32</v>
      </c>
      <c r="C6" s="5" t="s">
        <v>33</v>
      </c>
      <c r="D6" s="5" t="s">
        <v>34</v>
      </c>
      <c r="E6" s="5" t="s">
        <v>35</v>
      </c>
    </row>
    <row r="7" spans="1:5" x14ac:dyDescent="0.3">
      <c r="A7" s="5" t="s">
        <v>36</v>
      </c>
      <c r="B7" s="5" t="s">
        <v>37</v>
      </c>
      <c r="C7" s="5" t="s">
        <v>38</v>
      </c>
      <c r="D7" s="5" t="s">
        <v>39</v>
      </c>
      <c r="E7" s="5" t="s">
        <v>40</v>
      </c>
    </row>
    <row r="8" spans="1:5" x14ac:dyDescent="0.3">
      <c r="A8" s="5" t="s">
        <v>41</v>
      </c>
      <c r="B8" s="5" t="s">
        <v>42</v>
      </c>
      <c r="C8" s="5" t="s">
        <v>43</v>
      </c>
      <c r="D8" s="5" t="s">
        <v>44</v>
      </c>
      <c r="E8" s="5" t="s">
        <v>45</v>
      </c>
    </row>
    <row r="9" spans="1:5" x14ac:dyDescent="0.3">
      <c r="A9" s="5" t="s">
        <v>46</v>
      </c>
      <c r="B9" s="5" t="s">
        <v>47</v>
      </c>
      <c r="C9" s="5" t="s">
        <v>48</v>
      </c>
      <c r="D9" s="5" t="s">
        <v>49</v>
      </c>
      <c r="E9" s="5" t="s">
        <v>50</v>
      </c>
    </row>
    <row r="10" spans="1:5" x14ac:dyDescent="0.3">
      <c r="A10" s="5" t="s">
        <v>51</v>
      </c>
      <c r="B10" s="5" t="s">
        <v>52</v>
      </c>
      <c r="C10" s="5" t="s">
        <v>53</v>
      </c>
      <c r="D10" s="5" t="s">
        <v>54</v>
      </c>
      <c r="E10" s="5" t="s">
        <v>55</v>
      </c>
    </row>
    <row r="11" spans="1:5" x14ac:dyDescent="0.3">
      <c r="A11" s="5" t="s">
        <v>56</v>
      </c>
      <c r="B11" s="5" t="s">
        <v>57</v>
      </c>
      <c r="C11" s="5" t="s">
        <v>58</v>
      </c>
      <c r="D11" s="5" t="s">
        <v>59</v>
      </c>
      <c r="E11" s="5" t="s">
        <v>60</v>
      </c>
    </row>
    <row r="12" spans="1:5" x14ac:dyDescent="0.3">
      <c r="A12" s="5" t="s">
        <v>61</v>
      </c>
      <c r="B12" s="5" t="s">
        <v>62</v>
      </c>
      <c r="C12" s="5" t="s">
        <v>63</v>
      </c>
      <c r="D12" s="5" t="s">
        <v>64</v>
      </c>
      <c r="E12" s="5" t="s">
        <v>65</v>
      </c>
    </row>
    <row r="13" spans="1:5" x14ac:dyDescent="0.3">
      <c r="A13" s="5" t="s">
        <v>17</v>
      </c>
      <c r="B13" s="5" t="s">
        <v>66</v>
      </c>
      <c r="C13" s="5" t="s">
        <v>67</v>
      </c>
      <c r="D13" s="5" t="s">
        <v>68</v>
      </c>
      <c r="E13" s="5" t="s">
        <v>69</v>
      </c>
    </row>
    <row r="14" spans="1:5" x14ac:dyDescent="0.3">
      <c r="A14" s="5" t="s">
        <v>70</v>
      </c>
      <c r="B14" s="5" t="s">
        <v>71</v>
      </c>
      <c r="C14" s="5" t="s">
        <v>72</v>
      </c>
      <c r="D14" s="5" t="s">
        <v>73</v>
      </c>
      <c r="E14" s="5" t="s">
        <v>74</v>
      </c>
    </row>
    <row r="15" spans="1:5" x14ac:dyDescent="0.3">
      <c r="A15" s="5" t="s">
        <v>75</v>
      </c>
      <c r="B15" s="5" t="s">
        <v>76</v>
      </c>
      <c r="C15" s="5" t="s">
        <v>77</v>
      </c>
      <c r="D15" s="5" t="s">
        <v>78</v>
      </c>
      <c r="E15" s="5" t="s">
        <v>79</v>
      </c>
    </row>
    <row r="16" spans="1:5" x14ac:dyDescent="0.3">
      <c r="A16" s="5" t="s">
        <v>80</v>
      </c>
      <c r="B16" s="5" t="s">
        <v>81</v>
      </c>
      <c r="C16" s="5" t="s">
        <v>82</v>
      </c>
      <c r="D16" s="5" t="s">
        <v>83</v>
      </c>
      <c r="E16" s="5" t="s">
        <v>84</v>
      </c>
    </row>
    <row r="17" spans="1:5" x14ac:dyDescent="0.3">
      <c r="A17" s="5" t="s">
        <v>85</v>
      </c>
      <c r="B17" s="5" t="s">
        <v>86</v>
      </c>
      <c r="C17" s="5" t="s">
        <v>87</v>
      </c>
      <c r="D17" s="5" t="s">
        <v>88</v>
      </c>
      <c r="E17" s="5" t="s">
        <v>89</v>
      </c>
    </row>
    <row r="18" spans="1:5" x14ac:dyDescent="0.3">
      <c r="A18" s="5" t="s">
        <v>90</v>
      </c>
      <c r="B18" s="5" t="s">
        <v>91</v>
      </c>
      <c r="C18" s="5" t="s">
        <v>92</v>
      </c>
      <c r="D18" s="5" t="s">
        <v>93</v>
      </c>
      <c r="E18" s="5" t="s">
        <v>94</v>
      </c>
    </row>
    <row r="19" spans="1:5" x14ac:dyDescent="0.3">
      <c r="A19" s="5" t="s">
        <v>95</v>
      </c>
      <c r="B19" s="5" t="s">
        <v>96</v>
      </c>
      <c r="C19" s="5" t="s">
        <v>97</v>
      </c>
      <c r="D19" s="5" t="s">
        <v>98</v>
      </c>
      <c r="E19" s="5" t="s">
        <v>99</v>
      </c>
    </row>
    <row r="20" spans="1:5" x14ac:dyDescent="0.3">
      <c r="A20" s="5" t="s">
        <v>100</v>
      </c>
      <c r="B20" s="5" t="s">
        <v>101</v>
      </c>
      <c r="C20" s="5" t="s">
        <v>102</v>
      </c>
      <c r="D20" s="5" t="s">
        <v>103</v>
      </c>
      <c r="E20" s="5" t="s">
        <v>104</v>
      </c>
    </row>
    <row r="21" spans="1:5" x14ac:dyDescent="0.3">
      <c r="A21" s="5" t="s">
        <v>105</v>
      </c>
      <c r="B21" s="5" t="s">
        <v>106</v>
      </c>
      <c r="C21" s="5" t="s">
        <v>107</v>
      </c>
      <c r="D21" s="5" t="s">
        <v>108</v>
      </c>
      <c r="E21" s="5" t="s">
        <v>109</v>
      </c>
    </row>
    <row r="22" spans="1:5" x14ac:dyDescent="0.3">
      <c r="A22" s="5" t="s">
        <v>110</v>
      </c>
      <c r="B22" s="5" t="s">
        <v>111</v>
      </c>
      <c r="C22" s="5" t="s">
        <v>112</v>
      </c>
      <c r="D22" s="5" t="s">
        <v>113</v>
      </c>
      <c r="E22" s="5" t="s">
        <v>114</v>
      </c>
    </row>
    <row r="23" spans="1:5" x14ac:dyDescent="0.3">
      <c r="A23" s="5" t="s">
        <v>115</v>
      </c>
      <c r="B23" s="5" t="s">
        <v>116</v>
      </c>
      <c r="C23" s="5" t="s">
        <v>117</v>
      </c>
      <c r="D23" s="5" t="s">
        <v>118</v>
      </c>
      <c r="E23" s="5" t="s">
        <v>119</v>
      </c>
    </row>
    <row r="24" spans="1:5" x14ac:dyDescent="0.3">
      <c r="A24" s="5" t="s">
        <v>120</v>
      </c>
      <c r="B24" s="5" t="s">
        <v>121</v>
      </c>
      <c r="C24" s="5" t="s">
        <v>122</v>
      </c>
      <c r="D24" s="5" t="s">
        <v>123</v>
      </c>
      <c r="E24" s="5" t="s">
        <v>124</v>
      </c>
    </row>
    <row r="25" spans="1:5" x14ac:dyDescent="0.3">
      <c r="A25" s="5" t="s">
        <v>125</v>
      </c>
      <c r="B25" s="5" t="s">
        <v>126</v>
      </c>
      <c r="C25" s="5" t="s">
        <v>126</v>
      </c>
      <c r="D25" s="5" t="s">
        <v>127</v>
      </c>
      <c r="E25" s="5" t="s">
        <v>106</v>
      </c>
    </row>
    <row r="26" spans="1:5" x14ac:dyDescent="0.3">
      <c r="A26" s="5" t="s">
        <v>128</v>
      </c>
      <c r="B26" s="5" t="s">
        <v>129</v>
      </c>
      <c r="C26" s="5" t="s">
        <v>130</v>
      </c>
      <c r="D26" s="5" t="s">
        <v>131</v>
      </c>
      <c r="E26" s="5" t="s">
        <v>132</v>
      </c>
    </row>
    <row r="27" spans="1:5" x14ac:dyDescent="0.3">
      <c r="A27" s="5" t="s">
        <v>133</v>
      </c>
      <c r="B27" s="5" t="s">
        <v>134</v>
      </c>
      <c r="C27" s="5" t="s">
        <v>135</v>
      </c>
      <c r="D27" s="5" t="s">
        <v>136</v>
      </c>
      <c r="E27" s="5" t="s">
        <v>137</v>
      </c>
    </row>
    <row r="28" spans="1:5" x14ac:dyDescent="0.3">
      <c r="A28" s="5" t="s">
        <v>138</v>
      </c>
      <c r="B28" s="5" t="s">
        <v>139</v>
      </c>
      <c r="C28" s="5" t="s">
        <v>140</v>
      </c>
      <c r="D28" s="5" t="s">
        <v>141</v>
      </c>
      <c r="E28" s="5" t="s">
        <v>142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1383D-A484-4135-B82F-EF2F81F505F6}">
  <dimension ref="A1:I30"/>
  <sheetViews>
    <sheetView tabSelected="1" topLeftCell="A19" workbookViewId="0">
      <selection activeCell="T30" sqref="T30"/>
    </sheetView>
  </sheetViews>
  <sheetFormatPr defaultRowHeight="14.4" x14ac:dyDescent="0.3"/>
  <cols>
    <col min="1" max="1" width="8.5546875" bestFit="1" customWidth="1"/>
    <col min="2" max="2" width="19.88671875" bestFit="1" customWidth="1"/>
    <col min="3" max="8" width="14.77734375" bestFit="1" customWidth="1"/>
    <col min="9" max="9" width="12.5546875" bestFit="1" customWidth="1"/>
  </cols>
  <sheetData>
    <row r="1" spans="1:9" x14ac:dyDescent="0.3">
      <c r="A1" t="s">
        <v>0</v>
      </c>
      <c r="B1">
        <v>10485760</v>
      </c>
    </row>
    <row r="2" spans="1:9" ht="15" thickBot="1" x14ac:dyDescent="0.35"/>
    <row r="3" spans="1:9" ht="15" thickBot="1" x14ac:dyDescent="0.35">
      <c r="A3" s="10" t="s">
        <v>1</v>
      </c>
      <c r="B3" s="11" t="s">
        <v>4</v>
      </c>
      <c r="C3" s="11" t="s">
        <v>3</v>
      </c>
      <c r="D3" s="11" t="s">
        <v>3</v>
      </c>
      <c r="E3" s="11" t="s">
        <v>3</v>
      </c>
      <c r="F3" s="11" t="s">
        <v>3</v>
      </c>
      <c r="G3" s="11" t="s">
        <v>3</v>
      </c>
      <c r="H3" s="11" t="s">
        <v>5</v>
      </c>
      <c r="I3" s="12" t="s">
        <v>2</v>
      </c>
    </row>
    <row r="4" spans="1:9" x14ac:dyDescent="0.3">
      <c r="A4" s="4">
        <v>1</v>
      </c>
      <c r="B4" s="17">
        <v>10</v>
      </c>
      <c r="C4" s="9">
        <v>7.1340000000000003</v>
      </c>
      <c r="D4" s="9">
        <v>6.9960000000000004</v>
      </c>
      <c r="E4" s="9">
        <v>7.1429999999999998</v>
      </c>
      <c r="F4" s="9">
        <v>7.077</v>
      </c>
      <c r="G4" s="9">
        <v>7.1749999999999998</v>
      </c>
      <c r="H4" s="9">
        <f>AVERAGE(C4:G4)</f>
        <v>7.1049999999999995</v>
      </c>
      <c r="I4" s="13">
        <f>(($B$1/H4)/1000000)</f>
        <v>1.4758282899366646</v>
      </c>
    </row>
    <row r="5" spans="1:9" x14ac:dyDescent="0.3">
      <c r="A5" s="1"/>
      <c r="B5" s="18">
        <v>50</v>
      </c>
      <c r="C5" s="7">
        <v>6.4</v>
      </c>
      <c r="D5" s="7">
        <v>6.6760000000000002</v>
      </c>
      <c r="E5" s="7">
        <v>6.6029999999999998</v>
      </c>
      <c r="F5" s="7">
        <v>6.0019999999999998</v>
      </c>
      <c r="G5" s="7">
        <v>5.9370000000000003</v>
      </c>
      <c r="H5" s="7">
        <f t="shared" ref="H5:H30" si="0">AVERAGE(C5:G5)</f>
        <v>6.3236000000000008</v>
      </c>
      <c r="I5" s="14">
        <f t="shared" ref="I5:I30" si="1">(($B$1/H5)/1000000)</f>
        <v>1.6581946992219618</v>
      </c>
    </row>
    <row r="6" spans="1:9" x14ac:dyDescent="0.3">
      <c r="A6" s="1"/>
      <c r="B6" s="18">
        <v>100</v>
      </c>
      <c r="C6" s="7">
        <v>5.6719999999999997</v>
      </c>
      <c r="D6" s="7">
        <v>5.8280000000000003</v>
      </c>
      <c r="E6" s="7">
        <v>5.9160000000000004</v>
      </c>
      <c r="F6" s="7">
        <v>6.3</v>
      </c>
      <c r="G6" s="7">
        <v>6.2750000000000004</v>
      </c>
      <c r="H6" s="7">
        <f t="shared" si="0"/>
        <v>5.9981999999999998</v>
      </c>
      <c r="I6" s="14">
        <f t="shared" si="1"/>
        <v>1.7481511120002668</v>
      </c>
    </row>
    <row r="7" spans="1:9" x14ac:dyDescent="0.3">
      <c r="A7" s="1"/>
      <c r="B7" s="18">
        <v>150</v>
      </c>
      <c r="C7" s="7">
        <v>5.8170000000000002</v>
      </c>
      <c r="D7" s="7">
        <v>5.734</v>
      </c>
      <c r="E7" s="7">
        <v>5.9820000000000002</v>
      </c>
      <c r="F7" s="7">
        <v>5.577</v>
      </c>
      <c r="G7" s="7">
        <v>5.7640000000000002</v>
      </c>
      <c r="H7" s="7">
        <f t="shared" si="0"/>
        <v>5.7747999999999999</v>
      </c>
      <c r="I7" s="14">
        <f t="shared" si="1"/>
        <v>1.8157789014338159</v>
      </c>
    </row>
    <row r="8" spans="1:9" x14ac:dyDescent="0.3">
      <c r="A8" s="1"/>
      <c r="B8" s="18">
        <v>200</v>
      </c>
      <c r="C8" s="7">
        <v>5.7080000000000002</v>
      </c>
      <c r="D8" s="7">
        <v>5.84</v>
      </c>
      <c r="E8" s="7">
        <v>5.6909999999999998</v>
      </c>
      <c r="F8" s="7">
        <v>5.7510000000000003</v>
      </c>
      <c r="G8" s="7">
        <v>5.5430000000000001</v>
      </c>
      <c r="H8" s="7">
        <f t="shared" si="0"/>
        <v>5.7065999999999999</v>
      </c>
      <c r="I8" s="14">
        <f t="shared" si="1"/>
        <v>1.8374794098061893</v>
      </c>
    </row>
    <row r="9" spans="1:9" x14ac:dyDescent="0.3">
      <c r="A9" s="1"/>
      <c r="B9" s="18">
        <v>250</v>
      </c>
      <c r="C9" s="7">
        <v>5.4880000000000004</v>
      </c>
      <c r="D9" s="7">
        <v>5.7969999999999997</v>
      </c>
      <c r="E9" s="7">
        <v>5.452</v>
      </c>
      <c r="F9" s="7">
        <v>5.7279999999999998</v>
      </c>
      <c r="G9" s="7">
        <v>5.7750000000000004</v>
      </c>
      <c r="H9" s="7">
        <f t="shared" si="0"/>
        <v>5.6480000000000006</v>
      </c>
      <c r="I9" s="14">
        <f t="shared" si="1"/>
        <v>1.8565439093484417</v>
      </c>
    </row>
    <row r="10" spans="1:9" x14ac:dyDescent="0.3">
      <c r="A10" s="1"/>
      <c r="B10" s="18">
        <v>500</v>
      </c>
      <c r="C10" s="7">
        <v>5.7729999999999997</v>
      </c>
      <c r="D10" s="7">
        <v>5.79</v>
      </c>
      <c r="E10" s="7">
        <v>5.8819999999999997</v>
      </c>
      <c r="F10" s="7">
        <v>5.5380000000000003</v>
      </c>
      <c r="G10" s="7">
        <v>5.5039999999999996</v>
      </c>
      <c r="H10" s="7">
        <f t="shared" si="0"/>
        <v>5.6974</v>
      </c>
      <c r="I10" s="14">
        <f t="shared" si="1"/>
        <v>1.8404465194650192</v>
      </c>
    </row>
    <row r="11" spans="1:9" x14ac:dyDescent="0.3">
      <c r="A11" s="1"/>
      <c r="B11" s="18">
        <v>750</v>
      </c>
      <c r="C11" s="7">
        <v>6</v>
      </c>
      <c r="D11" s="7">
        <v>6.601</v>
      </c>
      <c r="E11" s="7">
        <v>6.657</v>
      </c>
      <c r="F11" s="7">
        <v>6.2779999999999996</v>
      </c>
      <c r="G11" s="7">
        <v>6.2530000000000001</v>
      </c>
      <c r="H11" s="7">
        <f t="shared" si="0"/>
        <v>6.3577999999999992</v>
      </c>
      <c r="I11" s="14">
        <f t="shared" si="1"/>
        <v>1.6492749064141687</v>
      </c>
    </row>
    <row r="12" spans="1:9" ht="15" thickBot="1" x14ac:dyDescent="0.35">
      <c r="A12" s="2"/>
      <c r="B12" s="19">
        <v>1000</v>
      </c>
      <c r="C12" s="8">
        <v>6.6340000000000003</v>
      </c>
      <c r="D12" s="8">
        <v>6.4219999999999997</v>
      </c>
      <c r="E12" s="8">
        <v>6.5609999999999999</v>
      </c>
      <c r="F12" s="8">
        <v>6.4960000000000004</v>
      </c>
      <c r="G12" s="8">
        <v>6.5720000000000001</v>
      </c>
      <c r="H12" s="8">
        <f t="shared" si="0"/>
        <v>6.5370000000000008</v>
      </c>
      <c r="I12" s="15">
        <f t="shared" si="1"/>
        <v>1.6040630258528377</v>
      </c>
    </row>
    <row r="13" spans="1:9" x14ac:dyDescent="0.3">
      <c r="A13" s="3">
        <v>2</v>
      </c>
      <c r="B13" s="20">
        <v>10</v>
      </c>
      <c r="C13" s="6">
        <v>23.484999999999999</v>
      </c>
      <c r="D13" s="6">
        <v>23.364999999999998</v>
      </c>
      <c r="E13" s="6">
        <v>24.571999999999999</v>
      </c>
      <c r="F13" s="6">
        <v>24.611999999999998</v>
      </c>
      <c r="G13" s="6">
        <v>24.596</v>
      </c>
      <c r="H13" s="6">
        <f t="shared" si="0"/>
        <v>24.125999999999998</v>
      </c>
      <c r="I13" s="16">
        <f t="shared" si="1"/>
        <v>0.43462488601508747</v>
      </c>
    </row>
    <row r="14" spans="1:9" x14ac:dyDescent="0.3">
      <c r="A14" s="1"/>
      <c r="B14" s="18">
        <v>50</v>
      </c>
      <c r="C14" s="7">
        <v>7.3230000000000004</v>
      </c>
      <c r="D14" s="7">
        <v>7.4690000000000003</v>
      </c>
      <c r="E14" s="7">
        <v>7.4409999999999998</v>
      </c>
      <c r="F14" s="7">
        <v>7.4169999999999998</v>
      </c>
      <c r="G14" s="7">
        <v>7.2869999999999999</v>
      </c>
      <c r="H14" s="7">
        <f t="shared" si="0"/>
        <v>7.3873999999999995</v>
      </c>
      <c r="I14" s="14">
        <f t="shared" si="1"/>
        <v>1.419411430273168</v>
      </c>
    </row>
    <row r="15" spans="1:9" x14ac:dyDescent="0.3">
      <c r="A15" s="1"/>
      <c r="B15" s="18">
        <v>100</v>
      </c>
      <c r="C15" s="7">
        <v>6.6760000000000002</v>
      </c>
      <c r="D15" s="7">
        <v>7.26</v>
      </c>
      <c r="E15" s="7">
        <v>6.9450000000000003</v>
      </c>
      <c r="F15" s="7">
        <v>6.7489999999999997</v>
      </c>
      <c r="G15" s="7">
        <v>6.8579999999999997</v>
      </c>
      <c r="H15" s="7">
        <f t="shared" si="0"/>
        <v>6.8975999999999997</v>
      </c>
      <c r="I15" s="14">
        <f t="shared" si="1"/>
        <v>1.5202041289723962</v>
      </c>
    </row>
    <row r="16" spans="1:9" x14ac:dyDescent="0.3">
      <c r="A16" s="1"/>
      <c r="B16" s="18">
        <v>150</v>
      </c>
      <c r="C16" s="7">
        <v>6.7210000000000001</v>
      </c>
      <c r="D16" s="7">
        <v>6.6120000000000001</v>
      </c>
      <c r="E16" s="7">
        <v>6.7240000000000002</v>
      </c>
      <c r="F16" s="7">
        <v>6.5629999999999997</v>
      </c>
      <c r="G16" s="7">
        <v>6.835</v>
      </c>
      <c r="H16" s="7">
        <f t="shared" si="0"/>
        <v>6.6909999999999998</v>
      </c>
      <c r="I16" s="14">
        <f t="shared" si="1"/>
        <v>1.5671439246749366</v>
      </c>
    </row>
    <row r="17" spans="1:9" x14ac:dyDescent="0.3">
      <c r="A17" s="1"/>
      <c r="B17" s="18">
        <v>200</v>
      </c>
      <c r="C17" s="7">
        <v>6.7450000000000001</v>
      </c>
      <c r="D17" s="7">
        <v>6.6740000000000004</v>
      </c>
      <c r="E17" s="7">
        <v>6.7210000000000001</v>
      </c>
      <c r="F17" s="7">
        <v>6.694</v>
      </c>
      <c r="G17" s="7">
        <v>6.7409999999999997</v>
      </c>
      <c r="H17" s="7">
        <f t="shared" si="0"/>
        <v>6.7150000000000007</v>
      </c>
      <c r="I17" s="14">
        <f t="shared" si="1"/>
        <v>1.5615428145941919</v>
      </c>
    </row>
    <row r="18" spans="1:9" x14ac:dyDescent="0.3">
      <c r="A18" s="1"/>
      <c r="B18" s="18">
        <v>250</v>
      </c>
      <c r="C18" s="7">
        <v>6.7720000000000002</v>
      </c>
      <c r="D18" s="7">
        <v>6.7110000000000003</v>
      </c>
      <c r="E18" s="7">
        <v>6.3579999999999997</v>
      </c>
      <c r="F18" s="7">
        <v>6.4640000000000004</v>
      </c>
      <c r="G18" s="7">
        <v>6.5179999999999998</v>
      </c>
      <c r="H18" s="7">
        <f t="shared" si="0"/>
        <v>6.5646000000000004</v>
      </c>
      <c r="I18" s="14">
        <f t="shared" si="1"/>
        <v>1.5973189531730798</v>
      </c>
    </row>
    <row r="19" spans="1:9" x14ac:dyDescent="0.3">
      <c r="A19" s="1"/>
      <c r="B19" s="18">
        <v>500</v>
      </c>
      <c r="C19" s="7">
        <v>5.9020000000000001</v>
      </c>
      <c r="D19" s="7">
        <v>6.0940000000000003</v>
      </c>
      <c r="E19" s="7">
        <v>5.9080000000000004</v>
      </c>
      <c r="F19" s="7">
        <v>6.133</v>
      </c>
      <c r="G19" s="7">
        <v>6.4029999999999996</v>
      </c>
      <c r="H19" s="7">
        <f t="shared" si="0"/>
        <v>6.0879999999999992</v>
      </c>
      <c r="I19" s="14">
        <f t="shared" si="1"/>
        <v>1.7223653088042052</v>
      </c>
    </row>
    <row r="20" spans="1:9" x14ac:dyDescent="0.3">
      <c r="A20" s="1"/>
      <c r="B20" s="18">
        <v>750</v>
      </c>
      <c r="C20" s="7">
        <v>6.0579999999999998</v>
      </c>
      <c r="D20" s="7">
        <v>6.0990000000000002</v>
      </c>
      <c r="E20" s="7">
        <v>6.4820000000000002</v>
      </c>
      <c r="F20" s="7">
        <v>6.593</v>
      </c>
      <c r="G20" s="7">
        <v>6.875</v>
      </c>
      <c r="H20" s="7">
        <f t="shared" si="0"/>
        <v>6.4214000000000002</v>
      </c>
      <c r="I20" s="14">
        <f t="shared" si="1"/>
        <v>1.6329398573519793</v>
      </c>
    </row>
    <row r="21" spans="1:9" ht="15" thickBot="1" x14ac:dyDescent="0.35">
      <c r="A21" s="2"/>
      <c r="B21" s="19">
        <v>1000</v>
      </c>
      <c r="C21" s="8">
        <v>6.5940000000000003</v>
      </c>
      <c r="D21" s="8">
        <v>6.7619999999999996</v>
      </c>
      <c r="E21" s="8">
        <v>6.1390000000000002</v>
      </c>
      <c r="F21" s="8">
        <v>6.3230000000000004</v>
      </c>
      <c r="G21" s="8">
        <v>6.5410000000000004</v>
      </c>
      <c r="H21" s="8">
        <f t="shared" si="0"/>
        <v>6.4718</v>
      </c>
      <c r="I21" s="15">
        <f t="shared" si="1"/>
        <v>1.620223121851726</v>
      </c>
    </row>
    <row r="22" spans="1:9" x14ac:dyDescent="0.3">
      <c r="A22" s="3">
        <v>3</v>
      </c>
      <c r="B22" s="20">
        <v>10</v>
      </c>
      <c r="C22" s="6">
        <v>10.518000000000001</v>
      </c>
      <c r="D22" s="6">
        <v>10.374000000000001</v>
      </c>
      <c r="E22" s="6">
        <v>10.222</v>
      </c>
      <c r="F22" s="6">
        <v>10.782</v>
      </c>
      <c r="G22" s="6">
        <v>10.595000000000001</v>
      </c>
      <c r="H22" s="6">
        <f t="shared" si="0"/>
        <v>10.498200000000001</v>
      </c>
      <c r="I22" s="16">
        <f t="shared" si="1"/>
        <v>0.99881503495837376</v>
      </c>
    </row>
    <row r="23" spans="1:9" x14ac:dyDescent="0.3">
      <c r="A23" s="1"/>
      <c r="B23" s="18">
        <v>50</v>
      </c>
      <c r="C23" s="7">
        <v>10.426</v>
      </c>
      <c r="D23" s="7">
        <v>10.137</v>
      </c>
      <c r="E23" s="7">
        <v>9.9879999999999995</v>
      </c>
      <c r="F23" s="7">
        <v>10.198</v>
      </c>
      <c r="G23" s="7">
        <v>10.513999999999999</v>
      </c>
      <c r="H23" s="7">
        <f t="shared" si="0"/>
        <v>10.252600000000001</v>
      </c>
      <c r="I23" s="14">
        <f t="shared" si="1"/>
        <v>1.0227415484852622</v>
      </c>
    </row>
    <row r="24" spans="1:9" x14ac:dyDescent="0.3">
      <c r="A24" s="1"/>
      <c r="B24" s="18">
        <v>100</v>
      </c>
      <c r="C24" s="7">
        <v>10.519</v>
      </c>
      <c r="D24" s="7">
        <v>10.593</v>
      </c>
      <c r="E24" s="7">
        <v>10.564</v>
      </c>
      <c r="F24" s="7">
        <v>10.5</v>
      </c>
      <c r="G24" s="7">
        <v>9.8490000000000002</v>
      </c>
      <c r="H24" s="7">
        <f t="shared" si="0"/>
        <v>10.405000000000001</v>
      </c>
      <c r="I24" s="14">
        <f t="shared" si="1"/>
        <v>1.0077616530514175</v>
      </c>
    </row>
    <row r="25" spans="1:9" x14ac:dyDescent="0.3">
      <c r="A25" s="1"/>
      <c r="B25" s="18">
        <v>150</v>
      </c>
      <c r="C25" s="7">
        <v>10.154</v>
      </c>
      <c r="D25" s="7">
        <v>10.413</v>
      </c>
      <c r="E25" s="7">
        <v>10.568</v>
      </c>
      <c r="F25" s="7">
        <v>10.507999999999999</v>
      </c>
      <c r="G25" s="7">
        <v>10.532</v>
      </c>
      <c r="H25" s="7">
        <f t="shared" si="0"/>
        <v>10.434999999999999</v>
      </c>
      <c r="I25" s="14">
        <f t="shared" si="1"/>
        <v>1.0048643986583614</v>
      </c>
    </row>
    <row r="26" spans="1:9" x14ac:dyDescent="0.3">
      <c r="A26" s="1"/>
      <c r="B26" s="18">
        <v>200</v>
      </c>
      <c r="C26" s="7">
        <v>10.472</v>
      </c>
      <c r="D26" s="7">
        <v>9.8659999999999997</v>
      </c>
      <c r="E26" s="7">
        <v>10.009</v>
      </c>
      <c r="F26" s="7">
        <v>10.742000000000001</v>
      </c>
      <c r="G26" s="7">
        <v>10.561999999999999</v>
      </c>
      <c r="H26" s="7">
        <f t="shared" si="0"/>
        <v>10.3302</v>
      </c>
      <c r="I26" s="14">
        <f t="shared" si="1"/>
        <v>1.0150587597529575</v>
      </c>
    </row>
    <row r="27" spans="1:9" x14ac:dyDescent="0.3">
      <c r="A27" s="1"/>
      <c r="B27" s="18">
        <v>250</v>
      </c>
      <c r="C27" s="7">
        <v>10.551</v>
      </c>
      <c r="D27" s="7">
        <v>10.488</v>
      </c>
      <c r="E27" s="7">
        <v>10.488</v>
      </c>
      <c r="F27" s="7">
        <v>10.646000000000001</v>
      </c>
      <c r="G27" s="7">
        <v>10.137</v>
      </c>
      <c r="H27" s="7">
        <f t="shared" si="0"/>
        <v>10.462</v>
      </c>
      <c r="I27" s="14">
        <f t="shared" si="1"/>
        <v>1.0022710762760467</v>
      </c>
    </row>
    <row r="28" spans="1:9" x14ac:dyDescent="0.3">
      <c r="A28" s="1"/>
      <c r="B28" s="18">
        <v>500</v>
      </c>
      <c r="C28" s="7">
        <v>10.441000000000001</v>
      </c>
      <c r="D28" s="7">
        <v>10.452</v>
      </c>
      <c r="E28" s="7">
        <v>10.336</v>
      </c>
      <c r="F28" s="7">
        <v>10.581</v>
      </c>
      <c r="G28" s="7">
        <v>10.629</v>
      </c>
      <c r="H28" s="7">
        <f t="shared" si="0"/>
        <v>10.4878</v>
      </c>
      <c r="I28" s="14">
        <f t="shared" si="1"/>
        <v>0.99980548828162241</v>
      </c>
    </row>
    <row r="29" spans="1:9" x14ac:dyDescent="0.3">
      <c r="A29" s="1"/>
      <c r="B29" s="18">
        <v>750</v>
      </c>
      <c r="C29" s="7">
        <v>14.398999999999999</v>
      </c>
      <c r="D29" s="7">
        <v>14.335000000000001</v>
      </c>
      <c r="E29" s="7">
        <v>14.827999999999999</v>
      </c>
      <c r="F29" s="7">
        <v>14.673</v>
      </c>
      <c r="G29" s="7">
        <v>14.789</v>
      </c>
      <c r="H29" s="7">
        <f t="shared" si="0"/>
        <v>14.604800000000001</v>
      </c>
      <c r="I29" s="14">
        <f t="shared" si="1"/>
        <v>0.7179666958808063</v>
      </c>
    </row>
    <row r="30" spans="1:9" ht="15" thickBot="1" x14ac:dyDescent="0.35">
      <c r="A30" s="2"/>
      <c r="B30" s="19">
        <v>1000</v>
      </c>
      <c r="C30" s="8">
        <v>15.042999999999999</v>
      </c>
      <c r="D30" s="8">
        <v>17.530999999999999</v>
      </c>
      <c r="E30" s="8">
        <v>15.708</v>
      </c>
      <c r="F30" s="8">
        <v>13.869</v>
      </c>
      <c r="G30" s="8">
        <v>18.163</v>
      </c>
      <c r="H30" s="8">
        <f t="shared" si="0"/>
        <v>16.062799999999999</v>
      </c>
      <c r="I30" s="15">
        <f t="shared" si="1"/>
        <v>0.6527977687576263</v>
      </c>
    </row>
  </sheetData>
  <mergeCells count="3">
    <mergeCell ref="A22:A30"/>
    <mergeCell ref="A13:A21"/>
    <mergeCell ref="A4:A12"/>
  </mergeCells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c E A A B Q S w M E F A A C A A g A W K s 8 U F O + L h 2 p A A A A + A A A A B I A H A B D b 2 5 m a W c v U G F j a 2 F n Z S 5 4 b W w g o h g A K K A U A A A A A A A A A A A A A A A A A A A A A A A A A A A A h Y / B C o J A F E V / R W b v P J 2 0 Q p 7 j I m i V E A X R d p h G H d I x d E z / r U W f 1 C 8 k l N W u 5 b 2 c C + c + b n d M h q p 0 r q p p d W 1 i 4 l O P O M r I + q R N H p P O Z u 6 S J B y 3 Q p 5 F r p w R N m 0 0 t D o m h b W X C K D v e 9 r P a N 3 k w D z P h 2 O 6 2 c t C V c L V p r X C S E U + q 9 P / F e F 4 e M l w R h e M h m E 4 p 0 H g I 0 w 1 p t p 8 E T Y a U w / h p 8 R V V 9 q u U T x r 3 P U O Y Y o I 7 x f 8 C V B L A w Q U A A I A C A B Y q z x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K s 8 U G T L 3 N T 8 A A A A p A E A A B M A H A B G b 3 J t d W x h c y 9 T Z W N 0 a W 9 u M S 5 t I K I Y A C i g F A A A A A A A A A A A A A A A A A A A A A A A A A A A A H W P w W r D M A y G 7 4 G 8 g / E u C Z h A s u a y k k N x N 9 h h p V u y U 7 1 D l q q t R 2 I P S x k p p e 8 + d 6 G M w a K L p E 9 C / y + E h r Q 1 r B x z O g + D M M B D 7 W D L K k B C V r A W K A y Y j 9 L 2 r g F P J H 4 l S 9 v 0 H R i K H n Q L i b S G f I M R l 3 f q F c G h e q o H 3 Y G 6 7 q F 6 X J U L N a u k W r + U a u 3 s B 5 B C 1 6 g f n Y Q G 4 r H Y L K H V n S Z w B R d c M G n b v j N Y 5 I L d m 8 Z u t d k X a Z Z n g j 3 3 l q C k Y w v F b 5 m s r I G 3 W I x + b 7 g 8 1 G Z / e e X 4 C d w b r + p 3 v 1 S 5 2 u D O u m 6 8 f h l i N D 4 n T i c + 0 t S r k 5 8 w g o H O g l 1 5 N s F v J / h s g u d / + D k O A 2 3 + t T 3 / B l B L A Q I t A B Q A A g A I A F i r P F B T v i 4 d q Q A A A P g A A A A S A A A A A A A A A A A A A A A A A A A A A A B D b 2 5 m a W c v U G F j a 2 F n Z S 5 4 b W x Q S w E C L Q A U A A I A C A B Y q z x Q D 8 r p q 6 Q A A A D p A A A A E w A A A A A A A A A A A A A A A A D 1 A A A A W 0 N v b n R l b n R f V H l w Z X N d L n h t b F B L A Q I t A B Q A A g A I A F i r P F B k y 9 z U / A A A A K Q B A A A T A A A A A A A A A A A A A A A A A O Y B A A B G b 3 J t d W x h c y 9 T Z W N 0 a W 9 u M S 5 t U E s F B g A A A A A D A A M A w g A A A C 8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8 J A A A A A A A A b Q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l c 3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4 V D I w O j I 2 O j Q 5 L j A 5 N T E 0 O D B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H M v Q 2 h h b m d l Z C B U e X B l L n t D b 2 x 1 b W 4 x L D B 9 J n F 1 b 3 Q 7 L C Z x d W 9 0 O 1 N l Y 3 R p b 2 4 x L 1 R l c 3 R z L 0 N o Y W 5 n Z W Q g V H l w Z S 5 7 Q 2 9 s d W 1 u M i w x f S Z x d W 9 0 O y w m c X V v d D t T Z W N 0 a W 9 u M S 9 U Z X N 0 c y 9 D a G F u Z 2 V k I F R 5 c G U u e 0 N v b H V t b j M s M n 0 m c X V v d D s s J n F 1 b 3 Q 7 U 2 V j d G l v b j E v V G V z d H M v Q 2 h h b m d l Z C B U e X B l L n t D b 2 x 1 b W 4 0 L D N 9 J n F 1 b 3 Q 7 L C Z x d W 9 0 O 1 N l Y 3 R p b 2 4 x L 1 R l c 3 R z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Z X N 0 c y 9 D a G F u Z 2 V k I F R 5 c G U u e 0 N v b H V t b j E s M H 0 m c X V v d D s s J n F 1 b 3 Q 7 U 2 V j d G l v b j E v V G V z d H M v Q 2 h h b m d l Z C B U e X B l L n t D b 2 x 1 b W 4 y L D F 9 J n F 1 b 3 Q 7 L C Z x d W 9 0 O 1 N l Y 3 R p b 2 4 x L 1 R l c 3 R z L 0 N o Y W 5 n Z W Q g V H l w Z S 5 7 Q 2 9 s d W 1 u M y w y f S Z x d W 9 0 O y w m c X V v d D t T Z W N 0 a W 9 u M S 9 U Z X N 0 c y 9 D a G F u Z 2 V k I F R 5 c G U u e 0 N v b H V t b j Q s M 3 0 m c X V v d D s s J n F 1 b 3 Q 7 U 2 V j d G l v b j E v V G V z d H M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+ i W 0 C H s Q Y 3 c 9 t 3 o k t e 9 A A A A A A I A A A A A A B B m A A A A A Q A A I A A A A L G 3 n H 8 7 f J Q f 1 Z J A j s m R m 6 H U f p w g I f M + U R Y w 1 5 b 2 + 3 S w A A A A A A 6 A A A A A A g A A I A A A A K 5 + x J b e Q M c G W l H U a w A 7 Z j 4 y Z U H l x t 4 c j E 9 3 4 i + Z N U P n U A A A A G 7 d H E Z I U s B d 0 i 0 e D G w r h O N b U L a J u r c w n u L 5 + s e 9 5 o w Q c + J k 1 N b B K f T j M Z O 7 g t A V 5 J F 0 2 S i W I 5 O j c A D k 3 k 6 5 E U b K J y U t B b z O g v Y X S Y r r k x + l Q A A A A G k g 3 t 5 z C 5 E L m E 6 d N P 0 o c 9 E U a k q x v b 5 E C Y q w X 3 m A / V Z x P + 5 I M U S x t D c v 4 e W Q t 6 w + S e P m W k / + 8 b O b c I 3 y 2 8 f B e y 0 = < / D a t a M a s h u p > 
</file>

<file path=customXml/itemProps1.xml><?xml version="1.0" encoding="utf-8"?>
<ds:datastoreItem xmlns:ds="http://schemas.openxmlformats.org/officeDocument/2006/customXml" ds:itemID="{3BBF19A3-4647-45FE-9D2D-7E39C851A0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Michel</dc:creator>
  <cp:lastModifiedBy>Maxime Michel</cp:lastModifiedBy>
  <dcterms:created xsi:type="dcterms:W3CDTF">2020-01-28T20:16:02Z</dcterms:created>
  <dcterms:modified xsi:type="dcterms:W3CDTF">2020-01-28T21:00:08Z</dcterms:modified>
</cp:coreProperties>
</file>