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01_Code\Excel Site\excels\"/>
    </mc:Choice>
  </mc:AlternateContent>
  <bookViews>
    <workbookView xWindow="0" yWindow="0" windowWidth="28800" windowHeight="12615" activeTab="1"/>
  </bookViews>
  <sheets>
    <sheet name="data" sheetId="1" r:id="rId1"/>
    <sheet name="traitement" sheetId="2" r:id="rId2"/>
  </sheets>
  <definedNames>
    <definedName name="_xlnm._FilterDatabase" localSheetId="0" hidden="1">data!$A$1:$L$301</definedName>
  </definedNames>
  <calcPr calcId="162913"/>
  <pivotCaches>
    <pivotCache cacheId="14" r:id="rId3"/>
  </pivotCaches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</calcChain>
</file>

<file path=xl/sharedStrings.xml><?xml version="1.0" encoding="utf-8"?>
<sst xmlns="http://schemas.openxmlformats.org/spreadsheetml/2006/main" count="1757" uniqueCount="1052">
  <si>
    <t>id</t>
  </si>
  <si>
    <t>lieu</t>
  </si>
  <si>
    <t>date</t>
  </si>
  <si>
    <t>categorie</t>
  </si>
  <si>
    <t>prix</t>
  </si>
  <si>
    <t>quantite</t>
  </si>
  <si>
    <t>description</t>
  </si>
  <si>
    <t>nom_magasin</t>
  </si>
  <si>
    <t>moyen_payement</t>
  </si>
  <si>
    <t>Horní Štěpánov</t>
  </si>
  <si>
    <t>Autre</t>
  </si>
  <si>
    <t>sed vestibulum sit amet cursus id turpis integer aliquet massa id lobortis convallis tortor risus</t>
  </si>
  <si>
    <t>Rice and Sons</t>
  </si>
  <si>
    <t>Carte bleue</t>
  </si>
  <si>
    <t>Río Ceballos</t>
  </si>
  <si>
    <t>22/03/2021</t>
  </si>
  <si>
    <t>Divertissement</t>
  </si>
  <si>
    <t>nisl aenean lectus pellentesque eget nunc donec quis orci eget orci vehicula condimentum</t>
  </si>
  <si>
    <t>Lubowitz-Pfannerstill</t>
  </si>
  <si>
    <t>Sukhobezvodnoye</t>
  </si>
  <si>
    <t>08/12/2021</t>
  </si>
  <si>
    <t>Alimentaire</t>
  </si>
  <si>
    <t>lorem integer tincidunt ante vel ipsum praesent blandit lacinia erat vestibulum</t>
  </si>
  <si>
    <t>Haag-Walsh</t>
  </si>
  <si>
    <t>Cash</t>
  </si>
  <si>
    <t>Tongjiang</t>
  </si>
  <si>
    <t>26/08/2021</t>
  </si>
  <si>
    <t>vestibulum vestibulum ante ipsum primis in faucibus orci luctus et ultrices posuere cubilia curae nulla</t>
  </si>
  <si>
    <t>Balistreri-Koepp</t>
  </si>
  <si>
    <t>Mizusawa</t>
  </si>
  <si>
    <t>01/11/2021</t>
  </si>
  <si>
    <t>non lectus aliquam sit amet diam in magna bibendum imperdiet nullam orci pede venenatis</t>
  </si>
  <si>
    <t>Green LLC</t>
  </si>
  <si>
    <t>Yangzhou</t>
  </si>
  <si>
    <t>09/06/2021</t>
  </si>
  <si>
    <t>nisl nunc rhoncus dui vel sem sed sagittis nam congue risus semper porta volutpat</t>
  </si>
  <si>
    <t>Wilkinson LLC</t>
  </si>
  <si>
    <t>Haninge</t>
  </si>
  <si>
    <t>24/11/2021</t>
  </si>
  <si>
    <t>velit vivamus vel nulla eget eros elementum pellentesque quisque porta volutpat erat quisque erat</t>
  </si>
  <si>
    <t>Wilkinson, Witting and Hagenes</t>
  </si>
  <si>
    <t>Qiankou</t>
  </si>
  <si>
    <t>28/10/2021</t>
  </si>
  <si>
    <t>Transport</t>
  </si>
  <si>
    <t>Kuvalis-Satterfield</t>
  </si>
  <si>
    <t>Longzhou</t>
  </si>
  <si>
    <t>05/11/2021</t>
  </si>
  <si>
    <t>Vêtements</t>
  </si>
  <si>
    <t>vestibulum eget vulputate ut ultrices vel augue vestibulum ante ipsum primis in faucibus orci luctus</t>
  </si>
  <si>
    <t>Tremblay-Corwin</t>
  </si>
  <si>
    <t>Debeljača</t>
  </si>
  <si>
    <t>17/02/2021</t>
  </si>
  <si>
    <t>nulla tellus in sagittis dui vel nisl duis ac nibh fusce lacus purus aliquet at feugiat</t>
  </si>
  <si>
    <t>Wehner-Ankunding</t>
  </si>
  <si>
    <t>Karabash</t>
  </si>
  <si>
    <t>20/06/2021</t>
  </si>
  <si>
    <t>duis at velit eu est congue elementum in hac habitasse platea</t>
  </si>
  <si>
    <t>Rutherford and Sons</t>
  </si>
  <si>
    <t>Mallow</t>
  </si>
  <si>
    <t>31/01/2021</t>
  </si>
  <si>
    <t>nulla neque libero convallis eget eleifend luctus ultricies eu nibh quisque id justo sit amet</t>
  </si>
  <si>
    <t>Trantow, Feeney and Graham</t>
  </si>
  <si>
    <t>Julayjilah</t>
  </si>
  <si>
    <t>20/08/2021</t>
  </si>
  <si>
    <t>Services publics</t>
  </si>
  <si>
    <t>at turpis a pede posuere nonummy integer non velit donec diam neque vestibulum eget vulputate ut ultrices vel augue vestibulum</t>
  </si>
  <si>
    <t>Ortiz-Thompson</t>
  </si>
  <si>
    <t>Boa Esperança</t>
  </si>
  <si>
    <t>07/10/2021</t>
  </si>
  <si>
    <t>ut mauris eget massa tempor convallis nulla neque libero convallis eget eleifend luctus</t>
  </si>
  <si>
    <t>Schinner, Larson and Daugherty</t>
  </si>
  <si>
    <t>Kikerino</t>
  </si>
  <si>
    <t>03/12/2021</t>
  </si>
  <si>
    <t>sollicitudin ut suscipit a feugiat et eros vestibulum ac est lacinia</t>
  </si>
  <si>
    <t>Collier Inc</t>
  </si>
  <si>
    <t>Timeng</t>
  </si>
  <si>
    <t>12/09/2021</t>
  </si>
  <si>
    <t>in tempus sit amet sem fusce consequat nulla nisl nunc nisl duis</t>
  </si>
  <si>
    <t>Gulgowski, Schultz and West</t>
  </si>
  <si>
    <t>Yangba</t>
  </si>
  <si>
    <t>14/03/2021</t>
  </si>
  <si>
    <t>aliquam sit amet diam in magna bibendum imperdiet nullam orci pede venenatis non sodales sed tincidunt</t>
  </si>
  <si>
    <t>Brown, Schmitt and Kuphal</t>
  </si>
  <si>
    <t>Damanhūr</t>
  </si>
  <si>
    <t>01/03/2021</t>
  </si>
  <si>
    <t>odio in hac habitasse platea dictumst maecenas ut massa quis augue luctus tincidunt nulla mollis molestie lorem quisque ut erat</t>
  </si>
  <si>
    <t>Labadie-Kerluke</t>
  </si>
  <si>
    <t>Neẖalim</t>
  </si>
  <si>
    <t>19/01/2021</t>
  </si>
  <si>
    <t>Murazik LLC</t>
  </si>
  <si>
    <t>Luleå</t>
  </si>
  <si>
    <t>11/08/2021</t>
  </si>
  <si>
    <t>Voyages</t>
  </si>
  <si>
    <t>accumsan tellus nisi eu orci mauris lacinia sapien quis libero nullam sit amet turpis elementum</t>
  </si>
  <si>
    <t>Stracke Inc</t>
  </si>
  <si>
    <t>Erdao</t>
  </si>
  <si>
    <t>17/10/2021</t>
  </si>
  <si>
    <t>Santé</t>
  </si>
  <si>
    <t>nibh ligula nec sem duis aliquam convallis nunc proin at turpis a pede posuere nonummy integer non</t>
  </si>
  <si>
    <t>Olson Group</t>
  </si>
  <si>
    <t>Ladan</t>
  </si>
  <si>
    <t>05/04/2021</t>
  </si>
  <si>
    <t>diam cras pellentesque volutpat dui maecenas tristique est et tempus semper est quam pharetra magna ac consequat</t>
  </si>
  <si>
    <t>Ankunding, Kertzmann and Funk</t>
  </si>
  <si>
    <t>Pego Longo</t>
  </si>
  <si>
    <t>08/06/2021</t>
  </si>
  <si>
    <t>Gottlieb, Gutmann and Wilderman</t>
  </si>
  <si>
    <t>Argayash</t>
  </si>
  <si>
    <t>26/07/2021</t>
  </si>
  <si>
    <t>in congue etiam justo etiam pretium iaculis justo in hac</t>
  </si>
  <si>
    <t>Flatley, Kerluke and Botsford</t>
  </si>
  <si>
    <t>San Juan</t>
  </si>
  <si>
    <t>21/01/2021</t>
  </si>
  <si>
    <t>Huel Inc</t>
  </si>
  <si>
    <t>Changping</t>
  </si>
  <si>
    <t>25/09/2021</t>
  </si>
  <si>
    <t>maecenas ut massa quis augue luctus tincidunt nulla mollis molestie lorem quisque ut erat curabitur gravida</t>
  </si>
  <si>
    <t>Rogahn and Sons</t>
  </si>
  <si>
    <t>Sinazongwe</t>
  </si>
  <si>
    <t>29/04/2021</t>
  </si>
  <si>
    <t>nisi eu orci mauris lacinia sapien quis libero nullam sit amet</t>
  </si>
  <si>
    <t>Greenholt LLC</t>
  </si>
  <si>
    <t>Jiangpu</t>
  </si>
  <si>
    <t>07/12/2021</t>
  </si>
  <si>
    <t>ut rhoncus aliquet pulvinar sed nisl nunc rhoncus dui vel sem sed sagittis nam congue risus semper porta</t>
  </si>
  <si>
    <t>Bashirian-Wiegand</t>
  </si>
  <si>
    <t>Wólka Pełkińska</t>
  </si>
  <si>
    <t>18/08/2021</t>
  </si>
  <si>
    <t>ipsum primis in faucibus orci luctus et ultrices posuere cubilia curae mauris viverra diam vitae quam suspendisse potenti</t>
  </si>
  <si>
    <t>Gutmann-O'Keefe</t>
  </si>
  <si>
    <t>Badar</t>
  </si>
  <si>
    <t>01/09/2021</t>
  </si>
  <si>
    <t>luctus et ultrices posuere cubilia curae duis faucibus accumsan odio curabitur convallis duis consequat dui nec nisi volutpat</t>
  </si>
  <si>
    <t>Morar, Ferry and Torp</t>
  </si>
  <si>
    <t>La Habana Vieja</t>
  </si>
  <si>
    <t>18/09/2021</t>
  </si>
  <si>
    <t>Education</t>
  </si>
  <si>
    <t>Hyatt, Hodkiewicz and O'Kon</t>
  </si>
  <si>
    <t>Yazykovo</t>
  </si>
  <si>
    <t>13/02/2021</t>
  </si>
  <si>
    <t>vestibulum ante ipsum primis in faucibus orci luctus et ultrices posuere</t>
  </si>
  <si>
    <t>Larkin Group</t>
  </si>
  <si>
    <t>Akhfennir</t>
  </si>
  <si>
    <t>26/10/2021</t>
  </si>
  <si>
    <t>nulla suspendisse potenti cras in purus eu magna vulputate luctus cum</t>
  </si>
  <si>
    <t>Mann-Nolan</t>
  </si>
  <si>
    <t>Kamieniec Wrocławski</t>
  </si>
  <si>
    <t>18/10/2021</t>
  </si>
  <si>
    <t>Rogahn Group</t>
  </si>
  <si>
    <t>Simo Satu</t>
  </si>
  <si>
    <t>odio in hac habitasse platea dictumst maecenas ut massa quis augue luctus tincidunt nulla mollis molestie lorem</t>
  </si>
  <si>
    <t>Lind LLC</t>
  </si>
  <si>
    <t>Plan de Ayala</t>
  </si>
  <si>
    <t>augue a suscipit nulla elit ac nulla sed vel enim sit amet nunc viverra dapibus nulla suscipit</t>
  </si>
  <si>
    <t>Schmidt, Lang and Wilkinson</t>
  </si>
  <si>
    <t>Mianduhe</t>
  </si>
  <si>
    <t>05/12/2021</t>
  </si>
  <si>
    <t>eu tincidunt in leo maecenas pulvinar lobortis est phasellus sit amet erat nulla tempus vivamus in felis eu sapien</t>
  </si>
  <si>
    <t>Koss Inc</t>
  </si>
  <si>
    <t>Penghua</t>
  </si>
  <si>
    <t>Gulgowski-Fritsch</t>
  </si>
  <si>
    <t>Dasuk</t>
  </si>
  <si>
    <t>21/12/2021</t>
  </si>
  <si>
    <t>arcu sed augue aliquam erat volutpat in congue etiam justo etiam pretium iaculis justo in hac habitasse platea dictumst</t>
  </si>
  <si>
    <t>Howell, Goyette and Murazik</t>
  </si>
  <si>
    <t>Selizharovo</t>
  </si>
  <si>
    <t>09/07/2021</t>
  </si>
  <si>
    <t>posuere cubilia curae donec pharetra magna vestibulum aliquet ultrices erat tortor sollicitudin mi sit amet lobortis sapien</t>
  </si>
  <si>
    <t>Rolfson, VonRueden and Paucek</t>
  </si>
  <si>
    <t>Dewetsdorp</t>
  </si>
  <si>
    <t>18/11/2021</t>
  </si>
  <si>
    <t>id luctus nec molestie sed justo pellentesque viverra pede ac diam cras pellentesque volutpat dui maecenas tristique</t>
  </si>
  <si>
    <t>Hoppe, Daniel and Schimmel</t>
  </si>
  <si>
    <t>Chèque</t>
  </si>
  <si>
    <t>Bogra</t>
  </si>
  <si>
    <t>27/07/2021</t>
  </si>
  <si>
    <t>sapien cursus vestibulum proin eu mi nulla ac enim in tempor turpis nec euismod scelerisque quam turpis adipiscing lorem</t>
  </si>
  <si>
    <t>Wisoky LLC</t>
  </si>
  <si>
    <t>Longju</t>
  </si>
  <si>
    <t>02/06/2021</t>
  </si>
  <si>
    <t>turpis sed ante vivamus tortor duis mattis egestas metus aenean fermentum donec</t>
  </si>
  <si>
    <t>Kutch, Upton and Rodriguez</t>
  </si>
  <si>
    <t>Jönköping</t>
  </si>
  <si>
    <t>semper porta volutpat quam pede lobortis ligula sit amet eleifend pede libero quis orci nullam molestie nibh in lectus</t>
  </si>
  <si>
    <t>Glover, Carroll and Stokes</t>
  </si>
  <si>
    <t>Lingquan</t>
  </si>
  <si>
    <t>Bins-Ruecker</t>
  </si>
  <si>
    <t>Qā’en</t>
  </si>
  <si>
    <t>in hac habitasse platea dictumst aliquam augue quam sollicitudin vitae consectetuer eget rutrum at lorem integer tincidunt ante</t>
  </si>
  <si>
    <t>Kutch-Balistreri</t>
  </si>
  <si>
    <t>Campoalegre</t>
  </si>
  <si>
    <t>02/12/2021</t>
  </si>
  <si>
    <t>sem praesent id massa id nisl venenatis lacinia aenean sit amet justo morbi ut odio cras mi pede malesuada in</t>
  </si>
  <si>
    <t>White Group</t>
  </si>
  <si>
    <t>Siqu</t>
  </si>
  <si>
    <t>06/04/2021</t>
  </si>
  <si>
    <t>Hilll Group</t>
  </si>
  <si>
    <t>Jinan</t>
  </si>
  <si>
    <t>14/08/2021</t>
  </si>
  <si>
    <t>pede justo eu massa donec dapibus duis at velit eu est congue elementum in hac habitasse platea</t>
  </si>
  <si>
    <t>Bogan-Walker</t>
  </si>
  <si>
    <t>Changyi</t>
  </si>
  <si>
    <t>24/06/2021</t>
  </si>
  <si>
    <t>nullam sit amet turpis elementum ligula vehicula consequat morbi a ipsum</t>
  </si>
  <si>
    <t>Vandervort-Daugherty</t>
  </si>
  <si>
    <t>Odrinhas</t>
  </si>
  <si>
    <t>17/03/2021</t>
  </si>
  <si>
    <t>iaculis diam erat fermentum justo nec condimentum neque sapien placerat</t>
  </si>
  <si>
    <t>Heathcote LLC</t>
  </si>
  <si>
    <t>Opechenskiy Posad</t>
  </si>
  <si>
    <t>sem duis aliquam convallis nunc proin at turpis a pede posuere nonummy integer non</t>
  </si>
  <si>
    <t>Treutel and Sons</t>
  </si>
  <si>
    <t>Hyżne</t>
  </si>
  <si>
    <t>15/04/2021</t>
  </si>
  <si>
    <t>consequat morbi a ipsum integer a nibh in quis justo</t>
  </si>
  <si>
    <t>Cronin Inc</t>
  </si>
  <si>
    <t>Bahía Blanca</t>
  </si>
  <si>
    <t>27/03/2021</t>
  </si>
  <si>
    <t>consequat nulla nisl nunc nisl duis bibendum felis sed interdum venenatis turpis enim blandit mi in porttitor</t>
  </si>
  <si>
    <t>Grady-Jaskolski</t>
  </si>
  <si>
    <t>Wādī al ‘Uyūn</t>
  </si>
  <si>
    <t>20/01/2021</t>
  </si>
  <si>
    <t>odio odio elementum eu interdum eu tincidunt in leo maecenas pulvinar lobortis est phasellus sit amet erat nulla tempus</t>
  </si>
  <si>
    <t>Morar Inc</t>
  </si>
  <si>
    <t>Bulod</t>
  </si>
  <si>
    <t>est congue elementum in hac habitasse platea dictumst morbi vestibulum velit id</t>
  </si>
  <si>
    <t>Steuber, Batz and Powlowski</t>
  </si>
  <si>
    <t>Napier</t>
  </si>
  <si>
    <t>28/12/2021</t>
  </si>
  <si>
    <t>lacus purus aliquet at feugiat non pretium quis lectus suspendisse potenti</t>
  </si>
  <si>
    <t>Heathcote Inc</t>
  </si>
  <si>
    <t>Jinshanpu</t>
  </si>
  <si>
    <t>05/08/2021</t>
  </si>
  <si>
    <t>Tremblay, Bradtke and Kemmer</t>
  </si>
  <si>
    <t>Espinheira</t>
  </si>
  <si>
    <t>30/01/2021</t>
  </si>
  <si>
    <t>et commodo vulputate justo in blandit ultrices enim lorem ipsum dolor sit amet</t>
  </si>
  <si>
    <t>Durgan-Moen</t>
  </si>
  <si>
    <t>Ręczno</t>
  </si>
  <si>
    <t>10/01/2021</t>
  </si>
  <si>
    <t>Bogisich-Kiehn</t>
  </si>
  <si>
    <t>Matsubara</t>
  </si>
  <si>
    <t>22/01/2021</t>
  </si>
  <si>
    <t>ante ipsum primis in faucibus orci luctus et ultrices posuere cubilia curae donec pharetra magna vestibulum aliquet ultrices</t>
  </si>
  <si>
    <t>O'Conner, Buckridge and Langworth</t>
  </si>
  <si>
    <t>Novominskaya</t>
  </si>
  <si>
    <t>Hartmann, Fisher and Towne</t>
  </si>
  <si>
    <t>Puteaux</t>
  </si>
  <si>
    <t>amet cursus id turpis integer aliquet massa id lobortis convallis tortor risus dapibus augue vel accumsan tellus nisi eu orci</t>
  </si>
  <si>
    <t>Yundt-Boehm</t>
  </si>
  <si>
    <t>Daşoguz</t>
  </si>
  <si>
    <t>06/09/2021</t>
  </si>
  <si>
    <t>quis odio consequat varius integer ac leo pellentesque ultrices mattis odio donec vitae nisi nam ultrices libero non mattis pulvinar</t>
  </si>
  <si>
    <t>Schmeler, Berge and Stroman</t>
  </si>
  <si>
    <t>Xitiangezhuang</t>
  </si>
  <si>
    <t>vivamus tortor duis mattis egestas metus aenean fermentum donec ut mauris eget massa tempor convallis nulla neque libero convallis eget</t>
  </si>
  <si>
    <t>Franecki-Treutel</t>
  </si>
  <si>
    <t>Even Yehuda</t>
  </si>
  <si>
    <t>07/11/2021</t>
  </si>
  <si>
    <t>D'Amore-Hagenes</t>
  </si>
  <si>
    <t>Roma</t>
  </si>
  <si>
    <t>06/11/2021</t>
  </si>
  <si>
    <t>quis augue luctus tincidunt nulla mollis molestie lorem quisque ut erat curabitur gravida nisi at nibh in</t>
  </si>
  <si>
    <t>Gutkowski, Ratke and Trantow</t>
  </si>
  <si>
    <t>El Paso</t>
  </si>
  <si>
    <t>21/06/2021</t>
  </si>
  <si>
    <t>duis bibendum morbi non quam nec dui luctus rutrum nulla tellus in sagittis dui vel nisl duis ac</t>
  </si>
  <si>
    <t>Kerluke LLC</t>
  </si>
  <si>
    <t>Wa</t>
  </si>
  <si>
    <t>12/10/2021</t>
  </si>
  <si>
    <t>tortor quis turpis sed ante vivamus tortor duis mattis egestas</t>
  </si>
  <si>
    <t>Johns-Anderson</t>
  </si>
  <si>
    <t>Majan</t>
  </si>
  <si>
    <t>19/02/2021</t>
  </si>
  <si>
    <t>interdum eu tincidunt in leo maecenas pulvinar lobortis est phasellus sit amet erat nulla tempus vivamus in</t>
  </si>
  <si>
    <t>Gleason-Stracke</t>
  </si>
  <si>
    <t>Makar’yev</t>
  </si>
  <si>
    <t>27/08/2021</t>
  </si>
  <si>
    <t>id mauris vulputate elementum nullam varius nulla facilisi cras non velit nec nisi vulputate nonummy maecenas tincidunt lacus at velit</t>
  </si>
  <si>
    <t>Morissette LLC</t>
  </si>
  <si>
    <t>Oranjestad</t>
  </si>
  <si>
    <t>15/03/2021</t>
  </si>
  <si>
    <t>leo pellentesque ultrices mattis odio donec vitae nisi nam ultrices libero non mattis pulvinar nulla pede</t>
  </si>
  <si>
    <t>Zboncak-Roob</t>
  </si>
  <si>
    <t>Albuera</t>
  </si>
  <si>
    <t>15/02/2021</t>
  </si>
  <si>
    <t>Smitham-Balistreri</t>
  </si>
  <si>
    <t>Zhangbagou</t>
  </si>
  <si>
    <t>23/10/2021</t>
  </si>
  <si>
    <t>Klocko LLC</t>
  </si>
  <si>
    <t>Ávato</t>
  </si>
  <si>
    <t>25/07/2021</t>
  </si>
  <si>
    <t>non pretium quis lectus suspendisse potenti in eleifend quam a</t>
  </si>
  <si>
    <t>Friesen, Howe and Baumbach</t>
  </si>
  <si>
    <t>Telmin Suma</t>
  </si>
  <si>
    <t>23/05/2021</t>
  </si>
  <si>
    <t>vel augue vestibulum rutrum rutrum neque aenean auctor gravida sem praesent</t>
  </si>
  <si>
    <t>Hirthe, Yost and Kuhn</t>
  </si>
  <si>
    <t>Thành Phố Phủ Lý</t>
  </si>
  <si>
    <t>montes nascetur ridiculus mus vivamus vestibulum sagittis sapien cum sociis natoque penatibus</t>
  </si>
  <si>
    <t>Gislason LLC</t>
  </si>
  <si>
    <t>Caeté</t>
  </si>
  <si>
    <t>19/09/2021</t>
  </si>
  <si>
    <t>Gulgowski, Brekke and Koss</t>
  </si>
  <si>
    <t>Tuoshi</t>
  </si>
  <si>
    <t>10/09/2021</t>
  </si>
  <si>
    <t>Lowe and Sons</t>
  </si>
  <si>
    <t>Quận Sáu</t>
  </si>
  <si>
    <t>02/08/2021</t>
  </si>
  <si>
    <t>in sapien iaculis congue vivamus metus arcu adipiscing molestie hendrerit at vulputate vitae</t>
  </si>
  <si>
    <t>Hessel, Rau and Hickle</t>
  </si>
  <si>
    <t>Raposeira</t>
  </si>
  <si>
    <t>30/07/2021</t>
  </si>
  <si>
    <t>purus sit amet nulla quisque arcu libero rutrum ac lobortis vel dapibus at diam nam tristique tortor</t>
  </si>
  <si>
    <t>Homenick-Kerluke</t>
  </si>
  <si>
    <t>Sanski Most</t>
  </si>
  <si>
    <t>03/02/2021</t>
  </si>
  <si>
    <t>mus vivamus vestibulum sagittis sapien cum sociis natoque penatibus et</t>
  </si>
  <si>
    <t>Lang-Osinski</t>
  </si>
  <si>
    <t>Warburton</t>
  </si>
  <si>
    <t>14/04/2021</t>
  </si>
  <si>
    <t>Reichert, Auer and Gislason</t>
  </si>
  <si>
    <t>Jinyuan</t>
  </si>
  <si>
    <t>25/04/2021</t>
  </si>
  <si>
    <t>Schneider-Wyman</t>
  </si>
  <si>
    <t>Sumberngerjat</t>
  </si>
  <si>
    <t>sit amet sem fusce consequat nulla nisl nunc nisl duis bibendum felis sed</t>
  </si>
  <si>
    <t>Grimes-Kris</t>
  </si>
  <si>
    <t>Tabu</t>
  </si>
  <si>
    <t>aliquet massa id lobortis convallis tortor risus dapibus augue vel accumsan tellus nisi eu orci mauris lacinia sapien</t>
  </si>
  <si>
    <t>Waters LLC</t>
  </si>
  <si>
    <t>Patarrá</t>
  </si>
  <si>
    <t>sit amet lobortis sapien sapien non mi integer ac neque duis bibendum morbi</t>
  </si>
  <si>
    <t>Jacobson-Rodriguez</t>
  </si>
  <si>
    <t>Qujing</t>
  </si>
  <si>
    <t>06/08/2021</t>
  </si>
  <si>
    <t>pellentesque quisque porta volutpat erat quisque erat eros viverra eget congue eget semper rutrum nulla nunc</t>
  </si>
  <si>
    <t>Medhurst and Sons</t>
  </si>
  <si>
    <t>Gangbian</t>
  </si>
  <si>
    <t>nec euismod scelerisque quam turpis adipiscing lorem vitae mattis nibh ligula nec sem duis aliquam convallis nunc proin</t>
  </si>
  <si>
    <t>Robel Inc</t>
  </si>
  <si>
    <t>Guidong Chengguanzhen</t>
  </si>
  <si>
    <t>12/07/2021</t>
  </si>
  <si>
    <t>hac habitasse platea dictumst etiam faucibus cursus urna ut tellus nulla ut erat id</t>
  </si>
  <si>
    <t>Russel-Sporer</t>
  </si>
  <si>
    <t>Barrie</t>
  </si>
  <si>
    <t>posuere metus vitae ipsum aliquam non mauris morbi non lectus aliquam sit amet diam in magna bibendum imperdiet nullam</t>
  </si>
  <si>
    <t>Veum, Bashirian and Kreiger</t>
  </si>
  <si>
    <t>Metu</t>
  </si>
  <si>
    <t>04/07/2021</t>
  </si>
  <si>
    <t>vulputate vitae nisl aenean lectus pellentesque eget nunc donec quis</t>
  </si>
  <si>
    <t>Gorczany Group</t>
  </si>
  <si>
    <t>Lajeosa do Mondego</t>
  </si>
  <si>
    <t>20/02/2021</t>
  </si>
  <si>
    <t>interdum mauris ullamcorper purus sit amet nulla quisque arcu libero rutrum ac lobortis vel</t>
  </si>
  <si>
    <t>Witting-Hahn</t>
  </si>
  <si>
    <t>Bungu</t>
  </si>
  <si>
    <t>02/07/2021</t>
  </si>
  <si>
    <t>vel est donec odio justo sollicitudin ut suscipit a feugiat et eros</t>
  </si>
  <si>
    <t>Zieme Group</t>
  </si>
  <si>
    <t>Waco</t>
  </si>
  <si>
    <t>Ullrich-Zulauf</t>
  </si>
  <si>
    <t>Ciyun</t>
  </si>
  <si>
    <t>25/08/2021</t>
  </si>
  <si>
    <t>penatibus et magnis dis parturient montes nascetur ridiculus mus vivamus vestibulum sagittis sapien cum sociis</t>
  </si>
  <si>
    <t>Johns-Gerlach</t>
  </si>
  <si>
    <t>Glinojeck</t>
  </si>
  <si>
    <t>07/03/2021</t>
  </si>
  <si>
    <t>penatibus et magnis dis parturient montes nascetur ridiculus mus vivamus vestibulum</t>
  </si>
  <si>
    <t>Boyle LLC</t>
  </si>
  <si>
    <t>Claye-Souilly</t>
  </si>
  <si>
    <t>21/05/2021</t>
  </si>
  <si>
    <t>vel nulla eget eros elementum pellentesque quisque porta volutpat erat quisque erat eros</t>
  </si>
  <si>
    <t>Mosciski, Konopelski and Farrell</t>
  </si>
  <si>
    <t>Permas</t>
  </si>
  <si>
    <t>09/03/2021</t>
  </si>
  <si>
    <t>eu sapien cursus vestibulum proin eu mi nulla ac enim in tempor turpis nec euismod scelerisque quam turpis adipiscing lorem</t>
  </si>
  <si>
    <t>Schoen, Emmerich and Bradtke</t>
  </si>
  <si>
    <t>Bolobo</t>
  </si>
  <si>
    <t>21/07/2021</t>
  </si>
  <si>
    <t>placerat praesent blandit nam nulla integer pede justo lacinia eget tincidunt eget tempus vel pede morbi porttitor lorem id ligula</t>
  </si>
  <si>
    <t>Mueller, Mante and Marks</t>
  </si>
  <si>
    <t>Siteía</t>
  </si>
  <si>
    <t>turpis integer aliquet massa id lobortis convallis tortor risus dapibus augue vel accumsan tellus nisi</t>
  </si>
  <si>
    <t>Welch Group</t>
  </si>
  <si>
    <t>Sanxi</t>
  </si>
  <si>
    <t>in consequat ut nulla sed accumsan felis ut at dolor quis odio consequat varius</t>
  </si>
  <si>
    <t>Ferry, Bauch and Schinner</t>
  </si>
  <si>
    <t>Sitabamba</t>
  </si>
  <si>
    <t>10/04/2021</t>
  </si>
  <si>
    <t>ligula pellentesque ultrices phasellus id sapien in sapien iaculis congue vivamus metus arcu</t>
  </si>
  <si>
    <t>Satterfield Group</t>
  </si>
  <si>
    <t>Calimete</t>
  </si>
  <si>
    <t>20/04/2021</t>
  </si>
  <si>
    <t>lobortis est phasellus sit amet erat nulla tempus vivamus in felis eu sapien cursus vestibulum proin eu mi nulla</t>
  </si>
  <si>
    <t>Hermann-Kulas</t>
  </si>
  <si>
    <t>Koungheul</t>
  </si>
  <si>
    <t>13/10/2021</t>
  </si>
  <si>
    <t>massa donec dapibus duis at velit eu est congue elementum in</t>
  </si>
  <si>
    <t>Langworth, McCullough and Schultz</t>
  </si>
  <si>
    <t>Halamendu</t>
  </si>
  <si>
    <t>15/08/2021</t>
  </si>
  <si>
    <t>Mayer LLC</t>
  </si>
  <si>
    <t>Kaffrine</t>
  </si>
  <si>
    <t>19/11/2021</t>
  </si>
  <si>
    <t>Shanahan LLC</t>
  </si>
  <si>
    <t>Kanaya</t>
  </si>
  <si>
    <t>29/08/2021</t>
  </si>
  <si>
    <t>Shanahan, Kub and Nolan</t>
  </si>
  <si>
    <t>Zhengdun</t>
  </si>
  <si>
    <t>23/12/2021</t>
  </si>
  <si>
    <t>vitae nisi nam ultrices libero non mattis pulvinar nulla pede ullamcorper augue a suscipit nulla elit ac nulla</t>
  </si>
  <si>
    <t>Swaniawski Inc</t>
  </si>
  <si>
    <t>Blagoveshchensk</t>
  </si>
  <si>
    <t>turpis nec euismod scelerisque quam turpis adipiscing lorem vitae mattis nibh ligula nec sem duis aliquam convallis nunc proin</t>
  </si>
  <si>
    <t>Zieme, Schimmel and Tromp</t>
  </si>
  <si>
    <t>Dzhankoy</t>
  </si>
  <si>
    <t>19/05/2021</t>
  </si>
  <si>
    <t>faucibus orci luctus et ultrices posuere cubilia curae nulla dapibus</t>
  </si>
  <si>
    <t>Langosh-Miller</t>
  </si>
  <si>
    <t>Shreveport</t>
  </si>
  <si>
    <t>01/07/2021</t>
  </si>
  <si>
    <t>iaculis congue vivamus metus arcu adipiscing molestie hendrerit at vulputate vitae nisl aenean lectus pellentesque eget nunc donec</t>
  </si>
  <si>
    <t>Brekke, Boyle and Krajcik</t>
  </si>
  <si>
    <t>Komsomolets</t>
  </si>
  <si>
    <t>16/02/2021</t>
  </si>
  <si>
    <t>placerat ante nulla justo aliquam quis turpis eget elit sodales scelerisque mauris sit amet eros suspendisse accumsan</t>
  </si>
  <si>
    <t>Anderson, Schmidt and Brown</t>
  </si>
  <si>
    <t>A’ershan</t>
  </si>
  <si>
    <t>13/01/2021</t>
  </si>
  <si>
    <t>ultrices phasellus id sapien in sapien iaculis congue vivamus metus arcu adipiscing molestie</t>
  </si>
  <si>
    <t>Wisozk and Sons</t>
  </si>
  <si>
    <t>Lestijärvi</t>
  </si>
  <si>
    <t>03/08/2021</t>
  </si>
  <si>
    <t>nisi at nibh in hac habitasse platea dictumst aliquam augue quam sollicitudin</t>
  </si>
  <si>
    <t>Schowalter LLC</t>
  </si>
  <si>
    <t>Birmingham</t>
  </si>
  <si>
    <t>25/12/2021</t>
  </si>
  <si>
    <t>facilisi cras non velit nec nisi vulputate nonummy maecenas tincidunt lacus at</t>
  </si>
  <si>
    <t>Medhurst, Halvorson and Bosco</t>
  </si>
  <si>
    <t>Hà Tĩnh</t>
  </si>
  <si>
    <t>07/07/2021</t>
  </si>
  <si>
    <t>habitasse platea dictumst morbi vestibulum velit id pretium iaculis diam</t>
  </si>
  <si>
    <t>Weimann Inc</t>
  </si>
  <si>
    <t>Sukasari</t>
  </si>
  <si>
    <t>Wisoky-Reichel</t>
  </si>
  <si>
    <t>Bokino</t>
  </si>
  <si>
    <t>14/06/2021</t>
  </si>
  <si>
    <t>Ruecker-Barrows</t>
  </si>
  <si>
    <t>Krajan Kinanti</t>
  </si>
  <si>
    <t>19/12/2021</t>
  </si>
  <si>
    <t>dui vel nisl duis ac nibh fusce lacus purus aliquet at feugiat non pretium quis lectus</t>
  </si>
  <si>
    <t>Reilly Inc</t>
  </si>
  <si>
    <t>Gorobinci</t>
  </si>
  <si>
    <t>28/08/2021</t>
  </si>
  <si>
    <t>curabitur gravida nisi at nibh in hac habitasse platea dictumst aliquam augue quam sollicitudin vitae</t>
  </si>
  <si>
    <t>Kautzer-Morissette</t>
  </si>
  <si>
    <t>Cardona</t>
  </si>
  <si>
    <t>09/09/2021</t>
  </si>
  <si>
    <t>dolor quis odio consequat varius integer ac leo pellentesque ultrices mattis odio donec vitae nisi nam</t>
  </si>
  <si>
    <t>Becker-Windler</t>
  </si>
  <si>
    <t>Kaingiwa</t>
  </si>
  <si>
    <t>01/08/2021</t>
  </si>
  <si>
    <t>mauris eget massa tempor convallis nulla neque libero convallis eget eleifend luctus ultricies eu nibh quisque id justo</t>
  </si>
  <si>
    <t>Bruen, Murphy and Smitham</t>
  </si>
  <si>
    <t>Tyszowce</t>
  </si>
  <si>
    <t>est quam pharetra magna ac consequat metus sapien ut nunc</t>
  </si>
  <si>
    <t>Kuphal-Collier</t>
  </si>
  <si>
    <t>Yongledian</t>
  </si>
  <si>
    <t>24/08/2021</t>
  </si>
  <si>
    <t>Gibson, Mills and Huel</t>
  </si>
  <si>
    <t>Piúma</t>
  </si>
  <si>
    <t>22/09/2021</t>
  </si>
  <si>
    <t>libero ut massa volutpat convallis morbi odio odio elementum eu</t>
  </si>
  <si>
    <t>Cole-Jakubowski</t>
  </si>
  <si>
    <t>Zhongxing</t>
  </si>
  <si>
    <t>01/12/2021</t>
  </si>
  <si>
    <t>rhoncus dui vel sem sed sagittis nam congue risus semper porta volutpat quam pede lobortis ligula sit amet eleifend pede</t>
  </si>
  <si>
    <t>Thompson-Hermann</t>
  </si>
  <si>
    <t>Hidalgo</t>
  </si>
  <si>
    <t>24/07/2021</t>
  </si>
  <si>
    <t>Schamberger Group</t>
  </si>
  <si>
    <t>Joaquín Suárez</t>
  </si>
  <si>
    <t>10/03/2021</t>
  </si>
  <si>
    <t>eget tempus vel pede morbi porttitor lorem id ligula suspendisse ornare consequat lectus</t>
  </si>
  <si>
    <t>Maggio-Zieme</t>
  </si>
  <si>
    <t>Pinhal de Frades</t>
  </si>
  <si>
    <t>22/04/2021</t>
  </si>
  <si>
    <t>Wiza, Torphy and Rohan</t>
  </si>
  <si>
    <t>Yamrat</t>
  </si>
  <si>
    <t>16/03/2021</t>
  </si>
  <si>
    <t>suscipit nulla elit ac nulla sed vel enim sit amet nunc viverra dapibus nulla suscipit ligula in lacus</t>
  </si>
  <si>
    <t>Stamm LLC</t>
  </si>
  <si>
    <t>Gros Morne</t>
  </si>
  <si>
    <t>tempus vivamus in felis eu sapien cursus vestibulum proin eu mi nulla ac enim in</t>
  </si>
  <si>
    <t>Hyatt LLC</t>
  </si>
  <si>
    <t>Anak</t>
  </si>
  <si>
    <t>22/06/2021</t>
  </si>
  <si>
    <t>gravida nisi at nibh in hac habitasse platea dictumst aliquam augue quam sollicitudin vitae consectetuer eget</t>
  </si>
  <si>
    <t>Leffler LLC</t>
  </si>
  <si>
    <t>Františkovy Lázně</t>
  </si>
  <si>
    <t>07/04/2021</t>
  </si>
  <si>
    <t>libero ut massa volutpat convallis morbi odio odio elementum eu interdum eu</t>
  </si>
  <si>
    <t>Wuckert and Sons</t>
  </si>
  <si>
    <t>Aravissós</t>
  </si>
  <si>
    <t>14/12/2021</t>
  </si>
  <si>
    <t>consectetuer eget rutrum at lorem integer tincidunt ante vel ipsum praesent blandit lacinia erat vestibulum sed</t>
  </si>
  <si>
    <t>Frami Group</t>
  </si>
  <si>
    <t>Skalbmierz</t>
  </si>
  <si>
    <t>id lobortis convallis tortor risus dapibus augue vel accumsan tellus nisi eu</t>
  </si>
  <si>
    <t>Swift Group</t>
  </si>
  <si>
    <t>Sinjil</t>
  </si>
  <si>
    <t>13/06/2021</t>
  </si>
  <si>
    <t>ut massa volutpat convallis morbi odio odio elementum eu interdum eu tincidunt in leo maecenas pulvinar</t>
  </si>
  <si>
    <t>Schuster-Bahringer</t>
  </si>
  <si>
    <t>Kaka</t>
  </si>
  <si>
    <t>07/05/2021</t>
  </si>
  <si>
    <t>O'Keefe LLC</t>
  </si>
  <si>
    <t>Bojano</t>
  </si>
  <si>
    <t>Shields-Yundt</t>
  </si>
  <si>
    <t>Allanridge</t>
  </si>
  <si>
    <t>erat curabitur gravida nisi at nibh in hac habitasse platea dictumst aliquam augue quam sollicitudin vitae consectetuer eget rutrum at</t>
  </si>
  <si>
    <t>Hintz, Morissette and Johnson</t>
  </si>
  <si>
    <t>Empedrado</t>
  </si>
  <si>
    <t>elementum ligula vehicula consequat morbi a ipsum integer a nibh</t>
  </si>
  <si>
    <t>O'Reilly Group</t>
  </si>
  <si>
    <t>Songqiao</t>
  </si>
  <si>
    <t>praesent blandit nam nulla integer pede justo lacinia eget tincidunt eget tempus vel pede morbi porttitor lorem</t>
  </si>
  <si>
    <t>Schroeder-Moore</t>
  </si>
  <si>
    <t>Svalyava</t>
  </si>
  <si>
    <t>13/03/2021</t>
  </si>
  <si>
    <t>auctor gravida sem praesent id massa id nisl venenatis lacinia</t>
  </si>
  <si>
    <t>Strosin-Gleichner</t>
  </si>
  <si>
    <t>Piritiba</t>
  </si>
  <si>
    <t>17/08/2021</t>
  </si>
  <si>
    <t>lobortis ligula sit amet eleifend pede libero quis orci nullam molestie nibh in</t>
  </si>
  <si>
    <t>Konopelski, Schmidt and Champlin</t>
  </si>
  <si>
    <t>Mene de Mauroa</t>
  </si>
  <si>
    <t>25/11/2021</t>
  </si>
  <si>
    <t>et ultrices posuere cubilia curae nulla dapibus dolor vel est donec odio justo sollicitudin ut suscipit a feugiat</t>
  </si>
  <si>
    <t>Wisoky Group</t>
  </si>
  <si>
    <t>Tadine</t>
  </si>
  <si>
    <t>tincidunt eu felis fusce posuere felis sed lacus morbi sem mauris laoreet ut rhoncus aliquet pulvinar</t>
  </si>
  <si>
    <t>Rau-Crist</t>
  </si>
  <si>
    <t>Krikil</t>
  </si>
  <si>
    <t>09/12/2021</t>
  </si>
  <si>
    <t>duis aliquam convallis nunc proin at turpis a pede posuere nonummy integer non velit donec diam neque</t>
  </si>
  <si>
    <t>Towne Group</t>
  </si>
  <si>
    <t>Serang</t>
  </si>
  <si>
    <t>09/05/2021</t>
  </si>
  <si>
    <t>Derjan</t>
  </si>
  <si>
    <t>09/11/2021</t>
  </si>
  <si>
    <t>augue vel accumsan tellus nisi eu orci mauris lacinia sapien quis libero nullam sit amet turpis</t>
  </si>
  <si>
    <t>Torphy-Kunze</t>
  </si>
  <si>
    <t>Kola</t>
  </si>
  <si>
    <t>magna bibendum imperdiet nullam orci pede venenatis non sodales sed tincidunt eu felis fusce posuere felis</t>
  </si>
  <si>
    <t>Runte Group</t>
  </si>
  <si>
    <t>Talawi</t>
  </si>
  <si>
    <t>Cummings-Rosenbaum</t>
  </si>
  <si>
    <t>Babakankadu</t>
  </si>
  <si>
    <t>22/07/2021</t>
  </si>
  <si>
    <t>ligula pellentesque ultrices phasellus id sapien in sapien iaculis congue vivamus metus arcu adipiscing molestie hendrerit at vulputate</t>
  </si>
  <si>
    <t>Waelchi-Heller</t>
  </si>
  <si>
    <t>Koubia</t>
  </si>
  <si>
    <t>18/03/2021</t>
  </si>
  <si>
    <t>id mauris vulputate elementum nullam varius nulla facilisi cras non velit nec nisi</t>
  </si>
  <si>
    <t>Zulauf, Stokes and Stanton</t>
  </si>
  <si>
    <t>Miaogou</t>
  </si>
  <si>
    <t>lorem ipsum dolor sit amet consectetuer adipiscing elit proin risus praesent lectus vestibulum quam sapien varius</t>
  </si>
  <si>
    <t>Witting, Casper and McClure</t>
  </si>
  <si>
    <t>Zheleznodorozhnyy</t>
  </si>
  <si>
    <t>vitae consectetuer eget rutrum at lorem integer tincidunt ante vel ipsum</t>
  </si>
  <si>
    <t>Koelpin and Sons</t>
  </si>
  <si>
    <t>Sankwia</t>
  </si>
  <si>
    <t>quis turpis sed ante vivamus tortor duis mattis egestas metus aenean fermentum donec</t>
  </si>
  <si>
    <t>Bailey Inc</t>
  </si>
  <si>
    <t>Valenciennes</t>
  </si>
  <si>
    <t>02/03/2021</t>
  </si>
  <si>
    <t>erat fermentum justo nec condimentum neque sapien placerat ante nulla justo aliquam quis</t>
  </si>
  <si>
    <t>Cummings LLC</t>
  </si>
  <si>
    <t>Brasília de Minas</t>
  </si>
  <si>
    <t>Boehm-Bernier</t>
  </si>
  <si>
    <t>Naranjos</t>
  </si>
  <si>
    <t>12/05/2021</t>
  </si>
  <si>
    <t>vitae quam suspendisse potenti nullam porttitor lacus at turpis donec posuere</t>
  </si>
  <si>
    <t>Russel and Sons</t>
  </si>
  <si>
    <t>Mugan</t>
  </si>
  <si>
    <t>04/12/2021</t>
  </si>
  <si>
    <t>Leuschke Group</t>
  </si>
  <si>
    <t>Cimongkor</t>
  </si>
  <si>
    <t>27/09/2021</t>
  </si>
  <si>
    <t>diam erat fermentum justo nec condimentum neque sapien placerat ante nulla justo</t>
  </si>
  <si>
    <t>Stark-Kihn</t>
  </si>
  <si>
    <t>Tuqiao</t>
  </si>
  <si>
    <t>21/04/2021</t>
  </si>
  <si>
    <t>ut ultrices vel augue vestibulum ante ipsum primis in faucibus orci luctus et ultrices posuere cubilia curae donec pharetra magna</t>
  </si>
  <si>
    <t>McGlynn Group</t>
  </si>
  <si>
    <t>15/12/2021</t>
  </si>
  <si>
    <t>non quam nec dui luctus rutrum nulla tellus in sagittis dui vel nisl duis ac nibh fusce</t>
  </si>
  <si>
    <t>Crist Group</t>
  </si>
  <si>
    <t>18/07/2021</t>
  </si>
  <si>
    <t>tellus nisi eu orci mauris lacinia sapien quis libero nullam sit amet turpis elementum</t>
  </si>
  <si>
    <t>Fritsch-Rohan</t>
  </si>
  <si>
    <t>Värnamo</t>
  </si>
  <si>
    <t>30/08/2021</t>
  </si>
  <si>
    <t>elit ac nulla sed vel enim sit amet nunc viverra dapibus</t>
  </si>
  <si>
    <t>Carter, Mertz and Wisoky</t>
  </si>
  <si>
    <t>Polo</t>
  </si>
  <si>
    <t>12/06/2021</t>
  </si>
  <si>
    <t>non interdum in ante vestibulum ante ipsum primis in faucibus orci luctus et ultrices posuere cubilia curae duis</t>
  </si>
  <si>
    <t>Christiansen and Sons</t>
  </si>
  <si>
    <t>Noisy-le-Grand</t>
  </si>
  <si>
    <t>26/12/2021</t>
  </si>
  <si>
    <t>hac habitasse platea dictumst etiam faucibus cursus urna ut tellus nulla ut erat id mauris vulputate elementum nullam varius</t>
  </si>
  <si>
    <t>Tremblay-Russel</t>
  </si>
  <si>
    <t>McKinley</t>
  </si>
  <si>
    <t>31/08/2021</t>
  </si>
  <si>
    <t>Blick, Nienow and O'Reilly</t>
  </si>
  <si>
    <t>Kertosari</t>
  </si>
  <si>
    <t>curabitur gravida nisi at nibh in hac habitasse platea dictumst aliquam augue quam sollicitudin vitae consectetuer eget rutrum</t>
  </si>
  <si>
    <t>Ankunding, Medhurst and Padberg</t>
  </si>
  <si>
    <t>Dinititi</t>
  </si>
  <si>
    <t>05/10/2021</t>
  </si>
  <si>
    <t>Macejkovic Group</t>
  </si>
  <si>
    <t>Vohipaho</t>
  </si>
  <si>
    <t>20/07/2021</t>
  </si>
  <si>
    <t>Cummerata-Paucek</t>
  </si>
  <si>
    <t>Otaniemi</t>
  </si>
  <si>
    <t>28/04/2021</t>
  </si>
  <si>
    <t>interdum in ante vestibulum ante ipsum primis in faucibus orci luctus</t>
  </si>
  <si>
    <t>Runolfsson-Maggio</t>
  </si>
  <si>
    <t>Hradec nad Moravici</t>
  </si>
  <si>
    <t>02/01/2021</t>
  </si>
  <si>
    <t>morbi non lectus aliquam sit amet diam in magna bibendum imperdiet nullam</t>
  </si>
  <si>
    <t>Torp-Breitenberg</t>
  </si>
  <si>
    <t>Miami</t>
  </si>
  <si>
    <t>13/11/2021</t>
  </si>
  <si>
    <t>ligula suspendisse ornare consequat lectus in est risus auctor sed tristique in tempus sit amet sem</t>
  </si>
  <si>
    <t>Blick, Kub and Wiegand</t>
  </si>
  <si>
    <t>Pljevlja</t>
  </si>
  <si>
    <t>Stiedemann-Feest</t>
  </si>
  <si>
    <t>Fengle</t>
  </si>
  <si>
    <t>sit amet consectetuer adipiscing elit proin interdum mauris non ligula pellentesque ultrices phasellus id sapien in sapien iaculis congue</t>
  </si>
  <si>
    <t>Hane, Kilback and Bayer</t>
  </si>
  <si>
    <t>Okhotsk</t>
  </si>
  <si>
    <t>16/09/2021</t>
  </si>
  <si>
    <t>libero nam dui proin leo odio porttitor id consequat in consequat ut nulla sed accumsan felis ut at</t>
  </si>
  <si>
    <t>Schroeder and Sons</t>
  </si>
  <si>
    <t>Kokubu-matsuki</t>
  </si>
  <si>
    <t>01/06/2021</t>
  </si>
  <si>
    <t>porta volutpat erat quisque erat eros viverra eget congue eget semper rutrum nulla nunc purus phasellus</t>
  </si>
  <si>
    <t>Bartoletti, Abernathy and Schuster</t>
  </si>
  <si>
    <t>Sandy Bay</t>
  </si>
  <si>
    <t>ut mauris eget massa tempor convallis nulla neque libero convallis eget eleifend luctus ultricies eu nibh</t>
  </si>
  <si>
    <t>Wolf, Mraz and Cassin</t>
  </si>
  <si>
    <t>Guantun</t>
  </si>
  <si>
    <t>dis parturient montes nascetur ridiculus mus etiam vel augue vestibulum rutrum rutrum neque aenean</t>
  </si>
  <si>
    <t>Wolf-Bartell</t>
  </si>
  <si>
    <t>Nakajah</t>
  </si>
  <si>
    <t>28/09/2021</t>
  </si>
  <si>
    <t>Harber-Leannon</t>
  </si>
  <si>
    <t>Lajinha</t>
  </si>
  <si>
    <t>31/10/2021</t>
  </si>
  <si>
    <t>Jakubowski-Johnston</t>
  </si>
  <si>
    <t>Cikaung</t>
  </si>
  <si>
    <t>05/02/2021</t>
  </si>
  <si>
    <t>lobortis sapien sapien non mi integer ac neque duis bibendum morbi</t>
  </si>
  <si>
    <t>Howell, Johnston and Flatley</t>
  </si>
  <si>
    <t>Karangjaladri</t>
  </si>
  <si>
    <t>vestibulum quam sapien varius ut blandit non interdum in ante vestibulum ante ipsum primis in</t>
  </si>
  <si>
    <t>Lowe, Howell and Hane</t>
  </si>
  <si>
    <t>Solna</t>
  </si>
  <si>
    <t>17/06/2021</t>
  </si>
  <si>
    <t>pharetra magna vestibulum aliquet ultrices erat tortor sollicitudin mi sit amet lobortis sapien sapien</t>
  </si>
  <si>
    <t>McLaughlin LLC</t>
  </si>
  <si>
    <t>Cibatuireng</t>
  </si>
  <si>
    <t>10/07/2021</t>
  </si>
  <si>
    <t>Gleichner LLC</t>
  </si>
  <si>
    <t>Orly aérogare</t>
  </si>
  <si>
    <t>06/12/2021</t>
  </si>
  <si>
    <t>Jerde-Stamm</t>
  </si>
  <si>
    <t>Luqiao</t>
  </si>
  <si>
    <t>01/01/2021</t>
  </si>
  <si>
    <t>vel sem sed sagittis nam congue risus semper porta volutpat quam pede lobortis ligula sit</t>
  </si>
  <si>
    <t>Barrows Group</t>
  </si>
  <si>
    <t>Jarabacoa</t>
  </si>
  <si>
    <t>04/05/2021</t>
  </si>
  <si>
    <t>leo pellentesque ultrices mattis odio donec vitae nisi nam ultrices</t>
  </si>
  <si>
    <t>Sanford Group</t>
  </si>
  <si>
    <t>Svetlanovskiy</t>
  </si>
  <si>
    <t>11/05/2021</t>
  </si>
  <si>
    <t>Bergnaum LLC</t>
  </si>
  <si>
    <t>Huji</t>
  </si>
  <si>
    <t>07/06/2021</t>
  </si>
  <si>
    <t>quis lectus suspendisse potenti in eleifend quam a odio in hac habitasse</t>
  </si>
  <si>
    <t>Hayes-Wolf</t>
  </si>
  <si>
    <t>Mekarsari</t>
  </si>
  <si>
    <t>12/08/2021</t>
  </si>
  <si>
    <t>cubilia curae duis faucibus accumsan odio curabitur convallis duis consequat dui nec nisi volutpat eleifend donec ut dolor morbi</t>
  </si>
  <si>
    <t>Bashirian-Casper</t>
  </si>
  <si>
    <t>San Rafael Petzal</t>
  </si>
  <si>
    <t>22/02/2021</t>
  </si>
  <si>
    <t>dui vel sem sed sagittis nam congue risus semper porta volutpat quam pede lobortis ligula sit amet eleifend pede libero</t>
  </si>
  <si>
    <t>Hoeger LLC</t>
  </si>
  <si>
    <t>Honolulu</t>
  </si>
  <si>
    <t>26/01/2021</t>
  </si>
  <si>
    <t>rutrum rutrum neque aenean auctor gravida sem praesent id massa id nisl venenatis lacinia aenean sit amet justo</t>
  </si>
  <si>
    <t>Turcotte Inc</t>
  </si>
  <si>
    <t>Yŏnmu</t>
  </si>
  <si>
    <t>penatibus et magnis dis parturient montes nascetur ridiculus mus etiam vel augue</t>
  </si>
  <si>
    <t>Gleichner Inc</t>
  </si>
  <si>
    <t>Udon Thani</t>
  </si>
  <si>
    <t>12/03/2021</t>
  </si>
  <si>
    <t>lacus at velit vivamus vel nulla eget eros elementum pellentesque quisque porta</t>
  </si>
  <si>
    <t>Hickle-Heathcote</t>
  </si>
  <si>
    <t>Linquan</t>
  </si>
  <si>
    <t>varius nulla facilisi cras non velit nec nisi vulputate nonummy maecenas tincidunt lacus at velit vivamus</t>
  </si>
  <si>
    <t>Russel Group</t>
  </si>
  <si>
    <t>Ban Thai Tan</t>
  </si>
  <si>
    <t>13/04/2021</t>
  </si>
  <si>
    <t>id luctus nec molestie sed justo pellentesque viverra pede ac</t>
  </si>
  <si>
    <t>Armstrong-Schowalter</t>
  </si>
  <si>
    <t>Los Rastrojos</t>
  </si>
  <si>
    <t>29/01/2021</t>
  </si>
  <si>
    <t>curabitur gravida nisi at nibh in hac habitasse platea dictumst aliquam augue quam</t>
  </si>
  <si>
    <t>Bergnaum-Willms</t>
  </si>
  <si>
    <t>Nizami</t>
  </si>
  <si>
    <t>11/06/2021</t>
  </si>
  <si>
    <t>Kris Inc</t>
  </si>
  <si>
    <t>Mönsterås</t>
  </si>
  <si>
    <t>in faucibus orci luctus et ultrices posuere cubilia curae donec pharetra magna vestibulum aliquet</t>
  </si>
  <si>
    <t>Greenholt, Pollich and Kemmer</t>
  </si>
  <si>
    <t>Radzanów</t>
  </si>
  <si>
    <t>15/10/2021</t>
  </si>
  <si>
    <t>diam id ornare imperdiet sapien urna pretium nisl ut volutpat sapien arcu sed augue aliquam erat volutpat in congue</t>
  </si>
  <si>
    <t>Macejkovic LLC</t>
  </si>
  <si>
    <t>San Matías</t>
  </si>
  <si>
    <t>29/07/2021</t>
  </si>
  <si>
    <t>nullam sit amet turpis elementum ligula vehicula consequat morbi a ipsum integer a nibh</t>
  </si>
  <si>
    <t>Kunde, Langosh and Huel</t>
  </si>
  <si>
    <t>Lewograran</t>
  </si>
  <si>
    <t>12/02/2021</t>
  </si>
  <si>
    <t>cum sociis natoque penatibus et magnis dis parturient montes nascetur ridiculus mus etiam vel augue vestibulum rutrum rutrum neque aenean</t>
  </si>
  <si>
    <t>Koss-Armstrong</t>
  </si>
  <si>
    <t>Canmang</t>
  </si>
  <si>
    <t>consequat ut nulla sed accumsan felis ut at dolor quis odio consequat varius integer ac leo pellentesque ultrices mattis odio</t>
  </si>
  <si>
    <t>Schaefer, D'Amore and Rice</t>
  </si>
  <si>
    <t>Faḩmah</t>
  </si>
  <si>
    <t>mi in porttitor pede justo eu massa donec dapibus duis at velit eu est congue elementum</t>
  </si>
  <si>
    <t>Barrows-Lowe</t>
  </si>
  <si>
    <t>Affery</t>
  </si>
  <si>
    <t>26/02/2021</t>
  </si>
  <si>
    <t>Fritsch, Mayert and Goldner</t>
  </si>
  <si>
    <t>Luntas</t>
  </si>
  <si>
    <t>at vulputate vitae nisl aenean lectus pellentesque eget nunc donec quis orci eget orci vehicula condimentum curabitur in libero</t>
  </si>
  <si>
    <t>Wolff Inc</t>
  </si>
  <si>
    <t>Wengaingo</t>
  </si>
  <si>
    <t>23/09/2021</t>
  </si>
  <si>
    <t>orci pede venenatis non sodales sed tincidunt eu felis fusce posuere felis sed lacus morbi sem mauris laoreet</t>
  </si>
  <si>
    <t>Gerhold-Wyman</t>
  </si>
  <si>
    <t>Thaba Nchu</t>
  </si>
  <si>
    <t>dictumst morbi vestibulum velit id pretium iaculis diam erat fermentum justo nec condimentum neque sapien</t>
  </si>
  <si>
    <t>Hansen Group</t>
  </si>
  <si>
    <t>Boshan</t>
  </si>
  <si>
    <t>vel pede morbi porttitor lorem id ligula suspendisse ornare consequat lectus in est risus auctor sed tristique in tempus sit</t>
  </si>
  <si>
    <t>Balistreri, Willms and Kerluke</t>
  </si>
  <si>
    <t>Kasonawejo</t>
  </si>
  <si>
    <t>consequat lectus in est risus auctor sed tristique in tempus sit amet sem fusce</t>
  </si>
  <si>
    <t>VonRueden Inc</t>
  </si>
  <si>
    <t>Chang’an</t>
  </si>
  <si>
    <t>15/11/2021</t>
  </si>
  <si>
    <t>Anderson-Lindgren</t>
  </si>
  <si>
    <t>Tsyurupyns’k</t>
  </si>
  <si>
    <t>Mueller Group</t>
  </si>
  <si>
    <t>Izra‘</t>
  </si>
  <si>
    <t>18/05/2021</t>
  </si>
  <si>
    <t>eu est congue elementum in hac habitasse platea dictumst morbi vestibulum velit id pretium iaculis diam erat fermentum justo</t>
  </si>
  <si>
    <t>Labadie Group</t>
  </si>
  <si>
    <t>Chouto</t>
  </si>
  <si>
    <t>leo maecenas pulvinar lobortis est phasellus sit amet erat nulla</t>
  </si>
  <si>
    <t>Murphy, Murazik and Huels</t>
  </si>
  <si>
    <t>Ferreira</t>
  </si>
  <si>
    <t>quis odio consequat varius integer ac leo pellentesque ultrices mattis odio donec vitae nisi nam ultrices libero non</t>
  </si>
  <si>
    <t>Schinner LLC</t>
  </si>
  <si>
    <t>Urozhaynoye</t>
  </si>
  <si>
    <t>donec vitae nisi nam ultrices libero non mattis pulvinar nulla pede</t>
  </si>
  <si>
    <t>Emard, Bednar and Stokes</t>
  </si>
  <si>
    <t>Inabaan Sur</t>
  </si>
  <si>
    <t>vel accumsan tellus nisi eu orci mauris lacinia sapien quis libero nullam sit amet turpis elementum</t>
  </si>
  <si>
    <t>Keebler, Stark and Fritsch</t>
  </si>
  <si>
    <t>Vendargues</t>
  </si>
  <si>
    <t>25/02/2021</t>
  </si>
  <si>
    <t>nullam sit amet turpis elementum ligula vehicula consequat morbi a ipsum integer a nibh in</t>
  </si>
  <si>
    <t>Schaden, Kulas and Goyette</t>
  </si>
  <si>
    <t>Prata</t>
  </si>
  <si>
    <t>Murphy, Batz and Hilpert</t>
  </si>
  <si>
    <t>Guiwu</t>
  </si>
  <si>
    <t>sapien placerat ante nulla justo aliquam quis turpis eget elit sodales</t>
  </si>
  <si>
    <t>Braun LLC</t>
  </si>
  <si>
    <t>Susapaya</t>
  </si>
  <si>
    <t>Rice Group</t>
  </si>
  <si>
    <t>Heliconia</t>
  </si>
  <si>
    <t>at turpis a pede posuere nonummy integer non velit donec diam neque vestibulum eget</t>
  </si>
  <si>
    <t>Senger Inc</t>
  </si>
  <si>
    <t>Ikang</t>
  </si>
  <si>
    <t>23/06/2021</t>
  </si>
  <si>
    <t>lobortis convallis tortor risus dapibus augue vel accumsan tellus nisi eu orci mauris</t>
  </si>
  <si>
    <t>Orn-Harvey</t>
  </si>
  <si>
    <t>Agía Triáda</t>
  </si>
  <si>
    <t>sapien placerat ante nulla justo aliquam quis turpis eget elit sodales scelerisque mauris sit amet eros suspendisse accumsan tortor quis</t>
  </si>
  <si>
    <t>Braun and Sons</t>
  </si>
  <si>
    <t>Miass</t>
  </si>
  <si>
    <t>risus semper porta volutpat quam pede lobortis ligula sit amet eleifend</t>
  </si>
  <si>
    <t>Emmerich and Sons</t>
  </si>
  <si>
    <t>Bobigny</t>
  </si>
  <si>
    <t>14/09/2021</t>
  </si>
  <si>
    <t>ut erat id mauris vulputate elementum nullam varius nulla facilisi cras non velit nec nisi vulputate nonummy maecenas tincidunt lacus</t>
  </si>
  <si>
    <t>Gerhold-Turner</t>
  </si>
  <si>
    <t>Baiyang</t>
  </si>
  <si>
    <t>04/11/2021</t>
  </si>
  <si>
    <t>Swaniawski-Cummerata</t>
  </si>
  <si>
    <t>Bergville</t>
  </si>
  <si>
    <t>pellentesque volutpat dui maecenas tristique est et tempus semper est quam pharetra magna ac consequat metus sapien ut nunc vestibulum</t>
  </si>
  <si>
    <t>Von, Hauck and Jast</t>
  </si>
  <si>
    <t>Jatisari</t>
  </si>
  <si>
    <t>pede venenatis non sodales sed tincidunt eu felis fusce posuere felis sed lacus morbi sem mauris laoreet</t>
  </si>
  <si>
    <t>Hudson LLC</t>
  </si>
  <si>
    <t>Yingde’er</t>
  </si>
  <si>
    <t>posuere cubilia curae duis faucibus accumsan odio curabitur convallis duis consequat dui nec nisi volutpat eleifend</t>
  </si>
  <si>
    <t>Moen, Cole and Crist</t>
  </si>
  <si>
    <t>Kalangala</t>
  </si>
  <si>
    <t>05/05/2021</t>
  </si>
  <si>
    <t>id nisl venenatis lacinia aenean sit amet justo morbi ut</t>
  </si>
  <si>
    <t>Schultz Inc</t>
  </si>
  <si>
    <t>Kotlovka</t>
  </si>
  <si>
    <t>amet sapien dignissim vestibulum vestibulum ante ipsum primis in faucibus orci luctus</t>
  </si>
  <si>
    <t>Hegmann Group</t>
  </si>
  <si>
    <t>Catungawan Sur</t>
  </si>
  <si>
    <t>sit amet diam in magna bibendum imperdiet nullam orci pede venenatis non sodales sed tincidunt eu felis fusce posuere</t>
  </si>
  <si>
    <t>Fisher-Hessel</t>
  </si>
  <si>
    <t>Xinfa</t>
  </si>
  <si>
    <t>19/10/2021</t>
  </si>
  <si>
    <t>Adams, Deckow and Mraz</t>
  </si>
  <si>
    <t>Pawłowiczki</t>
  </si>
  <si>
    <t>03/11/2021</t>
  </si>
  <si>
    <t>eros suspendisse accumsan tortor quis turpis sed ante vivamus tortor duis mattis</t>
  </si>
  <si>
    <t>Flatley LLC</t>
  </si>
  <si>
    <t>Namwala</t>
  </si>
  <si>
    <t>27/04/2021</t>
  </si>
  <si>
    <t>vulputate vitae nisl aenean lectus pellentesque eget nunc donec quis orci eget orci vehicula</t>
  </si>
  <si>
    <t>Dukuh</t>
  </si>
  <si>
    <t>29/09/2021</t>
  </si>
  <si>
    <t>eu sapien cursus vestibulum proin eu mi nulla ac enim in tempor turpis nec euismod scelerisque quam turpis adipiscing</t>
  </si>
  <si>
    <t>Schmeler LLC</t>
  </si>
  <si>
    <t>Harstad</t>
  </si>
  <si>
    <t>19/04/2021</t>
  </si>
  <si>
    <t>Collins and Sons</t>
  </si>
  <si>
    <t>Gaomiaoji</t>
  </si>
  <si>
    <t>Corwin LLC</t>
  </si>
  <si>
    <t>Del Campillo</t>
  </si>
  <si>
    <t>14/07/2021</t>
  </si>
  <si>
    <t>McGlynn, Hoppe and Schowalter</t>
  </si>
  <si>
    <t>Robonkon</t>
  </si>
  <si>
    <t>30/09/2021</t>
  </si>
  <si>
    <t>Rath-Pouros</t>
  </si>
  <si>
    <t>Burgos</t>
  </si>
  <si>
    <t>08/10/2021</t>
  </si>
  <si>
    <t>Lindgren, Gleason and Gislason</t>
  </si>
  <si>
    <t>Yaojiagou</t>
  </si>
  <si>
    <t>20/11/2021</t>
  </si>
  <si>
    <t>metus sapien ut nunc vestibulum ante ipsum primis in faucibus orci luctus et</t>
  </si>
  <si>
    <t>Nicolas-Buckridge</t>
  </si>
  <si>
    <t>Oroquieta</t>
  </si>
  <si>
    <t>lacinia eget tincidunt eget tempus vel pede morbi porttitor lorem id ligula suspendisse ornare consequat lectus in est risus auctor</t>
  </si>
  <si>
    <t>Padberg, Kuvalis and Kassulke</t>
  </si>
  <si>
    <t>Giporlos</t>
  </si>
  <si>
    <t>24/04/2021</t>
  </si>
  <si>
    <t>faucibus orci luctus et ultrices posuere cubilia curae nulla dapibus dolor vel est donec odio justo sollicitudin ut</t>
  </si>
  <si>
    <t>Jenkins, Simonis and Barton</t>
  </si>
  <si>
    <t>Changnyeong</t>
  </si>
  <si>
    <t>lacus at velit vivamus vel nulla eget eros elementum pellentesque</t>
  </si>
  <si>
    <t>Bode, Effertz and Nolan</t>
  </si>
  <si>
    <t>Borik</t>
  </si>
  <si>
    <t>elit proin interdum mauris non ligula pellentesque ultrices phasellus id sapien in sapien</t>
  </si>
  <si>
    <t>Runolfsdottir and Sons</t>
  </si>
  <si>
    <t>Kaoshan</t>
  </si>
  <si>
    <t>10/10/2021</t>
  </si>
  <si>
    <t>Emard Inc</t>
  </si>
  <si>
    <t>Ledoy</t>
  </si>
  <si>
    <t>Ondricka-Kreiger</t>
  </si>
  <si>
    <t>Payao</t>
  </si>
  <si>
    <t>10/08/2021</t>
  </si>
  <si>
    <t>sit amet consectetuer adipiscing elit proin risus praesent lectus vestibulum quam sapien varius ut</t>
  </si>
  <si>
    <t>Stokes, O'Connell and O'Conner</t>
  </si>
  <si>
    <t>Palmas</t>
  </si>
  <si>
    <t>14/02/2021</t>
  </si>
  <si>
    <t>Schneider, Runolfsdottir and Christiansen</t>
  </si>
  <si>
    <t>Sacanta</t>
  </si>
  <si>
    <t>28/06/2021</t>
  </si>
  <si>
    <t>in felis eu sapien cursus vestibulum proin eu mi nulla ac enim in</t>
  </si>
  <si>
    <t>Cartwright, Price and Klein</t>
  </si>
  <si>
    <t>Ticllos</t>
  </si>
  <si>
    <t>Jacobson Group</t>
  </si>
  <si>
    <t>Gusang</t>
  </si>
  <si>
    <t>vel nulla eget eros elementum pellentesque quisque porta volutpat erat quisque</t>
  </si>
  <si>
    <t>Raynor-Lynch</t>
  </si>
  <si>
    <t>Campinas</t>
  </si>
  <si>
    <t>05/07/2021</t>
  </si>
  <si>
    <t>ultrices posuere cubilia curae duis faucibus accumsan odio curabitur convallis duis</t>
  </si>
  <si>
    <t>Beatty, Walsh and Waelchi</t>
  </si>
  <si>
    <t>Tundagan</t>
  </si>
  <si>
    <t>elementum eu interdum eu tincidunt in leo maecenas pulvinar lobortis</t>
  </si>
  <si>
    <t>Adams LLC</t>
  </si>
  <si>
    <t>Wasilków</t>
  </si>
  <si>
    <t>mus etiam vel augue vestibulum rutrum rutrum neque aenean auctor gravida sem praesent id massa id</t>
  </si>
  <si>
    <t>Beer, Smitham and Bartoletti</t>
  </si>
  <si>
    <t>Gaotan</t>
  </si>
  <si>
    <t>29/05/2021</t>
  </si>
  <si>
    <t>lacus morbi quis tortor id nulla ultrices aliquet maecenas leo odio</t>
  </si>
  <si>
    <t>Hahn Group</t>
  </si>
  <si>
    <t>Ash Shāmīyah</t>
  </si>
  <si>
    <t>06/10/2021</t>
  </si>
  <si>
    <t>eleifend luctus ultricies eu nibh quisque id justo sit amet sapien dignissim vestibulum vestibulum</t>
  </si>
  <si>
    <t>Wolff Group</t>
  </si>
  <si>
    <t>Ébolowa</t>
  </si>
  <si>
    <t>eget nunc donec quis orci eget orci vehicula condimentum curabitur in libero ut massa volutpat convallis morbi odio odio</t>
  </si>
  <si>
    <t>Baumbach, Fadel and VonRueden</t>
  </si>
  <si>
    <t>Kafir Qala</t>
  </si>
  <si>
    <t>nisi volutpat eleifend donec ut dolor morbi vel lectus in quam fringilla rhoncus</t>
  </si>
  <si>
    <t>Hermann, Herzog and Armstrong</t>
  </si>
  <si>
    <t>Hagenes and Sons</t>
  </si>
  <si>
    <t>Maranura</t>
  </si>
  <si>
    <t>30/10/2021</t>
  </si>
  <si>
    <t>in consequat ut nulla sed accumsan felis ut at dolor quis odio</t>
  </si>
  <si>
    <t>Aufderhar Inc</t>
  </si>
  <si>
    <t>Shorapani</t>
  </si>
  <si>
    <t>16/06/2021</t>
  </si>
  <si>
    <t>augue vestibulum rutrum rutrum neque aenean auctor gravida sem praesent id massa id nisl venenatis lacinia aenean sit</t>
  </si>
  <si>
    <t>Tillman Group</t>
  </si>
  <si>
    <t>Washington</t>
  </si>
  <si>
    <t>luctus ultricies eu nibh quisque id justo sit amet sapien dignissim vestibulum vestibulum ante ipsum primis in faucibus</t>
  </si>
  <si>
    <t>Schamberger-Stehr</t>
  </si>
  <si>
    <t>semper porta volutpat quam pede lobortis ligula sit amet eleifend pede libero quis orci nullam molestie nibh in</t>
  </si>
  <si>
    <t>Collier-Boehm</t>
  </si>
  <si>
    <t>Hlyboka</t>
  </si>
  <si>
    <t>duis bibendum morbi non quam nec dui luctus rutrum nulla tellus in sagittis dui vel</t>
  </si>
  <si>
    <t>Bailey, Mayer and Abernathy</t>
  </si>
  <si>
    <t>Dumalinao</t>
  </si>
  <si>
    <t>lorem integer tincidunt ante vel ipsum praesent blandit lacinia erat vestibulum sed magna at nunc commodo placerat praesent</t>
  </si>
  <si>
    <t>Kling, Greenfelder and Beer</t>
  </si>
  <si>
    <t>Santa Cruz</t>
  </si>
  <si>
    <t>11/03/2021</t>
  </si>
  <si>
    <t>mauris lacinia sapien quis libero nullam sit amet turpis elementum ligula vehicula consequat morbi a ipsum integer a</t>
  </si>
  <si>
    <t>Dach-Douglas</t>
  </si>
  <si>
    <t>Ntaur Satu</t>
  </si>
  <si>
    <t>18/06/2021</t>
  </si>
  <si>
    <t>Russel LLC</t>
  </si>
  <si>
    <t>Podujeva</t>
  </si>
  <si>
    <t>consectetuer eget rutrum at lorem integer tincidunt ante vel ipsum praesent blandit lacinia erat</t>
  </si>
  <si>
    <t>Trantow and Sons</t>
  </si>
  <si>
    <t>Salām Khēl</t>
  </si>
  <si>
    <t>28/03/2021</t>
  </si>
  <si>
    <t>nulla mollis molestie lorem quisque ut erat curabitur gravida nisi at nibh in hac habitasse platea dictumst aliquam augue quam</t>
  </si>
  <si>
    <t>Mayert, Harvey and Dietrich</t>
  </si>
  <si>
    <t>Nanzhen</t>
  </si>
  <si>
    <t>21/02/2021</t>
  </si>
  <si>
    <t>convallis nulla neque libero convallis eget eleifend luctus ultricies eu nibh quisque id justo sit amet sapien dignissim vestibulum</t>
  </si>
  <si>
    <t>Greenfelder-Davis</t>
  </si>
  <si>
    <t>Vratsa</t>
  </si>
  <si>
    <t>27/02/2021</t>
  </si>
  <si>
    <t>id ornare imperdiet sapien urna pretium nisl ut volutpat sapien arcu</t>
  </si>
  <si>
    <t>Bartoletti, Koelpin and Kling</t>
  </si>
  <si>
    <t>Torres</t>
  </si>
  <si>
    <t>turpis donec posuere metus vitae ipsum aliquam non mauris morbi non lectus aliquam sit amet diam</t>
  </si>
  <si>
    <t>Orn-Hoppe</t>
  </si>
  <si>
    <t>Hudlice</t>
  </si>
  <si>
    <t>07/02/2021</t>
  </si>
  <si>
    <t>Daugherty-Hirthe</t>
  </si>
  <si>
    <t>Brzeźnica</t>
  </si>
  <si>
    <t>08/11/2021</t>
  </si>
  <si>
    <t>lorem ipsum dolor sit amet consectetuer adipiscing elit proin interdum mauris non ligula pellentesque ultrices phasellus id sapien in sapien</t>
  </si>
  <si>
    <t>Heathcote, Heller and Rolfson</t>
  </si>
  <si>
    <t>Barotac Viejo</t>
  </si>
  <si>
    <t>09/02/2021</t>
  </si>
  <si>
    <t>Cassin Group</t>
  </si>
  <si>
    <t>Ciparay</t>
  </si>
  <si>
    <t>Schinner, Gibson and Cole</t>
  </si>
  <si>
    <t>Tarimbang</t>
  </si>
  <si>
    <t>integer ac leo pellentesque ultrices mattis odio donec vitae nisi nam ultrices libero non mattis pulvinar nulla pede ullamcorper</t>
  </si>
  <si>
    <t>Dach, Lebsack and Shanahan</t>
  </si>
  <si>
    <t>Balekersukamaju</t>
  </si>
  <si>
    <t>Kuhic and Sons</t>
  </si>
  <si>
    <t>Canguaretama</t>
  </si>
  <si>
    <t>augue vestibulum ante ipsum primis in faucibus orci luctus et ultrices posuere cubilia curae donec</t>
  </si>
  <si>
    <t>Littel, Wuckert and Pouros</t>
  </si>
  <si>
    <t>Sheshan</t>
  </si>
  <si>
    <t>17/11/2021</t>
  </si>
  <si>
    <t>Maggio, Johns and Kuhic</t>
  </si>
  <si>
    <t>Obolensk</t>
  </si>
  <si>
    <t>22/12/2021</t>
  </si>
  <si>
    <t>gravida sem praesent id massa id nisl venenatis lacinia aenean</t>
  </si>
  <si>
    <t>Cole Group</t>
  </si>
  <si>
    <t>Huangqu</t>
  </si>
  <si>
    <t>12/11/2021</t>
  </si>
  <si>
    <t>Hane-Pollich</t>
  </si>
  <si>
    <t>Tadrart</t>
  </si>
  <si>
    <t>eu orci mauris lacinia sapien quis libero nullam sit amet turpis elementum ligula vehicula</t>
  </si>
  <si>
    <t>Grant LLC</t>
  </si>
  <si>
    <t>Parachinar</t>
  </si>
  <si>
    <t>20/09/2021</t>
  </si>
  <si>
    <t>pede ullamcorper augue a suscipit nulla elit ac nulla sed vel enim sit amet nunc viverra dapibus nulla suscipit ligula</t>
  </si>
  <si>
    <t>Hahn, Kirlin and Muller</t>
  </si>
  <si>
    <t>Dayang</t>
  </si>
  <si>
    <t>Casper-Borer</t>
  </si>
  <si>
    <t>Longzhouwan</t>
  </si>
  <si>
    <t>ut massa quis augue luctus tincidunt nulla mollis molestie lorem quisque ut erat curabitur gravida nisi at</t>
  </si>
  <si>
    <t>Senger and Sons</t>
  </si>
  <si>
    <t>Niederanven</t>
  </si>
  <si>
    <t>turpis enim blandit mi in porttitor pede justo eu massa donec dapibus duis at velit</t>
  </si>
  <si>
    <t>Renner Inc</t>
  </si>
  <si>
    <t>Gradec</t>
  </si>
  <si>
    <t>lectus aliquam sit amet diam in magna bibendum imperdiet nullam orci pede venenatis non sodales sed tincidunt eu</t>
  </si>
  <si>
    <t>Ebert, Kemmer and Ratke</t>
  </si>
  <si>
    <t>Tungelsta</t>
  </si>
  <si>
    <t>duis ac nibh fusce lacus purus aliquet at feugiat non pretium quis lectus suspendisse potenti in eleifend</t>
  </si>
  <si>
    <t>Rau and Sons</t>
  </si>
  <si>
    <t>Marapat</t>
  </si>
  <si>
    <t>dictumst maecenas ut massa quis augue luctus tincidunt nulla mollis molestie lorem quisque</t>
  </si>
  <si>
    <t>Bartell and Sons</t>
  </si>
  <si>
    <t>Mineralnye Vody</t>
  </si>
  <si>
    <t>iaculis justo in hac habitasse platea dictumst etiam faucibus cursus urna ut tellus nulla ut erat id mauris vulputate</t>
  </si>
  <si>
    <t>Kuphal-Heaney</t>
  </si>
  <si>
    <t>Harhorin</t>
  </si>
  <si>
    <t>Doyle, Heathcote and Hegmann</t>
  </si>
  <si>
    <t>Sumuran</t>
  </si>
  <si>
    <t>ut erat curabitur gravida nisi at nibh in hac habitasse platea dictumst</t>
  </si>
  <si>
    <t>Huel-Shields</t>
  </si>
  <si>
    <t>Ardirejo</t>
  </si>
  <si>
    <t>id pretium iaculis diam erat fermentum justo nec condimentum neque sapien</t>
  </si>
  <si>
    <t>D'Amore LLC</t>
  </si>
  <si>
    <t>Serzedo</t>
  </si>
  <si>
    <t>02/04/2021</t>
  </si>
  <si>
    <t>Berge, Sporer and Jenkins</t>
  </si>
  <si>
    <t>mois</t>
  </si>
  <si>
    <t>annee</t>
  </si>
  <si>
    <t>Nombre de id</t>
  </si>
  <si>
    <t>Étiquettes de colonnes</t>
  </si>
  <si>
    <t>(vide)</t>
  </si>
  <si>
    <t>Total général</t>
  </si>
  <si>
    <t>Étiquettes de lignes</t>
  </si>
  <si>
    <t>total_depenses</t>
  </si>
  <si>
    <t>Nombre de total_depenses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</si>
</sst>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imilien LANDOIS" refreshedDate="45506.620430092589" createdVersion="6" refreshedVersion="6" minRefreshableVersion="3" recordCount="301">
  <cacheSource type="worksheet">
    <worksheetSource ref="A1:L302" sheet="data"/>
  </cacheSource>
  <cacheFields count="12">
    <cacheField name="id" numFmtId="0">
      <sharedItems containsString="0" containsBlank="1" containsNumber="1" containsInteger="1" minValue="1" maxValue="300"/>
    </cacheField>
    <cacheField name="lieu" numFmtId="0">
      <sharedItems containsBlank="1"/>
    </cacheField>
    <cacheField name="date" numFmtId="14">
      <sharedItems containsDate="1" containsBlank="1" containsMixedTypes="1" minDate="2021-02-10T00:00:00" maxDate="2021-02-11T00:00:00"/>
    </cacheField>
    <cacheField name="mois" numFmtId="0">
      <sharedItems containsString="0" containsBlank="1" containsNumber="1" containsInteger="1" minValue="1" maxValue="12" count="13">
        <n v="2"/>
        <n v="3"/>
        <n v="12"/>
        <n v="8"/>
        <n v="11"/>
        <n v="6"/>
        <n v="10"/>
        <n v="1"/>
        <n v="9"/>
        <n v="4"/>
        <n v="7"/>
        <n v="5"/>
        <m/>
      </sharedItems>
    </cacheField>
    <cacheField name="annee" numFmtId="0">
      <sharedItems containsString="0" containsBlank="1" containsNumber="1" containsInteger="1" minValue="2021" maxValue="2021"/>
    </cacheField>
    <cacheField name="categorie" numFmtId="0">
      <sharedItems containsBlank="1"/>
    </cacheField>
    <cacheField name="prix" numFmtId="0">
      <sharedItems containsString="0" containsBlank="1" containsNumber="1" minValue="5.33" maxValue="119.79"/>
    </cacheField>
    <cacheField name="quantite" numFmtId="0">
      <sharedItems containsString="0" containsBlank="1" containsNumber="1" containsInteger="1" minValue="1" maxValue="10"/>
    </cacheField>
    <cacheField name="total_depenses" numFmtId="0">
      <sharedItems containsString="0" containsBlank="1" containsNumber="1" minValue="6.5" maxValue="1098.0999999999999" count="298">
        <n v="193.59"/>
        <n v="396.08"/>
        <n v="311.14999999999998"/>
        <n v="499.73"/>
        <n v="312.35000000000002"/>
        <n v="371.14000000000004"/>
        <n v="140.97"/>
        <n v="206.37"/>
        <n v="130.04"/>
        <n v="391.48"/>
        <n v="258.83999999999997"/>
        <n v="89.94"/>
        <n v="194.74"/>
        <n v="795.8"/>
        <n v="160.76"/>
        <n v="577.20000000000005"/>
        <n v="107.28"/>
        <n v="226.66000000000003"/>
        <n v="69.08"/>
        <n v="71.88"/>
        <n v="661.74"/>
        <n v="75.42"/>
        <n v="918.18"/>
        <n v="53.22"/>
        <n v="598.26"/>
        <n v="358.11"/>
        <n v="484.3"/>
        <n v="49.24"/>
        <n v="72.699999999999989"/>
        <n v="690.06"/>
        <n v="288.89999999999998"/>
        <n v="73"/>
        <n v="266"/>
        <n v="764.68"/>
        <n v="599.12"/>
        <n v="458.6"/>
        <n v="249.12"/>
        <n v="293.21999999999997"/>
        <n v="166.6"/>
        <n v="927.28"/>
        <n v="97.21"/>
        <n v="115.51"/>
        <n v="58.7"/>
        <n v="801.5"/>
        <n v="236.67000000000002"/>
        <n v="182.4"/>
        <n v="395.6"/>
        <n v="853.12"/>
        <n v="38.99"/>
        <n v="527.81999999999994"/>
        <n v="459.84"/>
        <n v="375.05"/>
        <n v="36.72"/>
        <n v="558.72"/>
        <n v="190.34"/>
        <n v="545.84"/>
        <n v="320.24"/>
        <n v="695.7"/>
        <n v="43.22"/>
        <n v="85.65"/>
        <n v="69.12"/>
        <n v="122.92"/>
        <n v="58.57"/>
        <n v="263.68"/>
        <n v="598.56000000000006"/>
        <n v="936.96"/>
        <n v="16.55"/>
        <n v="126.94"/>
        <n v="164.32"/>
        <n v="160.23000000000002"/>
        <n v="9.33"/>
        <n v="144.78"/>
        <n v="921.2"/>
        <n v="432.16"/>
        <n v="116.58"/>
        <n v="701.84"/>
        <n v="472.2"/>
        <n v="879.09999999999991"/>
        <n v="94.51"/>
        <n v="105.42"/>
        <n v="153.84"/>
        <n v="530.29999999999995"/>
        <n v="380.48"/>
        <n v="111.81"/>
        <n v="231.4"/>
        <n v="575.61"/>
        <n v="103.14000000000001"/>
        <n v="200.3"/>
        <n v="458.75"/>
        <n v="191.9"/>
        <n v="305.2"/>
        <n v="477.76"/>
        <n v="373.44"/>
        <n v="716.56"/>
        <n v="729.05000000000007"/>
        <n v="48.42"/>
        <n v="103.08"/>
        <n v="945.8"/>
        <n v="68.7"/>
        <n v="348.45000000000005"/>
        <n v="42.9"/>
        <n v="72.959999999999994"/>
        <n v="197.74"/>
        <n v="133.38"/>
        <n v="6.66"/>
        <n v="204.24"/>
        <n v="45.5"/>
        <n v="380.09999999999997"/>
        <n v="79.180000000000007"/>
        <n v="26.43"/>
        <n v="134.94"/>
        <n v="100.76"/>
        <n v="275.44"/>
        <n v="63.269999999999996"/>
        <n v="418.91999999999996"/>
        <n v="79.77"/>
        <n v="439.45"/>
        <n v="8.2799999999999994"/>
        <n v="1098.0999999999999"/>
        <n v="580.05000000000007"/>
        <n v="461.58000000000004"/>
        <n v="286.84999999999997"/>
        <n v="969.5"/>
        <n v="41.7"/>
        <n v="131.84"/>
        <n v="438.29999999999995"/>
        <n v="931.5"/>
        <n v="201.04"/>
        <n v="238.52"/>
        <n v="903.33"/>
        <n v="412.92"/>
        <n v="94.52"/>
        <n v="476.1"/>
        <n v="303.8"/>
        <n v="242.72"/>
        <n v="134.24"/>
        <n v="400"/>
        <n v="833.14"/>
        <n v="221.16"/>
        <n v="53.3"/>
        <n v="75.67"/>
        <n v="328.02"/>
        <n v="141.58000000000001"/>
        <n v="616.20000000000005"/>
        <n v="66.52"/>
        <n v="106.59"/>
        <n v="370.24"/>
        <n v="238.68"/>
        <n v="402.99"/>
        <n v="235.52"/>
        <n v="575.32999999999993"/>
        <n v="211.88"/>
        <n v="40.799999999999997"/>
        <n v="186.74"/>
        <n v="86.76"/>
        <n v="567.07000000000005"/>
        <n v="266.64999999999998"/>
        <n v="759.28"/>
        <n v="92.1"/>
        <n v="881.9"/>
        <n v="117.93"/>
        <n v="478.88"/>
        <n v="256.17"/>
        <n v="149.39999999999998"/>
        <n v="124.53"/>
        <n v="362.75"/>
        <n v="41.2"/>
        <n v="1073.3"/>
        <n v="132.37"/>
        <n v="545.44000000000005"/>
        <n v="978.19999999999993"/>
        <n v="336.3"/>
        <n v="229.53"/>
        <n v="223.02"/>
        <n v="909.80000000000007"/>
        <n v="95.42"/>
        <n v="174.24"/>
        <n v="137.20000000000002"/>
        <n v="749.7"/>
        <n v="395.64000000000004"/>
        <n v="947.25"/>
        <n v="159.1"/>
        <n v="527.04"/>
        <n v="168.68"/>
        <n v="135.80000000000001"/>
        <n v="111.98"/>
        <n v="335.92"/>
        <n v="212.38"/>
        <n v="81.819999999999993"/>
        <n v="730.26"/>
        <n v="246.28"/>
        <n v="814"/>
        <n v="322.92"/>
        <n v="179.54999999999998"/>
        <n v="705.24"/>
        <n v="6.5"/>
        <n v="325.68"/>
        <n v="265.16000000000003"/>
        <n v="440.52"/>
        <n v="172.02"/>
        <n v="80.88"/>
        <n v="98.15"/>
        <n v="552.70000000000005"/>
        <n v="899.91"/>
        <n v="32.46"/>
        <n v="325.39999999999998"/>
        <n v="344.4"/>
        <n v="63.6"/>
        <n v="694.56000000000006"/>
        <n v="160.30000000000001"/>
        <n v="30.84"/>
        <n v="565.08000000000004"/>
        <n v="142.5"/>
        <n v="74.58"/>
        <n v="1072.17"/>
        <n v="768.42"/>
        <n v="663.96"/>
        <n v="1078.1100000000001"/>
        <n v="534.1"/>
        <n v="682.47"/>
        <n v="162.12"/>
        <n v="75.459999999999994"/>
        <n v="244.70999999999998"/>
        <n v="1076.5"/>
        <n v="292.95"/>
        <n v="67.09"/>
        <n v="740.88"/>
        <n v="178.77"/>
        <n v="541.75"/>
        <n v="9.3000000000000007"/>
        <n v="88.6"/>
        <n v="51.08"/>
        <n v="134.74"/>
        <n v="354.39"/>
        <n v="285.52"/>
        <n v="88.04"/>
        <n v="80.600000000000009"/>
        <n v="292.8"/>
        <n v="751.2"/>
        <n v="495.81"/>
        <n v="235.06"/>
        <n v="999.81000000000006"/>
        <n v="162.88"/>
        <n v="181.9"/>
        <n v="578.95000000000005"/>
        <n v="863"/>
        <n v="357.36"/>
        <n v="864.32"/>
        <n v="243.5"/>
        <n v="84.16"/>
        <n v="51.179999999999993"/>
        <n v="661.43999999999994"/>
        <n v="438.90000000000003"/>
        <n v="578.5"/>
        <n v="209.45999999999998"/>
        <n v="387.09999999999997"/>
        <n v="523.15"/>
        <n v="227.15000000000003"/>
        <n v="283.7"/>
        <n v="1059.2"/>
        <n v="580.24"/>
        <n v="382.75"/>
        <n v="108.16"/>
        <n v="169.68"/>
        <n v="440.5"/>
        <n v="258.16000000000003"/>
        <n v="857.5"/>
        <n v="709.68000000000006"/>
        <n v="22.86"/>
        <n v="690.12000000000012"/>
        <n v="76.349999999999994"/>
        <n v="285.12"/>
        <n v="353.28"/>
        <n v="116.67"/>
        <n v="239.13"/>
        <n v="302.83999999999997"/>
        <n v="34.04"/>
        <n v="603.44000000000005"/>
        <n v="16.149999999999999"/>
        <n v="60.480000000000004"/>
        <n v="1047.8"/>
        <n v="276.69"/>
        <n v="808.56000000000006"/>
        <n v="193.13"/>
        <n v="166.24"/>
        <n v="303.39"/>
        <n v="275.28000000000003"/>
        <n v="234.5"/>
        <n v="411.12"/>
        <n v="713.04"/>
        <n v="236"/>
        <n v="162.94"/>
        <n v="119.39"/>
        <n v="77.08"/>
        <n v="558"/>
        <n v="379.52"/>
        <n v="609.20000000000005"/>
        <m/>
      </sharedItems>
    </cacheField>
    <cacheField name="description" numFmtId="0">
      <sharedItems containsBlank="1"/>
    </cacheField>
    <cacheField name="nom_magasin" numFmtId="0">
      <sharedItems containsBlank="1"/>
    </cacheField>
    <cacheField name="moyen_payement" numFmtId="0">
      <sharedItems containsBlank="1" count="4">
        <s v="Carte bleue"/>
        <s v="Cash"/>
        <s v="Chèqu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1">
  <r>
    <n v="1"/>
    <s v="Horní Štěpánov"/>
    <d v="2021-02-10T00:00:00"/>
    <x v="0"/>
    <n v="2021"/>
    <s v="Autre"/>
    <n v="64.53"/>
    <n v="3"/>
    <x v="0"/>
    <s v="sed vestibulum sit amet cursus id turpis integer aliquet massa id lobortis convallis tortor risus"/>
    <s v="Rice and Sons"/>
    <x v="0"/>
  </r>
  <r>
    <n v="2"/>
    <s v="Río Ceballos"/>
    <s v="22/03/2021"/>
    <x v="1"/>
    <n v="2021"/>
    <s v="Divertissement"/>
    <n v="99.02"/>
    <n v="4"/>
    <x v="1"/>
    <s v="nisl aenean lectus pellentesque eget nunc donec quis orci eget orci vehicula condimentum"/>
    <s v="Lubowitz-Pfannerstill"/>
    <x v="0"/>
  </r>
  <r>
    <n v="3"/>
    <s v="Sukhobezvodnoye"/>
    <s v="08/12/2021"/>
    <x v="2"/>
    <n v="2021"/>
    <s v="Alimentaire"/>
    <n v="62.23"/>
    <n v="5"/>
    <x v="2"/>
    <s v="lorem integer tincidunt ante vel ipsum praesent blandit lacinia erat vestibulum"/>
    <s v="Haag-Walsh"/>
    <x v="1"/>
  </r>
  <r>
    <n v="4"/>
    <s v="Tongjiang"/>
    <s v="26/08/2021"/>
    <x v="3"/>
    <n v="2021"/>
    <s v="Divertissement"/>
    <n v="71.39"/>
    <n v="7"/>
    <x v="3"/>
    <s v="vestibulum vestibulum ante ipsum primis in faucibus orci luctus et ultrices posuere cubilia curae nulla"/>
    <s v="Balistreri-Koepp"/>
    <x v="1"/>
  </r>
  <r>
    <n v="5"/>
    <s v="Mizusawa"/>
    <s v="01/11/2021"/>
    <x v="4"/>
    <n v="2021"/>
    <s v="Alimentaire"/>
    <n v="62.47"/>
    <n v="5"/>
    <x v="4"/>
    <s v="non lectus aliquam sit amet diam in magna bibendum imperdiet nullam orci pede venenatis"/>
    <s v="Green LLC"/>
    <x v="0"/>
  </r>
  <r>
    <n v="6"/>
    <s v="Yangzhou"/>
    <s v="09/06/2021"/>
    <x v="5"/>
    <n v="2021"/>
    <s v="Autre"/>
    <n v="53.02"/>
    <n v="7"/>
    <x v="5"/>
    <s v="nisl nunc rhoncus dui vel sem sed sagittis nam congue risus semper porta volutpat"/>
    <s v="Wilkinson LLC"/>
    <x v="0"/>
  </r>
  <r>
    <n v="7"/>
    <s v="Haninge"/>
    <s v="24/11/2021"/>
    <x v="4"/>
    <n v="2021"/>
    <s v="Alimentaire"/>
    <n v="46.99"/>
    <n v="3"/>
    <x v="6"/>
    <s v="velit vivamus vel nulla eget eros elementum pellentesque quisque porta volutpat erat quisque erat"/>
    <s v="Wilkinson, Witting and Hagenes"/>
    <x v="1"/>
  </r>
  <r>
    <n v="8"/>
    <s v="Qiankou"/>
    <s v="28/10/2021"/>
    <x v="6"/>
    <n v="2021"/>
    <s v="Transport"/>
    <n v="68.790000000000006"/>
    <n v="3"/>
    <x v="7"/>
    <m/>
    <s v="Kuvalis-Satterfield"/>
    <x v="0"/>
  </r>
  <r>
    <n v="9"/>
    <s v="Longzhou"/>
    <s v="05/11/2021"/>
    <x v="4"/>
    <n v="2021"/>
    <s v="Vêtements"/>
    <n v="65.02"/>
    <n v="2"/>
    <x v="8"/>
    <s v="vestibulum eget vulputate ut ultrices vel augue vestibulum ante ipsum primis in faucibus orci luctus"/>
    <s v="Tremblay-Corwin"/>
    <x v="0"/>
  </r>
  <r>
    <n v="10"/>
    <s v="Debeljača"/>
    <s v="17/02/2021"/>
    <x v="0"/>
    <n v="2021"/>
    <s v="Autre"/>
    <n v="97.87"/>
    <n v="4"/>
    <x v="9"/>
    <s v="nulla tellus in sagittis dui vel nisl duis ac nibh fusce lacus purus aliquet at feugiat"/>
    <s v="Wehner-Ankunding"/>
    <x v="1"/>
  </r>
  <r>
    <n v="11"/>
    <s v="Karabash"/>
    <s v="20/06/2021"/>
    <x v="5"/>
    <n v="2021"/>
    <s v="Transport"/>
    <n v="64.709999999999994"/>
    <n v="4"/>
    <x v="10"/>
    <s v="duis at velit eu est congue elementum in hac habitasse platea"/>
    <s v="Rutherford and Sons"/>
    <x v="0"/>
  </r>
  <r>
    <n v="12"/>
    <s v="Mallow"/>
    <s v="31/01/2021"/>
    <x v="7"/>
    <n v="2021"/>
    <s v="Vêtements"/>
    <n v="29.98"/>
    <n v="3"/>
    <x v="11"/>
    <s v="nulla neque libero convallis eget eleifend luctus ultricies eu nibh quisque id justo sit amet"/>
    <s v="Trantow, Feeney and Graham"/>
    <x v="0"/>
  </r>
  <r>
    <n v="13"/>
    <s v="Julayjilah"/>
    <s v="20/08/2021"/>
    <x v="3"/>
    <n v="2021"/>
    <s v="Services publics"/>
    <n v="97.37"/>
    <n v="2"/>
    <x v="12"/>
    <s v="at turpis a pede posuere nonummy integer non velit donec diam neque vestibulum eget vulputate ut ultrices vel augue vestibulum"/>
    <s v="Ortiz-Thompson"/>
    <x v="0"/>
  </r>
  <r>
    <n v="14"/>
    <s v="Boa Esperança"/>
    <s v="07/10/2021"/>
    <x v="6"/>
    <n v="2021"/>
    <s v="Transport"/>
    <n v="79.58"/>
    <n v="10"/>
    <x v="13"/>
    <s v="ut mauris eget massa tempor convallis nulla neque libero convallis eget eleifend luctus"/>
    <s v="Schinner, Larson and Daugherty"/>
    <x v="1"/>
  </r>
  <r>
    <n v="15"/>
    <s v="Kikerino"/>
    <s v="03/12/2021"/>
    <x v="2"/>
    <n v="2021"/>
    <s v="Alimentaire"/>
    <n v="80.38"/>
    <n v="2"/>
    <x v="14"/>
    <s v="sollicitudin ut suscipit a feugiat et eros vestibulum ac est lacinia"/>
    <s v="Collier Inc"/>
    <x v="0"/>
  </r>
  <r>
    <n v="16"/>
    <s v="Timeng"/>
    <s v="12/09/2021"/>
    <x v="8"/>
    <n v="2021"/>
    <s v="Services publics"/>
    <n v="57.72"/>
    <n v="10"/>
    <x v="15"/>
    <s v="in tempus sit amet sem fusce consequat nulla nisl nunc nisl duis"/>
    <s v="Gulgowski, Schultz and West"/>
    <x v="1"/>
  </r>
  <r>
    <n v="17"/>
    <s v="Yangba"/>
    <s v="14/03/2021"/>
    <x v="1"/>
    <n v="2021"/>
    <s v="Autre"/>
    <n v="11.92"/>
    <n v="9"/>
    <x v="16"/>
    <s v="aliquam sit amet diam in magna bibendum imperdiet nullam orci pede venenatis non sodales sed tincidunt"/>
    <s v="Brown, Schmitt and Kuphal"/>
    <x v="0"/>
  </r>
  <r>
    <n v="18"/>
    <s v="Damanhūr"/>
    <s v="01/03/2021"/>
    <x v="1"/>
    <n v="2021"/>
    <s v="Autre"/>
    <n v="32.380000000000003"/>
    <n v="7"/>
    <x v="17"/>
    <s v="odio in hac habitasse platea dictumst maecenas ut massa quis augue luctus tincidunt nulla mollis molestie lorem quisque ut erat"/>
    <s v="Labadie-Kerluke"/>
    <x v="1"/>
  </r>
  <r>
    <n v="19"/>
    <s v="Neẖalim"/>
    <s v="19/01/2021"/>
    <x v="7"/>
    <n v="2021"/>
    <s v="Autre"/>
    <n v="17.27"/>
    <n v="4"/>
    <x v="18"/>
    <m/>
    <s v="Murazik LLC"/>
    <x v="1"/>
  </r>
  <r>
    <n v="20"/>
    <s v="Luleå"/>
    <s v="11/08/2021"/>
    <x v="3"/>
    <n v="2021"/>
    <s v="Voyages"/>
    <n v="71.88"/>
    <n v="1"/>
    <x v="19"/>
    <s v="accumsan tellus nisi eu orci mauris lacinia sapien quis libero nullam sit amet turpis elementum"/>
    <s v="Stracke Inc"/>
    <x v="0"/>
  </r>
  <r>
    <n v="21"/>
    <s v="Erdao"/>
    <s v="17/10/2021"/>
    <x v="6"/>
    <n v="2021"/>
    <s v="Santé"/>
    <n v="110.29"/>
    <n v="6"/>
    <x v="20"/>
    <s v="nibh ligula nec sem duis aliquam convallis nunc proin at turpis a pede posuere nonummy integer non"/>
    <s v="Olson Group"/>
    <x v="0"/>
  </r>
  <r>
    <n v="22"/>
    <s v="Ladan"/>
    <s v="05/04/2021"/>
    <x v="9"/>
    <n v="2021"/>
    <s v="Autre"/>
    <n v="8.3800000000000008"/>
    <n v="9"/>
    <x v="21"/>
    <s v="diam cras pellentesque volutpat dui maecenas tristique est et tempus semper est quam pharetra magna ac consequat"/>
    <s v="Ankunding, Kertzmann and Funk"/>
    <x v="0"/>
  </r>
  <r>
    <n v="23"/>
    <s v="Pego Longo"/>
    <s v="08/06/2021"/>
    <x v="5"/>
    <n v="2021"/>
    <s v="Alimentaire"/>
    <n v="102.02"/>
    <n v="9"/>
    <x v="22"/>
    <m/>
    <s v="Gottlieb, Gutmann and Wilderman"/>
    <x v="1"/>
  </r>
  <r>
    <n v="24"/>
    <s v="Argayash"/>
    <s v="26/07/2021"/>
    <x v="10"/>
    <n v="2021"/>
    <s v="Autre"/>
    <n v="8.8699999999999992"/>
    <n v="6"/>
    <x v="23"/>
    <s v="in congue etiam justo etiam pretium iaculis justo in hac"/>
    <s v="Flatley, Kerluke and Botsford"/>
    <x v="0"/>
  </r>
  <r>
    <n v="25"/>
    <s v="San Juan"/>
    <s v="21/01/2021"/>
    <x v="7"/>
    <n v="2021"/>
    <s v="Voyages"/>
    <n v="99.71"/>
    <n v="6"/>
    <x v="24"/>
    <m/>
    <s v="Huel Inc"/>
    <x v="0"/>
  </r>
  <r>
    <n v="26"/>
    <s v="Changping"/>
    <s v="25/09/2021"/>
    <x v="8"/>
    <n v="2021"/>
    <s v="Autre"/>
    <n v="119.37"/>
    <n v="3"/>
    <x v="25"/>
    <s v="maecenas ut massa quis augue luctus tincidunt nulla mollis molestie lorem quisque ut erat curabitur gravida"/>
    <s v="Rogahn and Sons"/>
    <x v="0"/>
  </r>
  <r>
    <n v="27"/>
    <s v="Sinazongwe"/>
    <s v="29/04/2021"/>
    <x v="9"/>
    <n v="2021"/>
    <s v="Services publics"/>
    <n v="48.43"/>
    <n v="10"/>
    <x v="26"/>
    <s v="nisi eu orci mauris lacinia sapien quis libero nullam sit amet"/>
    <s v="Greenholt LLC"/>
    <x v="0"/>
  </r>
  <r>
    <n v="28"/>
    <s v="Jiangpu"/>
    <s v="07/12/2021"/>
    <x v="2"/>
    <n v="2021"/>
    <s v="Alimentaire"/>
    <n v="49.24"/>
    <n v="1"/>
    <x v="27"/>
    <s v="ut rhoncus aliquet pulvinar sed nisl nunc rhoncus dui vel sem sed sagittis nam congue risus semper porta"/>
    <s v="Bashirian-Wiegand"/>
    <x v="0"/>
  </r>
  <r>
    <n v="29"/>
    <s v="Wólka Pełkińska"/>
    <s v="18/08/2021"/>
    <x v="3"/>
    <n v="2021"/>
    <s v="Transport"/>
    <n v="7.27"/>
    <n v="10"/>
    <x v="28"/>
    <s v="ipsum primis in faucibus orci luctus et ultrices posuere cubilia curae mauris viverra diam vitae quam suspendisse potenti"/>
    <s v="Gutmann-O'Keefe"/>
    <x v="1"/>
  </r>
  <r>
    <n v="30"/>
    <s v="Badar"/>
    <s v="01/09/2021"/>
    <x v="8"/>
    <n v="2021"/>
    <s v="Transport"/>
    <n v="98.58"/>
    <n v="7"/>
    <x v="29"/>
    <s v="luctus et ultrices posuere cubilia curae duis faucibus accumsan odio curabitur convallis duis consequat dui nec nisi volutpat"/>
    <s v="Morar, Ferry and Torp"/>
    <x v="0"/>
  </r>
  <r>
    <n v="31"/>
    <s v="La Habana Vieja"/>
    <s v="18/09/2021"/>
    <x v="8"/>
    <n v="2021"/>
    <s v="Education"/>
    <n v="28.89"/>
    <n v="10"/>
    <x v="30"/>
    <m/>
    <s v="Hyatt, Hodkiewicz and O'Kon"/>
    <x v="1"/>
  </r>
  <r>
    <n v="32"/>
    <s v="Yazykovo"/>
    <s v="13/02/2021"/>
    <x v="0"/>
    <n v="2021"/>
    <s v="Alimentaire"/>
    <n v="7.3"/>
    <n v="10"/>
    <x v="31"/>
    <s v="vestibulum ante ipsum primis in faucibus orci luctus et ultrices posuere"/>
    <s v="Larkin Group"/>
    <x v="0"/>
  </r>
  <r>
    <n v="33"/>
    <s v="Akhfennir"/>
    <s v="26/10/2021"/>
    <x v="6"/>
    <n v="2021"/>
    <s v="Alimentaire"/>
    <n v="38"/>
    <n v="7"/>
    <x v="32"/>
    <s v="nulla suspendisse potenti cras in purus eu magna vulputate luctus cum"/>
    <s v="Mann-Nolan"/>
    <x v="0"/>
  </r>
  <r>
    <n v="34"/>
    <s v="Kamieniec Wrocławski"/>
    <s v="18/10/2021"/>
    <x v="6"/>
    <n v="2021"/>
    <s v="Alimentaire"/>
    <n v="109.24"/>
    <n v="7"/>
    <x v="33"/>
    <m/>
    <s v="Rogahn Group"/>
    <x v="0"/>
  </r>
  <r>
    <n v="35"/>
    <s v="Simo Satu"/>
    <s v="18/09/2021"/>
    <x v="8"/>
    <n v="2021"/>
    <s v="Vêtements"/>
    <n v="74.89"/>
    <n v="8"/>
    <x v="34"/>
    <s v="odio in hac habitasse platea dictumst maecenas ut massa quis augue luctus tincidunt nulla mollis molestie lorem"/>
    <s v="Lind LLC"/>
    <x v="0"/>
  </r>
  <r>
    <n v="36"/>
    <s v="Plan de Ayala"/>
    <s v="19/01/2021"/>
    <x v="7"/>
    <n v="2021"/>
    <s v="Alimentaire"/>
    <n v="114.65"/>
    <n v="4"/>
    <x v="35"/>
    <s v="augue a suscipit nulla elit ac nulla sed vel enim sit amet nunc viverra dapibus nulla suscipit"/>
    <s v="Schmidt, Lang and Wilkinson"/>
    <x v="1"/>
  </r>
  <r>
    <n v="37"/>
    <s v="Mianduhe"/>
    <s v="05/12/2021"/>
    <x v="2"/>
    <n v="2021"/>
    <s v="Transport"/>
    <n v="62.28"/>
    <n v="4"/>
    <x v="36"/>
    <s v="eu tincidunt in leo maecenas pulvinar lobortis est phasellus sit amet erat nulla tempus vivamus in felis eu sapien"/>
    <s v="Koss Inc"/>
    <x v="0"/>
  </r>
  <r>
    <n v="38"/>
    <s v="Penghua"/>
    <s v="05/12/2021"/>
    <x v="2"/>
    <n v="2021"/>
    <s v="Divertissement"/>
    <n v="48.87"/>
    <n v="6"/>
    <x v="37"/>
    <m/>
    <s v="Gulgowski-Fritsch"/>
    <x v="0"/>
  </r>
  <r>
    <n v="39"/>
    <s v="Dasuk"/>
    <s v="21/12/2021"/>
    <x v="2"/>
    <n v="2021"/>
    <s v="Autre"/>
    <n v="33.32"/>
    <n v="5"/>
    <x v="38"/>
    <s v="arcu sed augue aliquam erat volutpat in congue etiam justo etiam pretium iaculis justo in hac habitasse platea dictumst"/>
    <s v="Howell, Goyette and Murazik"/>
    <x v="0"/>
  </r>
  <r>
    <n v="40"/>
    <s v="Selizharovo"/>
    <s v="09/07/2021"/>
    <x v="10"/>
    <n v="2021"/>
    <s v="Alimentaire"/>
    <n v="115.91"/>
    <n v="8"/>
    <x v="39"/>
    <s v="posuere cubilia curae donec pharetra magna vestibulum aliquet ultrices erat tortor sollicitudin mi sit amet lobortis sapien"/>
    <s v="Rolfson, VonRueden and Paucek"/>
    <x v="0"/>
  </r>
  <r>
    <n v="41"/>
    <s v="Dewetsdorp"/>
    <s v="18/11/2021"/>
    <x v="4"/>
    <n v="2021"/>
    <s v="Education"/>
    <n v="97.21"/>
    <n v="1"/>
    <x v="40"/>
    <s v="id luctus nec molestie sed justo pellentesque viverra pede ac diam cras pellentesque volutpat dui maecenas tristique"/>
    <s v="Hoppe, Daniel and Schimmel"/>
    <x v="2"/>
  </r>
  <r>
    <n v="42"/>
    <s v="Bogra"/>
    <s v="27/07/2021"/>
    <x v="10"/>
    <n v="2021"/>
    <s v="Divertissement"/>
    <n v="115.51"/>
    <n v="1"/>
    <x v="41"/>
    <s v="sapien cursus vestibulum proin eu mi nulla ac enim in tempor turpis nec euismod scelerisque quam turpis adipiscing lorem"/>
    <s v="Wisoky LLC"/>
    <x v="0"/>
  </r>
  <r>
    <n v="43"/>
    <s v="Longju"/>
    <s v="02/06/2021"/>
    <x v="5"/>
    <n v="2021"/>
    <s v="Autre"/>
    <n v="11.74"/>
    <n v="5"/>
    <x v="42"/>
    <s v="turpis sed ante vivamus tortor duis mattis egestas metus aenean fermentum donec"/>
    <s v="Kutch, Upton and Rodriguez"/>
    <x v="0"/>
  </r>
  <r>
    <n v="44"/>
    <s v="Jönköping"/>
    <s v="26/07/2021"/>
    <x v="10"/>
    <n v="2021"/>
    <s v="Alimentaire"/>
    <n v="114.5"/>
    <n v="7"/>
    <x v="43"/>
    <s v="semper porta volutpat quam pede lobortis ligula sit amet eleifend pede libero quis orci nullam molestie nibh in lectus"/>
    <s v="Glover, Carroll and Stokes"/>
    <x v="0"/>
  </r>
  <r>
    <n v="45"/>
    <s v="Lingquan"/>
    <s v="18/09/2021"/>
    <x v="8"/>
    <n v="2021"/>
    <s v="Autre"/>
    <n v="78.89"/>
    <n v="3"/>
    <x v="44"/>
    <m/>
    <s v="Bins-Ruecker"/>
    <x v="0"/>
  </r>
  <r>
    <n v="46"/>
    <s v="Qā’en"/>
    <s v="11/08/2021"/>
    <x v="3"/>
    <n v="2021"/>
    <s v="Transport"/>
    <n v="22.8"/>
    <n v="8"/>
    <x v="45"/>
    <s v="in hac habitasse platea dictumst aliquam augue quam sollicitudin vitae consectetuer eget rutrum at lorem integer tincidunt ante"/>
    <s v="Kutch-Balistreri"/>
    <x v="0"/>
  </r>
  <r>
    <n v="47"/>
    <s v="Campoalegre"/>
    <s v="02/12/2021"/>
    <x v="2"/>
    <n v="2021"/>
    <s v="Autre"/>
    <n v="98.9"/>
    <n v="4"/>
    <x v="46"/>
    <s v="sem praesent id massa id nisl venenatis lacinia aenean sit amet justo morbi ut odio cras mi pede malesuada in"/>
    <s v="White Group"/>
    <x v="0"/>
  </r>
  <r>
    <n v="48"/>
    <s v="Siqu"/>
    <s v="06/04/2021"/>
    <x v="9"/>
    <n v="2021"/>
    <s v="Services publics"/>
    <n v="106.64"/>
    <n v="8"/>
    <x v="47"/>
    <m/>
    <s v="Hilll Group"/>
    <x v="0"/>
  </r>
  <r>
    <n v="49"/>
    <s v="Jinan"/>
    <s v="14/08/2021"/>
    <x v="3"/>
    <n v="2021"/>
    <s v="Alimentaire"/>
    <n v="38.99"/>
    <n v="1"/>
    <x v="48"/>
    <s v="pede justo eu massa donec dapibus duis at velit eu est congue elementum in hac habitasse platea"/>
    <s v="Bogan-Walker"/>
    <x v="0"/>
  </r>
  <r>
    <n v="50"/>
    <s v="Changyi"/>
    <s v="24/06/2021"/>
    <x v="5"/>
    <n v="2021"/>
    <s v="Alimentaire"/>
    <n v="87.97"/>
    <n v="6"/>
    <x v="49"/>
    <s v="nullam sit amet turpis elementum ligula vehicula consequat morbi a ipsum"/>
    <s v="Vandervort-Daugherty"/>
    <x v="0"/>
  </r>
  <r>
    <n v="51"/>
    <s v="Odrinhas"/>
    <s v="17/03/2021"/>
    <x v="1"/>
    <n v="2021"/>
    <s v="Santé"/>
    <n v="114.96"/>
    <n v="4"/>
    <x v="50"/>
    <s v="iaculis diam erat fermentum justo nec condimentum neque sapien placerat"/>
    <s v="Heathcote LLC"/>
    <x v="1"/>
  </r>
  <r>
    <n v="52"/>
    <s v="Opechenskiy Posad"/>
    <s v="02/12/2021"/>
    <x v="2"/>
    <n v="2021"/>
    <s v="Santé"/>
    <n v="75.010000000000005"/>
    <n v="5"/>
    <x v="51"/>
    <s v="sem duis aliquam convallis nunc proin at turpis a pede posuere nonummy integer non"/>
    <s v="Treutel and Sons"/>
    <x v="0"/>
  </r>
  <r>
    <n v="53"/>
    <s v="Hyżne"/>
    <s v="15/04/2021"/>
    <x v="9"/>
    <n v="2021"/>
    <s v="Alimentaire"/>
    <n v="9.18"/>
    <n v="4"/>
    <x v="52"/>
    <s v="consequat morbi a ipsum integer a nibh in quis justo"/>
    <s v="Cronin Inc"/>
    <x v="0"/>
  </r>
  <r>
    <n v="54"/>
    <s v="Bahía Blanca"/>
    <s v="27/03/2021"/>
    <x v="1"/>
    <n v="2021"/>
    <s v="Autre"/>
    <n v="93.12"/>
    <n v="6"/>
    <x v="53"/>
    <s v="consequat nulla nisl nunc nisl duis bibendum felis sed interdum venenatis turpis enim blandit mi in porttitor"/>
    <s v="Grady-Jaskolski"/>
    <x v="0"/>
  </r>
  <r>
    <n v="55"/>
    <s v="Wādī al ‘Uyūn"/>
    <s v="20/01/2021"/>
    <x v="7"/>
    <n v="2021"/>
    <s v="Services publics"/>
    <n v="95.17"/>
    <n v="2"/>
    <x v="54"/>
    <s v="odio odio elementum eu interdum eu tincidunt in leo maecenas pulvinar lobortis est phasellus sit amet erat nulla tempus"/>
    <s v="Morar Inc"/>
    <x v="0"/>
  </r>
  <r>
    <n v="56"/>
    <s v="Bulod"/>
    <s v="01/03/2021"/>
    <x v="1"/>
    <n v="2021"/>
    <s v="Autre"/>
    <n v="68.23"/>
    <n v="8"/>
    <x v="55"/>
    <s v="est congue elementum in hac habitasse platea dictumst morbi vestibulum velit id"/>
    <s v="Steuber, Batz and Powlowski"/>
    <x v="0"/>
  </r>
  <r>
    <n v="57"/>
    <s v="Napier"/>
    <s v="28/12/2021"/>
    <x v="2"/>
    <n v="2021"/>
    <s v="Autre"/>
    <n v="40.03"/>
    <n v="8"/>
    <x v="56"/>
    <s v="lacus purus aliquet at feugiat non pretium quis lectus suspendisse potenti"/>
    <s v="Heathcote Inc"/>
    <x v="0"/>
  </r>
  <r>
    <n v="58"/>
    <s v="Jinshanpu"/>
    <s v="05/08/2021"/>
    <x v="3"/>
    <n v="2021"/>
    <s v="Alimentaire"/>
    <n v="115.95"/>
    <n v="6"/>
    <x v="57"/>
    <m/>
    <s v="Tremblay, Bradtke and Kemmer"/>
    <x v="0"/>
  </r>
  <r>
    <n v="59"/>
    <s v="Espinheira"/>
    <s v="30/01/2021"/>
    <x v="7"/>
    <n v="2021"/>
    <s v="Services publics"/>
    <n v="43.22"/>
    <n v="1"/>
    <x v="58"/>
    <s v="et commodo vulputate justo in blandit ultrices enim lorem ipsum dolor sit amet"/>
    <s v="Durgan-Moen"/>
    <x v="1"/>
  </r>
  <r>
    <n v="60"/>
    <s v="Ręczno"/>
    <s v="10/01/2021"/>
    <x v="7"/>
    <n v="2021"/>
    <s v="Services publics"/>
    <n v="28.55"/>
    <n v="3"/>
    <x v="59"/>
    <m/>
    <s v="Bogisich-Kiehn"/>
    <x v="0"/>
  </r>
  <r>
    <n v="61"/>
    <s v="Matsubara"/>
    <s v="22/01/2021"/>
    <x v="7"/>
    <n v="2021"/>
    <s v="Divertissement"/>
    <n v="23.04"/>
    <n v="3"/>
    <x v="60"/>
    <s v="ante ipsum primis in faucibus orci luctus et ultrices posuere cubilia curae donec pharetra magna vestibulum aliquet ultrices"/>
    <s v="O'Conner, Buckridge and Langworth"/>
    <x v="0"/>
  </r>
  <r>
    <n v="62"/>
    <s v="Novominskaya"/>
    <s v="05/08/2021"/>
    <x v="3"/>
    <n v="2021"/>
    <s v="Autre"/>
    <n v="61.46"/>
    <n v="2"/>
    <x v="61"/>
    <m/>
    <s v="Hartmann, Fisher and Towne"/>
    <x v="0"/>
  </r>
  <r>
    <n v="63"/>
    <s v="Puteaux"/>
    <s v="05/12/2021"/>
    <x v="2"/>
    <n v="2021"/>
    <s v="Alimentaire"/>
    <n v="58.57"/>
    <n v="1"/>
    <x v="62"/>
    <s v="amet cursus id turpis integer aliquet massa id lobortis convallis tortor risus dapibus augue vel accumsan tellus nisi eu orci"/>
    <s v="Yundt-Boehm"/>
    <x v="1"/>
  </r>
  <r>
    <n v="64"/>
    <s v="Daşoguz"/>
    <s v="06/09/2021"/>
    <x v="8"/>
    <n v="2021"/>
    <s v="Alimentaire"/>
    <n v="32.96"/>
    <n v="8"/>
    <x v="63"/>
    <s v="quis odio consequat varius integer ac leo pellentesque ultrices mattis odio donec vitae nisi nam ultrices libero non mattis pulvinar"/>
    <s v="Schmeler, Berge and Stroman"/>
    <x v="1"/>
  </r>
  <r>
    <n v="65"/>
    <s v="Xitiangezhuang"/>
    <s v="19/01/2021"/>
    <x v="7"/>
    <n v="2021"/>
    <s v="Alimentaire"/>
    <n v="99.76"/>
    <n v="6"/>
    <x v="64"/>
    <s v="vivamus tortor duis mattis egestas metus aenean fermentum donec ut mauris eget massa tempor convallis nulla neque libero convallis eget"/>
    <s v="Franecki-Treutel"/>
    <x v="0"/>
  </r>
  <r>
    <n v="66"/>
    <s v="Even Yehuda"/>
    <s v="07/11/2021"/>
    <x v="4"/>
    <n v="2021"/>
    <s v="Alimentaire"/>
    <n v="117.12"/>
    <n v="8"/>
    <x v="65"/>
    <m/>
    <s v="D'Amore-Hagenes"/>
    <x v="0"/>
  </r>
  <r>
    <n v="67"/>
    <s v="Roma"/>
    <s v="06/11/2021"/>
    <x v="4"/>
    <n v="2021"/>
    <s v="Divertissement"/>
    <n v="16.55"/>
    <n v="1"/>
    <x v="66"/>
    <s v="quis augue luctus tincidunt nulla mollis molestie lorem quisque ut erat curabitur gravida nisi at nibh in"/>
    <s v="Gutkowski, Ratke and Trantow"/>
    <x v="0"/>
  </r>
  <r>
    <n v="68"/>
    <s v="El Paso"/>
    <s v="21/06/2021"/>
    <x v="5"/>
    <n v="2021"/>
    <s v="Alimentaire"/>
    <n v="63.47"/>
    <n v="2"/>
    <x v="67"/>
    <s v="duis bibendum morbi non quam nec dui luctus rutrum nulla tellus in sagittis dui vel nisl duis ac"/>
    <s v="Kerluke LLC"/>
    <x v="2"/>
  </r>
  <r>
    <n v="69"/>
    <s v="Wa"/>
    <s v="12/10/2021"/>
    <x v="6"/>
    <n v="2021"/>
    <s v="Alimentaire"/>
    <n v="20.54"/>
    <n v="8"/>
    <x v="68"/>
    <s v="tortor quis turpis sed ante vivamus tortor duis mattis egestas"/>
    <s v="Johns-Anderson"/>
    <x v="0"/>
  </r>
  <r>
    <n v="70"/>
    <s v="Majan"/>
    <s v="19/02/2021"/>
    <x v="0"/>
    <n v="2021"/>
    <s v="Services publics"/>
    <n v="22.89"/>
    <n v="7"/>
    <x v="69"/>
    <s v="interdum eu tincidunt in leo maecenas pulvinar lobortis est phasellus sit amet erat nulla tempus vivamus in"/>
    <s v="Gleason-Stracke"/>
    <x v="0"/>
  </r>
  <r>
    <n v="71"/>
    <s v="Makar’yev"/>
    <s v="27/08/2021"/>
    <x v="3"/>
    <n v="2021"/>
    <s v="Alimentaire"/>
    <n v="9.33"/>
    <n v="1"/>
    <x v="70"/>
    <s v="id mauris vulputate elementum nullam varius nulla facilisi cras non velit nec nisi vulputate nonummy maecenas tincidunt lacus at velit"/>
    <s v="Morissette LLC"/>
    <x v="1"/>
  </r>
  <r>
    <n v="72"/>
    <s v="Oranjestad"/>
    <s v="15/03/2021"/>
    <x v="1"/>
    <n v="2021"/>
    <s v="Services publics"/>
    <n v="72.39"/>
    <n v="2"/>
    <x v="71"/>
    <s v="leo pellentesque ultrices mattis odio donec vitae nisi nam ultrices libero non mattis pulvinar nulla pede"/>
    <s v="Zboncak-Roob"/>
    <x v="0"/>
  </r>
  <r>
    <n v="73"/>
    <s v="Albuera"/>
    <s v="15/02/2021"/>
    <x v="0"/>
    <n v="2021"/>
    <s v="Alimentaire"/>
    <n v="115.15"/>
    <n v="8"/>
    <x v="72"/>
    <m/>
    <s v="Smitham-Balistreri"/>
    <x v="0"/>
  </r>
  <r>
    <n v="74"/>
    <s v="Zhangbagou"/>
    <s v="23/10/2021"/>
    <x v="6"/>
    <n v="2021"/>
    <s v="Alimentaire"/>
    <n v="108.04"/>
    <n v="4"/>
    <x v="73"/>
    <m/>
    <s v="Klocko LLC"/>
    <x v="1"/>
  </r>
  <r>
    <n v="75"/>
    <s v="Ávato"/>
    <s v="25/07/2021"/>
    <x v="10"/>
    <n v="2021"/>
    <s v="Transport"/>
    <n v="38.86"/>
    <n v="3"/>
    <x v="74"/>
    <s v="non pretium quis lectus suspendisse potenti in eleifend quam a"/>
    <s v="Friesen, Howe and Baumbach"/>
    <x v="1"/>
  </r>
  <r>
    <n v="76"/>
    <s v="Telmin Suma"/>
    <s v="23/05/2021"/>
    <x v="11"/>
    <n v="2021"/>
    <s v="Autre"/>
    <n v="87.73"/>
    <n v="8"/>
    <x v="75"/>
    <s v="vel augue vestibulum rutrum rutrum neque aenean auctor gravida sem praesent"/>
    <s v="Hirthe, Yost and Kuhn"/>
    <x v="0"/>
  </r>
  <r>
    <n v="77"/>
    <s v="Thành Phố Phủ Lý"/>
    <s v="01/11/2021"/>
    <x v="4"/>
    <n v="2021"/>
    <s v="Divertissement"/>
    <n v="47.22"/>
    <n v="10"/>
    <x v="76"/>
    <s v="montes nascetur ridiculus mus vivamus vestibulum sagittis sapien cum sociis natoque penatibus"/>
    <s v="Gislason LLC"/>
    <x v="0"/>
  </r>
  <r>
    <n v="78"/>
    <s v="Caeté"/>
    <s v="19/09/2021"/>
    <x v="8"/>
    <n v="2021"/>
    <s v="Santé"/>
    <n v="87.91"/>
    <n v="10"/>
    <x v="77"/>
    <m/>
    <s v="Gulgowski, Brekke and Koss"/>
    <x v="1"/>
  </r>
  <r>
    <n v="79"/>
    <s v="Tuoshi"/>
    <s v="10/09/2021"/>
    <x v="8"/>
    <n v="2021"/>
    <s v="Alimentaire"/>
    <n v="94.51"/>
    <n v="1"/>
    <x v="78"/>
    <m/>
    <s v="Lowe and Sons"/>
    <x v="1"/>
  </r>
  <r>
    <n v="80"/>
    <s v="Quận Sáu"/>
    <s v="02/08/2021"/>
    <x v="3"/>
    <n v="2021"/>
    <s v="Autre"/>
    <n v="105.42"/>
    <n v="1"/>
    <x v="79"/>
    <s v="in sapien iaculis congue vivamus metus arcu adipiscing molestie hendrerit at vulputate vitae"/>
    <s v="Hessel, Rau and Hickle"/>
    <x v="0"/>
  </r>
  <r>
    <n v="81"/>
    <s v="Raposeira"/>
    <s v="30/07/2021"/>
    <x v="10"/>
    <n v="2021"/>
    <s v="Autre"/>
    <n v="25.64"/>
    <n v="6"/>
    <x v="80"/>
    <s v="purus sit amet nulla quisque arcu libero rutrum ac lobortis vel dapibus at diam nam tristique tortor"/>
    <s v="Homenick-Kerluke"/>
    <x v="0"/>
  </r>
  <r>
    <n v="82"/>
    <s v="Sanski Most"/>
    <s v="03/02/2021"/>
    <x v="0"/>
    <n v="2021"/>
    <s v="Autre"/>
    <n v="53.03"/>
    <n v="10"/>
    <x v="81"/>
    <s v="mus vivamus vestibulum sagittis sapien cum sociis natoque penatibus et"/>
    <s v="Lang-Osinski"/>
    <x v="1"/>
  </r>
  <r>
    <n v="83"/>
    <s v="Warburton"/>
    <s v="14/04/2021"/>
    <x v="9"/>
    <n v="2021"/>
    <s v="Autre"/>
    <n v="47.56"/>
    <n v="8"/>
    <x v="82"/>
    <m/>
    <s v="Reichert, Auer and Gislason"/>
    <x v="1"/>
  </r>
  <r>
    <n v="84"/>
    <s v="Jinyuan"/>
    <s v="25/04/2021"/>
    <x v="9"/>
    <n v="2021"/>
    <s v="Autre"/>
    <n v="37.270000000000003"/>
    <n v="3"/>
    <x v="83"/>
    <m/>
    <s v="Schneider-Wyman"/>
    <x v="0"/>
  </r>
  <r>
    <n v="85"/>
    <s v="Sumberngerjat"/>
    <s v="25/09/2021"/>
    <x v="8"/>
    <n v="2021"/>
    <s v="Autre"/>
    <n v="46.28"/>
    <n v="5"/>
    <x v="84"/>
    <s v="sit amet sem fusce consequat nulla nisl nunc nisl duis bibendum felis sed"/>
    <s v="Grimes-Kris"/>
    <x v="1"/>
  </r>
  <r>
    <n v="86"/>
    <s v="Tabu"/>
    <s v="20/08/2021"/>
    <x v="3"/>
    <n v="2021"/>
    <s v="Vêtements"/>
    <n v="82.23"/>
    <n v="7"/>
    <x v="85"/>
    <s v="aliquet massa id lobortis convallis tortor risus dapibus augue vel accumsan tellus nisi eu orci mauris lacinia sapien"/>
    <s v="Waters LLC"/>
    <x v="0"/>
  </r>
  <r>
    <n v="87"/>
    <s v="Patarrá"/>
    <s v="03/12/2021"/>
    <x v="2"/>
    <n v="2021"/>
    <s v="Autre"/>
    <n v="11.46"/>
    <n v="9"/>
    <x v="86"/>
    <s v="sit amet lobortis sapien sapien non mi integer ac neque duis bibendum morbi"/>
    <s v="Jacobson-Rodriguez"/>
    <x v="1"/>
  </r>
  <r>
    <n v="88"/>
    <s v="Qujing"/>
    <s v="06/08/2021"/>
    <x v="3"/>
    <n v="2021"/>
    <s v="Transport"/>
    <n v="100.15"/>
    <n v="2"/>
    <x v="87"/>
    <s v="pellentesque quisque porta volutpat erat quisque erat eros viverra eget congue eget semper rutrum nulla nunc"/>
    <s v="Medhurst and Sons"/>
    <x v="1"/>
  </r>
  <r>
    <n v="89"/>
    <s v="Gangbian"/>
    <s v="09/07/2021"/>
    <x v="10"/>
    <n v="2021"/>
    <s v="Alimentaire"/>
    <n v="91.75"/>
    <n v="5"/>
    <x v="88"/>
    <s v="nec euismod scelerisque quam turpis adipiscing lorem vitae mattis nibh ligula nec sem duis aliquam convallis nunc proin"/>
    <s v="Robel Inc"/>
    <x v="2"/>
  </r>
  <r>
    <n v="90"/>
    <s v="Guidong Chengguanzhen"/>
    <s v="12/07/2021"/>
    <x v="10"/>
    <n v="2021"/>
    <s v="Alimentaire"/>
    <n v="19.190000000000001"/>
    <n v="10"/>
    <x v="89"/>
    <s v="hac habitasse platea dictumst etiam faucibus cursus urna ut tellus nulla ut erat id"/>
    <s v="Russel-Sporer"/>
    <x v="1"/>
  </r>
  <r>
    <n v="91"/>
    <s v="Barrie"/>
    <s v="12/07/2021"/>
    <x v="10"/>
    <n v="2021"/>
    <s v="Alimentaire"/>
    <n v="30.52"/>
    <n v="10"/>
    <x v="90"/>
    <s v="posuere metus vitae ipsum aliquam non mauris morbi non lectus aliquam sit amet diam in magna bibendum imperdiet nullam"/>
    <s v="Veum, Bashirian and Kreiger"/>
    <x v="0"/>
  </r>
  <r>
    <n v="92"/>
    <s v="Metu"/>
    <s v="04/07/2021"/>
    <x v="10"/>
    <n v="2021"/>
    <s v="Alimentaire"/>
    <n v="59.72"/>
    <n v="8"/>
    <x v="91"/>
    <s v="vulputate vitae nisl aenean lectus pellentesque eget nunc donec quis"/>
    <s v="Gorczany Group"/>
    <x v="0"/>
  </r>
  <r>
    <n v="93"/>
    <s v="Lajeosa do Mondego"/>
    <s v="20/02/2021"/>
    <x v="0"/>
    <n v="2021"/>
    <s v="Autre"/>
    <n v="62.24"/>
    <n v="6"/>
    <x v="92"/>
    <s v="interdum mauris ullamcorper purus sit amet nulla quisque arcu libero rutrum ac lobortis vel"/>
    <s v="Witting-Hahn"/>
    <x v="0"/>
  </r>
  <r>
    <n v="94"/>
    <s v="Bungu"/>
    <s v="02/07/2021"/>
    <x v="10"/>
    <n v="2021"/>
    <s v="Alimentaire"/>
    <n v="89.57"/>
    <n v="8"/>
    <x v="93"/>
    <s v="vel est donec odio justo sollicitudin ut suscipit a feugiat et eros"/>
    <s v="Zieme Group"/>
    <x v="1"/>
  </r>
  <r>
    <n v="95"/>
    <s v="Waco"/>
    <s v="05/12/2021"/>
    <x v="2"/>
    <n v="2021"/>
    <s v="Divertissement"/>
    <n v="104.15"/>
    <n v="7"/>
    <x v="94"/>
    <m/>
    <s v="Ullrich-Zulauf"/>
    <x v="0"/>
  </r>
  <r>
    <n v="96"/>
    <s v="Ciyun"/>
    <s v="25/08/2021"/>
    <x v="3"/>
    <n v="2021"/>
    <s v="Transport"/>
    <n v="8.07"/>
    <n v="6"/>
    <x v="95"/>
    <s v="penatibus et magnis dis parturient montes nascetur ridiculus mus vivamus vestibulum sagittis sapien cum sociis"/>
    <s v="Johns-Gerlach"/>
    <x v="0"/>
  </r>
  <r>
    <n v="97"/>
    <s v="Glinojeck"/>
    <s v="07/03/2021"/>
    <x v="1"/>
    <n v="2021"/>
    <s v="Divertissement"/>
    <n v="103.08"/>
    <n v="1"/>
    <x v="96"/>
    <s v="penatibus et magnis dis parturient montes nascetur ridiculus mus vivamus vestibulum"/>
    <s v="Boyle LLC"/>
    <x v="0"/>
  </r>
  <r>
    <n v="98"/>
    <s v="Claye-Souilly"/>
    <s v="21/05/2021"/>
    <x v="11"/>
    <n v="2021"/>
    <s v="Transport"/>
    <n v="94.58"/>
    <n v="10"/>
    <x v="97"/>
    <s v="vel nulla eget eros elementum pellentesque quisque porta volutpat erat quisque erat eros"/>
    <s v="Mosciski, Konopelski and Farrell"/>
    <x v="0"/>
  </r>
  <r>
    <n v="99"/>
    <s v="Permas"/>
    <s v="09/03/2021"/>
    <x v="1"/>
    <n v="2021"/>
    <s v="Services publics"/>
    <n v="6.87"/>
    <n v="10"/>
    <x v="98"/>
    <s v="eu sapien cursus vestibulum proin eu mi nulla ac enim in tempor turpis nec euismod scelerisque quam turpis adipiscing lorem"/>
    <s v="Schoen, Emmerich and Bradtke"/>
    <x v="0"/>
  </r>
  <r>
    <n v="100"/>
    <s v="Bolobo"/>
    <s v="21/07/2021"/>
    <x v="10"/>
    <n v="2021"/>
    <s v="Autre"/>
    <n v="116.15"/>
    <n v="3"/>
    <x v="99"/>
    <s v="placerat praesent blandit nam nulla integer pede justo lacinia eget tincidunt eget tempus vel pede morbi porttitor lorem id ligula"/>
    <s v="Mueller, Mante and Marks"/>
    <x v="0"/>
  </r>
  <r>
    <n v="101"/>
    <s v="Siteía"/>
    <s v="25/04/2021"/>
    <x v="9"/>
    <n v="2021"/>
    <s v="Autre"/>
    <n v="42.9"/>
    <n v="1"/>
    <x v="100"/>
    <s v="turpis integer aliquet massa id lobortis convallis tortor risus dapibus augue vel accumsan tellus nisi"/>
    <s v="Welch Group"/>
    <x v="0"/>
  </r>
  <r>
    <n v="102"/>
    <s v="Sanxi"/>
    <s v="08/12/2021"/>
    <x v="2"/>
    <n v="2021"/>
    <s v="Vêtements"/>
    <n v="18.239999999999998"/>
    <n v="4"/>
    <x v="101"/>
    <s v="in consequat ut nulla sed accumsan felis ut at dolor quis odio consequat varius"/>
    <s v="Ferry, Bauch and Schinner"/>
    <x v="0"/>
  </r>
  <r>
    <n v="103"/>
    <s v="Sitabamba"/>
    <s v="10/04/2021"/>
    <x v="9"/>
    <n v="2021"/>
    <s v="Alimentaire"/>
    <n v="98.87"/>
    <n v="2"/>
    <x v="102"/>
    <s v="ligula pellentesque ultrices phasellus id sapien in sapien iaculis congue vivamus metus arcu"/>
    <s v="Satterfield Group"/>
    <x v="0"/>
  </r>
  <r>
    <n v="104"/>
    <s v="Calimete"/>
    <s v="20/04/2021"/>
    <x v="9"/>
    <n v="2021"/>
    <s v="Divertissement"/>
    <n v="22.23"/>
    <n v="6"/>
    <x v="103"/>
    <s v="lobortis est phasellus sit amet erat nulla tempus vivamus in felis eu sapien cursus vestibulum proin eu mi nulla"/>
    <s v="Hermann-Kulas"/>
    <x v="0"/>
  </r>
  <r>
    <n v="105"/>
    <s v="Koungheul"/>
    <s v="13/10/2021"/>
    <x v="6"/>
    <n v="2021"/>
    <s v="Santé"/>
    <n v="6.66"/>
    <n v="1"/>
    <x v="104"/>
    <s v="massa donec dapibus duis at velit eu est congue elementum in"/>
    <s v="Langworth, McCullough and Schultz"/>
    <x v="0"/>
  </r>
  <r>
    <n v="106"/>
    <s v="Halamendu"/>
    <s v="15/08/2021"/>
    <x v="3"/>
    <n v="2021"/>
    <s v="Transport"/>
    <n v="68.08"/>
    <n v="3"/>
    <x v="105"/>
    <m/>
    <s v="Mayer LLC"/>
    <x v="0"/>
  </r>
  <r>
    <n v="107"/>
    <s v="Kaffrine"/>
    <s v="19/11/2021"/>
    <x v="4"/>
    <n v="2021"/>
    <s v="Autre"/>
    <n v="22.75"/>
    <n v="2"/>
    <x v="106"/>
    <m/>
    <s v="Shanahan LLC"/>
    <x v="0"/>
  </r>
  <r>
    <n v="108"/>
    <s v="Kanaya"/>
    <s v="29/08/2021"/>
    <x v="3"/>
    <n v="2021"/>
    <s v="Alimentaire"/>
    <n v="38.01"/>
    <n v="10"/>
    <x v="107"/>
    <m/>
    <s v="Shanahan, Kub and Nolan"/>
    <x v="0"/>
  </r>
  <r>
    <n v="109"/>
    <s v="Zhengdun"/>
    <s v="23/12/2021"/>
    <x v="2"/>
    <n v="2021"/>
    <s v="Alimentaire"/>
    <n v="39.590000000000003"/>
    <n v="2"/>
    <x v="108"/>
    <s v="vitae nisi nam ultrices libero non mattis pulvinar nulla pede ullamcorper augue a suscipit nulla elit ac nulla"/>
    <s v="Swaniawski Inc"/>
    <x v="2"/>
  </r>
  <r>
    <n v="110"/>
    <s v="Blagoveshchensk"/>
    <s v="10/01/2021"/>
    <x v="7"/>
    <n v="2021"/>
    <s v="Alimentaire"/>
    <n v="26.43"/>
    <n v="1"/>
    <x v="109"/>
    <s v="turpis nec euismod scelerisque quam turpis adipiscing lorem vitae mattis nibh ligula nec sem duis aliquam convallis nunc proin"/>
    <s v="Zieme, Schimmel and Tromp"/>
    <x v="0"/>
  </r>
  <r>
    <n v="111"/>
    <s v="Dzhankoy"/>
    <s v="19/05/2021"/>
    <x v="11"/>
    <n v="2021"/>
    <s v="Autre"/>
    <n v="22.49"/>
    <n v="6"/>
    <x v="110"/>
    <s v="faucibus orci luctus et ultrices posuere cubilia curae nulla dapibus"/>
    <s v="Langosh-Miller"/>
    <x v="2"/>
  </r>
  <r>
    <n v="112"/>
    <s v="Shreveport"/>
    <s v="01/07/2021"/>
    <x v="10"/>
    <n v="2021"/>
    <s v="Alimentaire"/>
    <n v="50.38"/>
    <n v="2"/>
    <x v="111"/>
    <s v="iaculis congue vivamus metus arcu adipiscing molestie hendrerit at vulputate vitae nisl aenean lectus pellentesque eget nunc donec"/>
    <s v="Brekke, Boyle and Krajcik"/>
    <x v="1"/>
  </r>
  <r>
    <n v="113"/>
    <s v="Komsomolets"/>
    <s v="16/02/2021"/>
    <x v="0"/>
    <n v="2021"/>
    <s v="Alimentaire"/>
    <n v="68.86"/>
    <n v="4"/>
    <x v="112"/>
    <s v="placerat ante nulla justo aliquam quis turpis eget elit sodales scelerisque mauris sit amet eros suspendisse accumsan"/>
    <s v="Anderson, Schmidt and Brown"/>
    <x v="1"/>
  </r>
  <r>
    <n v="114"/>
    <s v="A’ershan"/>
    <s v="13/01/2021"/>
    <x v="7"/>
    <n v="2021"/>
    <s v="Voyages"/>
    <n v="21.09"/>
    <n v="3"/>
    <x v="113"/>
    <s v="ultrices phasellus id sapien in sapien iaculis congue vivamus metus arcu adipiscing molestie"/>
    <s v="Wisozk and Sons"/>
    <x v="0"/>
  </r>
  <r>
    <n v="115"/>
    <s v="Lestijärvi"/>
    <s v="03/08/2021"/>
    <x v="3"/>
    <n v="2021"/>
    <s v="Autre"/>
    <n v="69.819999999999993"/>
    <n v="6"/>
    <x v="114"/>
    <s v="nisi at nibh in hac habitasse platea dictumst aliquam augue quam sollicitudin"/>
    <s v="Schowalter LLC"/>
    <x v="0"/>
  </r>
  <r>
    <n v="116"/>
    <s v="Birmingham"/>
    <s v="25/12/2021"/>
    <x v="2"/>
    <n v="2021"/>
    <s v="Autre"/>
    <n v="26.59"/>
    <n v="3"/>
    <x v="115"/>
    <s v="facilisi cras non velit nec nisi vulputate nonummy maecenas tincidunt lacus at"/>
    <s v="Medhurst, Halvorson and Bosco"/>
    <x v="0"/>
  </r>
  <r>
    <n v="117"/>
    <s v="Hà Tĩnh"/>
    <s v="07/07/2021"/>
    <x v="10"/>
    <n v="2021"/>
    <s v="Alimentaire"/>
    <n v="87.89"/>
    <n v="5"/>
    <x v="116"/>
    <s v="habitasse platea dictumst morbi vestibulum velit id pretium iaculis diam"/>
    <s v="Weimann Inc"/>
    <x v="0"/>
  </r>
  <r>
    <n v="118"/>
    <s v="Sukasari"/>
    <s v="03/12/2021"/>
    <x v="2"/>
    <n v="2021"/>
    <s v="Autre"/>
    <n v="8.2799999999999994"/>
    <n v="1"/>
    <x v="117"/>
    <m/>
    <s v="Wisoky-Reichel"/>
    <x v="0"/>
  </r>
  <r>
    <n v="119"/>
    <s v="Bokino"/>
    <s v="14/06/2021"/>
    <x v="5"/>
    <n v="2021"/>
    <s v="Alimentaire"/>
    <n v="109.81"/>
    <n v="10"/>
    <x v="118"/>
    <m/>
    <s v="Ruecker-Barrows"/>
    <x v="0"/>
  </r>
  <r>
    <n v="120"/>
    <s v="Krajan Kinanti"/>
    <s v="19/12/2021"/>
    <x v="2"/>
    <n v="2021"/>
    <s v="Services publics"/>
    <n v="116.01"/>
    <n v="5"/>
    <x v="119"/>
    <s v="dui vel nisl duis ac nibh fusce lacus purus aliquet at feugiat non pretium quis lectus"/>
    <s v="Reilly Inc"/>
    <x v="1"/>
  </r>
  <r>
    <n v="121"/>
    <s v="Gorobinci"/>
    <s v="28/08/2021"/>
    <x v="3"/>
    <n v="2021"/>
    <s v="Alimentaire"/>
    <n v="76.930000000000007"/>
    <n v="6"/>
    <x v="120"/>
    <s v="curabitur gravida nisi at nibh in hac habitasse platea dictumst aliquam augue quam sollicitudin vitae"/>
    <s v="Kautzer-Morissette"/>
    <x v="0"/>
  </r>
  <r>
    <n v="122"/>
    <s v="Cardona"/>
    <s v="09/09/2021"/>
    <x v="8"/>
    <n v="2021"/>
    <s v="Services publics"/>
    <n v="57.37"/>
    <n v="5"/>
    <x v="121"/>
    <s v="dolor quis odio consequat varius integer ac leo pellentesque ultrices mattis odio donec vitae nisi nam"/>
    <s v="Becker-Windler"/>
    <x v="0"/>
  </r>
  <r>
    <n v="123"/>
    <s v="Kaingiwa"/>
    <s v="01/08/2021"/>
    <x v="3"/>
    <n v="2021"/>
    <s v="Transport"/>
    <n v="96.95"/>
    <n v="10"/>
    <x v="122"/>
    <s v="mauris eget massa tempor convallis nulla neque libero convallis eget eleifend luctus ultricies eu nibh quisque id justo"/>
    <s v="Bruen, Murphy and Smitham"/>
    <x v="0"/>
  </r>
  <r>
    <n v="124"/>
    <s v="Tyszowce"/>
    <s v="02/08/2021"/>
    <x v="3"/>
    <n v="2021"/>
    <s v="Transport"/>
    <n v="20.85"/>
    <n v="2"/>
    <x v="123"/>
    <s v="est quam pharetra magna ac consequat metus sapien ut nunc"/>
    <s v="Kuphal-Collier"/>
    <x v="0"/>
  </r>
  <r>
    <n v="125"/>
    <s v="Yongledian"/>
    <s v="24/08/2021"/>
    <x v="3"/>
    <n v="2021"/>
    <s v="Divertissement"/>
    <n v="16.48"/>
    <n v="8"/>
    <x v="124"/>
    <m/>
    <s v="Gibson, Mills and Huel"/>
    <x v="0"/>
  </r>
  <r>
    <n v="126"/>
    <s v="Piúma"/>
    <s v="22/09/2021"/>
    <x v="8"/>
    <n v="2021"/>
    <s v="Autre"/>
    <n v="87.66"/>
    <n v="5"/>
    <x v="125"/>
    <s v="libero ut massa volutpat convallis morbi odio odio elementum eu"/>
    <s v="Cole-Jakubowski"/>
    <x v="0"/>
  </r>
  <r>
    <n v="127"/>
    <s v="Zhongxing"/>
    <s v="01/12/2021"/>
    <x v="2"/>
    <n v="2021"/>
    <s v="Services publics"/>
    <n v="93.15"/>
    <n v="10"/>
    <x v="126"/>
    <s v="rhoncus dui vel sem sed sagittis nam congue risus semper porta volutpat quam pede lobortis ligula sit amet eleifend pede"/>
    <s v="Thompson-Hermann"/>
    <x v="0"/>
  </r>
  <r>
    <n v="128"/>
    <s v="Hidalgo"/>
    <s v="24/07/2021"/>
    <x v="10"/>
    <n v="2021"/>
    <s v="Alimentaire"/>
    <n v="50.26"/>
    <n v="4"/>
    <x v="127"/>
    <m/>
    <s v="Schamberger Group"/>
    <x v="1"/>
  </r>
  <r>
    <n v="129"/>
    <s v="Joaquín Suárez"/>
    <s v="10/03/2021"/>
    <x v="1"/>
    <n v="2021"/>
    <s v="Services publics"/>
    <n v="119.26"/>
    <n v="2"/>
    <x v="128"/>
    <s v="eget tempus vel pede morbi porttitor lorem id ligula suspendisse ornare consequat lectus"/>
    <s v="Maggio-Zieme"/>
    <x v="1"/>
  </r>
  <r>
    <n v="130"/>
    <s v="Pinhal de Frades"/>
    <s v="22/04/2021"/>
    <x v="9"/>
    <n v="2021"/>
    <s v="Education"/>
    <n v="100.37"/>
    <n v="9"/>
    <x v="129"/>
    <m/>
    <s v="Wiza, Torphy and Rohan"/>
    <x v="0"/>
  </r>
  <r>
    <n v="131"/>
    <s v="Yamrat"/>
    <s v="16/03/2021"/>
    <x v="1"/>
    <n v="2021"/>
    <s v="Alimentaire"/>
    <n v="103.23"/>
    <n v="4"/>
    <x v="130"/>
    <s v="suscipit nulla elit ac nulla sed vel enim sit amet nunc viverra dapibus nulla suscipit ligula in lacus"/>
    <s v="Stamm LLC"/>
    <x v="0"/>
  </r>
  <r>
    <n v="132"/>
    <s v="Gros Morne"/>
    <s v="01/03/2021"/>
    <x v="1"/>
    <n v="2021"/>
    <s v="Transport"/>
    <n v="23.63"/>
    <n v="4"/>
    <x v="131"/>
    <s v="tempus vivamus in felis eu sapien cursus vestibulum proin eu mi nulla ac enim in"/>
    <s v="Hyatt LLC"/>
    <x v="0"/>
  </r>
  <r>
    <n v="133"/>
    <s v="Anak"/>
    <s v="22/06/2021"/>
    <x v="5"/>
    <n v="2021"/>
    <s v="Alimentaire"/>
    <n v="47.61"/>
    <n v="10"/>
    <x v="132"/>
    <s v="gravida nisi at nibh in hac habitasse platea dictumst aliquam augue quam sollicitudin vitae consectetuer eget"/>
    <s v="Leffler LLC"/>
    <x v="1"/>
  </r>
  <r>
    <n v="134"/>
    <s v="Františkovy Lázně"/>
    <s v="07/04/2021"/>
    <x v="9"/>
    <n v="2021"/>
    <s v="Services publics"/>
    <n v="60.76"/>
    <n v="5"/>
    <x v="133"/>
    <s v="libero ut massa volutpat convallis morbi odio odio elementum eu interdum eu"/>
    <s v="Wuckert and Sons"/>
    <x v="0"/>
  </r>
  <r>
    <n v="135"/>
    <s v="Aravissós"/>
    <s v="14/12/2021"/>
    <x v="2"/>
    <n v="2021"/>
    <s v="Transport"/>
    <n v="60.68"/>
    <n v="4"/>
    <x v="134"/>
    <s v="consectetuer eget rutrum at lorem integer tincidunt ante vel ipsum praesent blandit lacinia erat vestibulum sed"/>
    <s v="Frami Group"/>
    <x v="0"/>
  </r>
  <r>
    <n v="136"/>
    <s v="Skalbmierz"/>
    <s v="20/06/2021"/>
    <x v="5"/>
    <n v="2021"/>
    <s v="Alimentaire"/>
    <n v="67.12"/>
    <n v="2"/>
    <x v="135"/>
    <s v="id lobortis convallis tortor risus dapibus augue vel accumsan tellus nisi eu"/>
    <s v="Swift Group"/>
    <x v="0"/>
  </r>
  <r>
    <n v="137"/>
    <s v="Sinjil"/>
    <s v="13/06/2021"/>
    <x v="5"/>
    <n v="2021"/>
    <s v="Alimentaire"/>
    <n v="50"/>
    <n v="8"/>
    <x v="136"/>
    <s v="ut massa volutpat convallis morbi odio odio elementum eu interdum eu tincidunt in leo maecenas pulvinar"/>
    <s v="Schuster-Bahringer"/>
    <x v="0"/>
  </r>
  <r>
    <n v="138"/>
    <s v="Kaka"/>
    <s v="07/05/2021"/>
    <x v="11"/>
    <n v="2021"/>
    <s v="Alimentaire"/>
    <n v="119.02"/>
    <n v="7"/>
    <x v="137"/>
    <m/>
    <s v="O'Keefe LLC"/>
    <x v="0"/>
  </r>
  <r>
    <n v="139"/>
    <s v="Bojano"/>
    <s v="19/02/2021"/>
    <x v="0"/>
    <n v="2021"/>
    <s v="Vêtements"/>
    <n v="110.58"/>
    <n v="2"/>
    <x v="138"/>
    <m/>
    <s v="Shields-Yundt"/>
    <x v="0"/>
  </r>
  <r>
    <n v="140"/>
    <s v="Allanridge"/>
    <s v="10/03/2021"/>
    <x v="1"/>
    <n v="2021"/>
    <s v="Santé"/>
    <n v="5.33"/>
    <n v="10"/>
    <x v="139"/>
    <s v="erat curabitur gravida nisi at nibh in hac habitasse platea dictumst aliquam augue quam sollicitudin vitae consectetuer eget rutrum at"/>
    <s v="Hintz, Morissette and Johnson"/>
    <x v="2"/>
  </r>
  <r>
    <n v="141"/>
    <s v="Empedrado"/>
    <s v="06/11/2021"/>
    <x v="4"/>
    <n v="2021"/>
    <s v="Divertissement"/>
    <n v="75.67"/>
    <n v="1"/>
    <x v="140"/>
    <s v="elementum ligula vehicula consequat morbi a ipsum integer a nibh"/>
    <s v="O'Reilly Group"/>
    <x v="1"/>
  </r>
  <r>
    <n v="142"/>
    <s v="Songqiao"/>
    <s v="22/04/2021"/>
    <x v="9"/>
    <n v="2021"/>
    <s v="Divertissement"/>
    <n v="54.67"/>
    <n v="6"/>
    <x v="141"/>
    <s v="praesent blandit nam nulla integer pede justo lacinia eget tincidunt eget tempus vel pede morbi porttitor lorem"/>
    <s v="Schroeder-Moore"/>
    <x v="0"/>
  </r>
  <r>
    <n v="143"/>
    <s v="Svalyava"/>
    <s v="13/03/2021"/>
    <x v="1"/>
    <n v="2021"/>
    <s v="Alimentaire"/>
    <n v="70.790000000000006"/>
    <n v="2"/>
    <x v="142"/>
    <s v="auctor gravida sem praesent id massa id nisl venenatis lacinia"/>
    <s v="Strosin-Gleichner"/>
    <x v="0"/>
  </r>
  <r>
    <n v="144"/>
    <s v="Piritiba"/>
    <s v="17/08/2021"/>
    <x v="3"/>
    <n v="2021"/>
    <s v="Voyages"/>
    <n v="102.7"/>
    <n v="6"/>
    <x v="143"/>
    <s v="lobortis ligula sit amet eleifend pede libero quis orci nullam molestie nibh in"/>
    <s v="Konopelski, Schmidt and Champlin"/>
    <x v="1"/>
  </r>
  <r>
    <n v="145"/>
    <s v="Mene de Mauroa"/>
    <s v="25/11/2021"/>
    <x v="4"/>
    <n v="2021"/>
    <s v="Services publics"/>
    <n v="16.63"/>
    <n v="4"/>
    <x v="144"/>
    <s v="et ultrices posuere cubilia curae nulla dapibus dolor vel est donec odio justo sollicitudin ut suscipit a feugiat"/>
    <s v="Wisoky Group"/>
    <x v="0"/>
  </r>
  <r>
    <n v="146"/>
    <s v="Tadine"/>
    <s v="10/01/2021"/>
    <x v="7"/>
    <n v="2021"/>
    <s v="Alimentaire"/>
    <n v="35.53"/>
    <n v="3"/>
    <x v="145"/>
    <s v="tincidunt eu felis fusce posuere felis sed lacus morbi sem mauris laoreet ut rhoncus aliquet pulvinar"/>
    <s v="Rau-Crist"/>
    <x v="0"/>
  </r>
  <r>
    <n v="147"/>
    <s v="Krikil"/>
    <s v="09/12/2021"/>
    <x v="2"/>
    <n v="2021"/>
    <s v="Autre"/>
    <n v="46.28"/>
    <n v="8"/>
    <x v="146"/>
    <s v="duis aliquam convallis nunc proin at turpis a pede posuere nonummy integer non velit donec diam neque"/>
    <s v="Towne Group"/>
    <x v="0"/>
  </r>
  <r>
    <n v="148"/>
    <s v="Serang"/>
    <s v="09/05/2021"/>
    <x v="11"/>
    <n v="2021"/>
    <s v="Autre"/>
    <n v="39.78"/>
    <n v="6"/>
    <x v="147"/>
    <m/>
    <s v="White Group"/>
    <x v="1"/>
  </r>
  <r>
    <n v="149"/>
    <s v="Derjan"/>
    <s v="09/11/2021"/>
    <x v="4"/>
    <n v="2021"/>
    <s v="Alimentaire"/>
    <n v="57.57"/>
    <n v="7"/>
    <x v="148"/>
    <s v="augue vel accumsan tellus nisi eu orci mauris lacinia sapien quis libero nullam sit amet turpis"/>
    <s v="Torphy-Kunze"/>
    <x v="0"/>
  </r>
  <r>
    <n v="150"/>
    <s v="Kola"/>
    <s v="10/03/2021"/>
    <x v="1"/>
    <n v="2021"/>
    <s v="Voyages"/>
    <n v="29.44"/>
    <n v="8"/>
    <x v="149"/>
    <s v="magna bibendum imperdiet nullam orci pede venenatis non sodales sed tincidunt eu felis fusce posuere felis"/>
    <s v="Runte Group"/>
    <x v="0"/>
  </r>
  <r>
    <n v="151"/>
    <s v="Talawi"/>
    <s v="19/09/2021"/>
    <x v="8"/>
    <n v="2021"/>
    <s v="Vêtements"/>
    <n v="82.19"/>
    <n v="7"/>
    <x v="150"/>
    <m/>
    <s v="Cummings-Rosenbaum"/>
    <x v="0"/>
  </r>
  <r>
    <n v="152"/>
    <s v="Babakankadu"/>
    <s v="22/07/2021"/>
    <x v="10"/>
    <n v="2021"/>
    <s v="Santé"/>
    <n v="105.94"/>
    <n v="2"/>
    <x v="151"/>
    <s v="ligula pellentesque ultrices phasellus id sapien in sapien iaculis congue vivamus metus arcu adipiscing molestie hendrerit at vulputate"/>
    <s v="Waelchi-Heller"/>
    <x v="0"/>
  </r>
  <r>
    <n v="153"/>
    <s v="Koubia"/>
    <s v="18/03/2021"/>
    <x v="1"/>
    <n v="2021"/>
    <s v="Alimentaire"/>
    <n v="6.8"/>
    <n v="6"/>
    <x v="152"/>
    <s v="id mauris vulputate elementum nullam varius nulla facilisi cras non velit nec nisi"/>
    <s v="Zulauf, Stokes and Stanton"/>
    <x v="1"/>
  </r>
  <r>
    <n v="154"/>
    <s v="Miaogou"/>
    <s v="09/03/2021"/>
    <x v="1"/>
    <n v="2021"/>
    <s v="Transport"/>
    <n v="93.37"/>
    <n v="2"/>
    <x v="153"/>
    <s v="lorem ipsum dolor sit amet consectetuer adipiscing elit proin risus praesent lectus vestibulum quam sapien varius"/>
    <s v="Witting, Casper and McClure"/>
    <x v="0"/>
  </r>
  <r>
    <n v="155"/>
    <s v="Zheleznodorozhnyy"/>
    <s v="07/07/2021"/>
    <x v="10"/>
    <n v="2021"/>
    <s v="Services publics"/>
    <n v="86.76"/>
    <n v="1"/>
    <x v="154"/>
    <s v="vitae consectetuer eget rutrum at lorem integer tincidunt ante vel ipsum"/>
    <s v="Koelpin and Sons"/>
    <x v="0"/>
  </r>
  <r>
    <n v="156"/>
    <s v="Sankwia"/>
    <s v="15/04/2021"/>
    <x v="9"/>
    <n v="2021"/>
    <s v="Autre"/>
    <n v="81.010000000000005"/>
    <n v="7"/>
    <x v="155"/>
    <s v="quis turpis sed ante vivamus tortor duis mattis egestas metus aenean fermentum donec"/>
    <s v="Bailey Inc"/>
    <x v="1"/>
  </r>
  <r>
    <n v="157"/>
    <s v="Valenciennes"/>
    <s v="02/03/2021"/>
    <x v="1"/>
    <n v="2021"/>
    <s v="Vêtements"/>
    <n v="53.33"/>
    <n v="5"/>
    <x v="156"/>
    <s v="erat fermentum justo nec condimentum neque sapien placerat ante nulla justo aliquam quis"/>
    <s v="Cummings LLC"/>
    <x v="1"/>
  </r>
  <r>
    <n v="158"/>
    <s v="Brasília de Minas"/>
    <s v="09/09/2021"/>
    <x v="8"/>
    <n v="2021"/>
    <s v="Alimentaire"/>
    <n v="94.91"/>
    <n v="8"/>
    <x v="157"/>
    <m/>
    <s v="Boehm-Bernier"/>
    <x v="2"/>
  </r>
  <r>
    <n v="159"/>
    <s v="Naranjos"/>
    <s v="12/05/2021"/>
    <x v="11"/>
    <n v="2021"/>
    <s v="Services publics"/>
    <n v="92.1"/>
    <n v="1"/>
    <x v="158"/>
    <s v="vitae quam suspendisse potenti nullam porttitor lacus at turpis donec posuere"/>
    <s v="Russel and Sons"/>
    <x v="0"/>
  </r>
  <r>
    <n v="160"/>
    <s v="Mugan"/>
    <s v="04/12/2021"/>
    <x v="2"/>
    <n v="2021"/>
    <s v="Alimentaire"/>
    <n v="88.19"/>
    <n v="10"/>
    <x v="159"/>
    <m/>
    <s v="Leuschke Group"/>
    <x v="0"/>
  </r>
  <r>
    <n v="161"/>
    <s v="Cimongkor"/>
    <s v="27/09/2021"/>
    <x v="8"/>
    <n v="2021"/>
    <s v="Transport"/>
    <n v="39.31"/>
    <n v="3"/>
    <x v="160"/>
    <s v="diam erat fermentum justo nec condimentum neque sapien placerat ante nulla justo"/>
    <s v="Stark-Kihn"/>
    <x v="1"/>
  </r>
  <r>
    <n v="162"/>
    <s v="Tuqiao"/>
    <s v="21/04/2021"/>
    <x v="9"/>
    <n v="2021"/>
    <s v="Services publics"/>
    <n v="119.72"/>
    <n v="4"/>
    <x v="161"/>
    <s v="ut ultrices vel augue vestibulum ante ipsum primis in faucibus orci luctus et ultrices posuere cubilia curae donec pharetra magna"/>
    <s v="McGlynn Group"/>
    <x v="0"/>
  </r>
  <r>
    <n v="163"/>
    <s v="Siqu"/>
    <s v="15/12/2021"/>
    <x v="2"/>
    <n v="2021"/>
    <s v="Alimentaire"/>
    <n v="85.39"/>
    <n v="3"/>
    <x v="162"/>
    <s v="non quam nec dui luctus rutrum nulla tellus in sagittis dui vel nisl duis ac nibh fusce"/>
    <s v="Crist Group"/>
    <x v="0"/>
  </r>
  <r>
    <n v="164"/>
    <s v="Kamieniec Wrocławski"/>
    <s v="18/07/2021"/>
    <x v="10"/>
    <n v="2021"/>
    <s v="Alimentaire"/>
    <n v="24.9"/>
    <n v="6"/>
    <x v="163"/>
    <s v="tellus nisi eu orci mauris lacinia sapien quis libero nullam sit amet turpis elementum"/>
    <s v="Fritsch-Rohan"/>
    <x v="0"/>
  </r>
  <r>
    <n v="165"/>
    <s v="Värnamo"/>
    <s v="30/08/2021"/>
    <x v="3"/>
    <n v="2021"/>
    <s v="Alimentaire"/>
    <n v="41.51"/>
    <n v="3"/>
    <x v="164"/>
    <s v="elit ac nulla sed vel enim sit amet nunc viverra dapibus"/>
    <s v="Carter, Mertz and Wisoky"/>
    <x v="0"/>
  </r>
  <r>
    <n v="166"/>
    <s v="Polo"/>
    <s v="12/06/2021"/>
    <x v="5"/>
    <n v="2021"/>
    <s v="Autre"/>
    <n v="72.55"/>
    <n v="5"/>
    <x v="165"/>
    <s v="non interdum in ante vestibulum ante ipsum primis in faucibus orci luctus et ultrices posuere cubilia curae duis"/>
    <s v="Christiansen and Sons"/>
    <x v="1"/>
  </r>
  <r>
    <n v="167"/>
    <s v="Noisy-le-Grand"/>
    <s v="26/12/2021"/>
    <x v="2"/>
    <n v="2021"/>
    <s v="Autre"/>
    <n v="20.6"/>
    <n v="2"/>
    <x v="166"/>
    <s v="hac habitasse platea dictumst etiam faucibus cursus urna ut tellus nulla ut erat id mauris vulputate elementum nullam varius"/>
    <s v="Tremblay-Russel"/>
    <x v="0"/>
  </r>
  <r>
    <n v="168"/>
    <s v="McKinley"/>
    <s v="31/08/2021"/>
    <x v="3"/>
    <n v="2021"/>
    <s v="Autre"/>
    <n v="107.33"/>
    <n v="10"/>
    <x v="167"/>
    <m/>
    <s v="Blick, Nienow and O'Reilly"/>
    <x v="0"/>
  </r>
  <r>
    <n v="169"/>
    <s v="Kertosari"/>
    <s v="22/09/2021"/>
    <x v="8"/>
    <n v="2021"/>
    <s v="Alimentaire"/>
    <n v="18.91"/>
    <n v="7"/>
    <x v="168"/>
    <s v="curabitur gravida nisi at nibh in hac habitasse platea dictumst aliquam augue quam sollicitudin vitae consectetuer eget rutrum"/>
    <s v="Ankunding, Medhurst and Padberg"/>
    <x v="2"/>
  </r>
  <r>
    <n v="170"/>
    <s v="Dinititi"/>
    <s v="05/10/2021"/>
    <x v="6"/>
    <n v="2021"/>
    <s v="Alimentaire"/>
    <n v="77.92"/>
    <n v="7"/>
    <x v="169"/>
    <m/>
    <s v="Macejkovic Group"/>
    <x v="0"/>
  </r>
  <r>
    <n v="171"/>
    <s v="Vohipaho"/>
    <s v="20/07/2021"/>
    <x v="10"/>
    <n v="2021"/>
    <s v="Transport"/>
    <n v="97.82"/>
    <n v="10"/>
    <x v="170"/>
    <m/>
    <s v="Cummerata-Paucek"/>
    <x v="2"/>
  </r>
  <r>
    <n v="172"/>
    <s v="Otaniemi"/>
    <s v="28/04/2021"/>
    <x v="9"/>
    <n v="2021"/>
    <s v="Services publics"/>
    <n v="33.630000000000003"/>
    <n v="10"/>
    <x v="171"/>
    <s v="interdum in ante vestibulum ante ipsum primis in faucibus orci luctus"/>
    <s v="Runolfsson-Maggio"/>
    <x v="0"/>
  </r>
  <r>
    <n v="173"/>
    <s v="Hradec nad Moravici"/>
    <s v="02/01/2021"/>
    <x v="7"/>
    <n v="2021"/>
    <s v="Services publics"/>
    <n v="32.79"/>
    <n v="7"/>
    <x v="172"/>
    <s v="morbi non lectus aliquam sit amet diam in magna bibendum imperdiet nullam"/>
    <s v="Torp-Breitenberg"/>
    <x v="0"/>
  </r>
  <r>
    <n v="174"/>
    <s v="Miami"/>
    <s v="13/11/2021"/>
    <x v="4"/>
    <n v="2021"/>
    <s v="Santé"/>
    <n v="37.17"/>
    <n v="6"/>
    <x v="173"/>
    <s v="ligula suspendisse ornare consequat lectus in est risus auctor sed tristique in tempus sit amet sem"/>
    <s v="Blick, Kub and Wiegand"/>
    <x v="1"/>
  </r>
  <r>
    <n v="175"/>
    <s v="Pljevlja"/>
    <s v="25/09/2021"/>
    <x v="8"/>
    <n v="2021"/>
    <s v="Alimentaire"/>
    <n v="90.98"/>
    <n v="10"/>
    <x v="174"/>
    <m/>
    <s v="Stiedemann-Feest"/>
    <x v="0"/>
  </r>
  <r>
    <n v="176"/>
    <s v="Fengle"/>
    <s v="19/12/2021"/>
    <x v="2"/>
    <n v="2021"/>
    <s v="Alimentaire"/>
    <n v="95.42"/>
    <n v="1"/>
    <x v="175"/>
    <s v="sit amet consectetuer adipiscing elit proin interdum mauris non ligula pellentesque ultrices phasellus id sapien in sapien iaculis congue"/>
    <s v="Hane, Kilback and Bayer"/>
    <x v="0"/>
  </r>
  <r>
    <n v="177"/>
    <s v="Okhotsk"/>
    <s v="16/09/2021"/>
    <x v="8"/>
    <n v="2021"/>
    <s v="Services publics"/>
    <n v="19.36"/>
    <n v="9"/>
    <x v="176"/>
    <s v="libero nam dui proin leo odio porttitor id consequat in consequat ut nulla sed accumsan felis ut at"/>
    <s v="Schroeder and Sons"/>
    <x v="0"/>
  </r>
  <r>
    <n v="178"/>
    <s v="Kokubu-matsuki"/>
    <s v="01/06/2021"/>
    <x v="5"/>
    <n v="2021"/>
    <s v="Autre"/>
    <n v="27.44"/>
    <n v="5"/>
    <x v="177"/>
    <s v="porta volutpat erat quisque erat eros viverra eget congue eget semper rutrum nulla nunc purus phasellus"/>
    <s v="Bartoletti, Abernathy and Schuster"/>
    <x v="0"/>
  </r>
  <r>
    <n v="179"/>
    <s v="Sandy Bay"/>
    <s v="15/12/2021"/>
    <x v="2"/>
    <n v="2021"/>
    <s v="Services publics"/>
    <n v="74.97"/>
    <n v="10"/>
    <x v="178"/>
    <s v="ut mauris eget massa tempor convallis nulla neque libero convallis eget eleifend luctus ultricies eu nibh"/>
    <s v="Wolf, Mraz and Cassin"/>
    <x v="2"/>
  </r>
  <r>
    <n v="180"/>
    <s v="Guantun"/>
    <s v="13/02/2021"/>
    <x v="0"/>
    <n v="2021"/>
    <s v="Alimentaire"/>
    <n v="56.52"/>
    <n v="7"/>
    <x v="179"/>
    <s v="dis parturient montes nascetur ridiculus mus etiam vel augue vestibulum rutrum rutrum neque aenean"/>
    <s v="Wolf-Bartell"/>
    <x v="0"/>
  </r>
  <r>
    <n v="181"/>
    <s v="Nakajah"/>
    <s v="28/09/2021"/>
    <x v="8"/>
    <n v="2021"/>
    <s v="Autre"/>
    <n v="105.25"/>
    <n v="9"/>
    <x v="180"/>
    <m/>
    <s v="Harber-Leannon"/>
    <x v="0"/>
  </r>
  <r>
    <n v="182"/>
    <s v="Lajinha"/>
    <s v="31/10/2021"/>
    <x v="6"/>
    <n v="2021"/>
    <s v="Alimentaire"/>
    <n v="31.82"/>
    <n v="5"/>
    <x v="181"/>
    <m/>
    <s v="Jakubowski-Johnston"/>
    <x v="0"/>
  </r>
  <r>
    <n v="183"/>
    <s v="Cikaung"/>
    <s v="05/02/2021"/>
    <x v="0"/>
    <n v="2021"/>
    <s v="Transport"/>
    <n v="65.88"/>
    <n v="8"/>
    <x v="182"/>
    <s v="lobortis sapien sapien non mi integer ac neque duis bibendum morbi"/>
    <s v="Howell, Johnston and Flatley"/>
    <x v="0"/>
  </r>
  <r>
    <n v="184"/>
    <s v="Karangjaladri"/>
    <s v="05/10/2021"/>
    <x v="6"/>
    <n v="2021"/>
    <s v="Santé"/>
    <n v="42.17"/>
    <n v="4"/>
    <x v="183"/>
    <s v="vestibulum quam sapien varius ut blandit non interdum in ante vestibulum ante ipsum primis in"/>
    <s v="Lowe, Howell and Hane"/>
    <x v="1"/>
  </r>
  <r>
    <n v="185"/>
    <s v="Solna"/>
    <s v="17/06/2021"/>
    <x v="5"/>
    <n v="2021"/>
    <s v="Transport"/>
    <n v="27.16"/>
    <n v="5"/>
    <x v="184"/>
    <s v="pharetra magna vestibulum aliquet ultrices erat tortor sollicitudin mi sit amet lobortis sapien sapien"/>
    <s v="McLaughlin LLC"/>
    <x v="0"/>
  </r>
  <r>
    <n v="186"/>
    <s v="Cibatuireng"/>
    <s v="10/07/2021"/>
    <x v="10"/>
    <n v="2021"/>
    <s v="Vêtements"/>
    <n v="55.99"/>
    <n v="2"/>
    <x v="185"/>
    <m/>
    <s v="Gleichner LLC"/>
    <x v="0"/>
  </r>
  <r>
    <n v="187"/>
    <s v="Orly aérogare"/>
    <s v="06/12/2021"/>
    <x v="2"/>
    <n v="2021"/>
    <s v="Transport"/>
    <n v="41.99"/>
    <n v="8"/>
    <x v="186"/>
    <m/>
    <s v="Jerde-Stamm"/>
    <x v="0"/>
  </r>
  <r>
    <n v="188"/>
    <s v="Luqiao"/>
    <s v="01/01/2021"/>
    <x v="7"/>
    <n v="2021"/>
    <s v="Alimentaire"/>
    <n v="30.34"/>
    <n v="7"/>
    <x v="187"/>
    <s v="vel sem sed sagittis nam congue risus semper porta volutpat quam pede lobortis ligula sit"/>
    <s v="Barrows Group"/>
    <x v="0"/>
  </r>
  <r>
    <n v="189"/>
    <s v="Jarabacoa"/>
    <s v="04/05/2021"/>
    <x v="11"/>
    <n v="2021"/>
    <s v="Transport"/>
    <n v="81.819999999999993"/>
    <n v="1"/>
    <x v="188"/>
    <s v="leo pellentesque ultrices mattis odio donec vitae nisi nam ultrices"/>
    <s v="Sanford Group"/>
    <x v="1"/>
  </r>
  <r>
    <n v="190"/>
    <s v="Svetlanovskiy"/>
    <s v="11/05/2021"/>
    <x v="11"/>
    <n v="2021"/>
    <s v="Alimentaire"/>
    <n v="81.14"/>
    <n v="9"/>
    <x v="189"/>
    <m/>
    <s v="Bergnaum LLC"/>
    <x v="1"/>
  </r>
  <r>
    <n v="191"/>
    <s v="Huji"/>
    <s v="07/06/2021"/>
    <x v="5"/>
    <n v="2021"/>
    <s v="Alimentaire"/>
    <n v="61.57"/>
    <n v="4"/>
    <x v="190"/>
    <s v="quis lectus suspendisse potenti in eleifend quam a odio in hac habitasse"/>
    <s v="Hayes-Wolf"/>
    <x v="2"/>
  </r>
  <r>
    <n v="192"/>
    <s v="Mekarsari"/>
    <s v="12/08/2021"/>
    <x v="3"/>
    <n v="2021"/>
    <s v="Santé"/>
    <n v="81.400000000000006"/>
    <n v="10"/>
    <x v="191"/>
    <s v="cubilia curae duis faucibus accumsan odio curabitur convallis duis consequat dui nec nisi volutpat eleifend donec ut dolor morbi"/>
    <s v="Bashirian-Casper"/>
    <x v="0"/>
  </r>
  <r>
    <n v="193"/>
    <s v="San Rafael Petzal"/>
    <s v="22/02/2021"/>
    <x v="0"/>
    <n v="2021"/>
    <s v="Santé"/>
    <n v="80.73"/>
    <n v="4"/>
    <x v="192"/>
    <s v="dui vel sem sed sagittis nam congue risus semper porta volutpat quam pede lobortis ligula sit amet eleifend pede libero"/>
    <s v="Hoeger LLC"/>
    <x v="0"/>
  </r>
  <r>
    <n v="194"/>
    <s v="Honolulu"/>
    <s v="26/01/2021"/>
    <x v="7"/>
    <n v="2021"/>
    <s v="Services publics"/>
    <n v="35.909999999999997"/>
    <n v="5"/>
    <x v="193"/>
    <s v="rutrum rutrum neque aenean auctor gravida sem praesent id massa id nisl venenatis lacinia aenean sit amet justo"/>
    <s v="Turcotte Inc"/>
    <x v="0"/>
  </r>
  <r>
    <n v="195"/>
    <s v="Yŏnmu"/>
    <s v="05/10/2021"/>
    <x v="6"/>
    <n v="2021"/>
    <s v="Transport"/>
    <n v="117.54"/>
    <n v="6"/>
    <x v="194"/>
    <s v="penatibus et magnis dis parturient montes nascetur ridiculus mus etiam vel augue"/>
    <s v="Gleichner Inc"/>
    <x v="0"/>
  </r>
  <r>
    <n v="196"/>
    <s v="Udon Thani"/>
    <s v="12/03/2021"/>
    <x v="1"/>
    <n v="2021"/>
    <s v="Alimentaire"/>
    <n v="6.5"/>
    <n v="1"/>
    <x v="195"/>
    <s v="lacus at velit vivamus vel nulla eget eros elementum pellentesque quisque porta"/>
    <s v="Hickle-Heathcote"/>
    <x v="1"/>
  </r>
  <r>
    <n v="197"/>
    <s v="Linquan"/>
    <s v="22/07/2021"/>
    <x v="10"/>
    <n v="2021"/>
    <s v="Autre"/>
    <n v="40.71"/>
    <n v="8"/>
    <x v="196"/>
    <s v="varius nulla facilisi cras non velit nec nisi vulputate nonummy maecenas tincidunt lacus at velit vivamus"/>
    <s v="Russel Group"/>
    <x v="0"/>
  </r>
  <r>
    <n v="198"/>
    <s v="Ban Thai Tan"/>
    <s v="13/04/2021"/>
    <x v="9"/>
    <n v="2021"/>
    <s v="Alimentaire"/>
    <n v="66.290000000000006"/>
    <n v="4"/>
    <x v="197"/>
    <s v="id luctus nec molestie sed justo pellentesque viverra pede ac"/>
    <s v="Armstrong-Schowalter"/>
    <x v="2"/>
  </r>
  <r>
    <n v="199"/>
    <s v="Los Rastrojos"/>
    <s v="29/01/2021"/>
    <x v="7"/>
    <n v="2021"/>
    <s v="Autre"/>
    <n v="73.42"/>
    <n v="6"/>
    <x v="198"/>
    <s v="curabitur gravida nisi at nibh in hac habitasse platea dictumst aliquam augue quam"/>
    <s v="Bergnaum-Willms"/>
    <x v="0"/>
  </r>
  <r>
    <n v="200"/>
    <s v="Nizami"/>
    <s v="11/06/2021"/>
    <x v="5"/>
    <n v="2021"/>
    <s v="Santé"/>
    <n v="57.34"/>
    <n v="3"/>
    <x v="199"/>
    <m/>
    <s v="Kris Inc"/>
    <x v="0"/>
  </r>
  <r>
    <n v="201"/>
    <s v="Mönsterås"/>
    <s v="07/04/2021"/>
    <x v="9"/>
    <n v="2021"/>
    <s v="Voyages"/>
    <n v="20.22"/>
    <n v="4"/>
    <x v="200"/>
    <s v="in faucibus orci luctus et ultrices posuere cubilia curae donec pharetra magna vestibulum aliquet"/>
    <s v="Greenholt, Pollich and Kemmer"/>
    <x v="0"/>
  </r>
  <r>
    <n v="202"/>
    <s v="Radzanów"/>
    <s v="15/10/2021"/>
    <x v="6"/>
    <n v="2021"/>
    <s v="Alimentaire"/>
    <n v="98.15"/>
    <n v="1"/>
    <x v="201"/>
    <s v="diam id ornare imperdiet sapien urna pretium nisl ut volutpat sapien arcu sed augue aliquam erat volutpat in congue"/>
    <s v="Macejkovic LLC"/>
    <x v="0"/>
  </r>
  <r>
    <n v="203"/>
    <s v="San Matías"/>
    <s v="29/07/2021"/>
    <x v="10"/>
    <n v="2021"/>
    <s v="Santé"/>
    <n v="55.27"/>
    <n v="10"/>
    <x v="202"/>
    <s v="nullam sit amet turpis elementum ligula vehicula consequat morbi a ipsum integer a nibh"/>
    <s v="Kunde, Langosh and Huel"/>
    <x v="1"/>
  </r>
  <r>
    <n v="204"/>
    <s v="Lewograran"/>
    <s v="12/02/2021"/>
    <x v="0"/>
    <n v="2021"/>
    <s v="Autre"/>
    <n v="99.99"/>
    <n v="9"/>
    <x v="203"/>
    <s v="cum sociis natoque penatibus et magnis dis parturient montes nascetur ridiculus mus etiam vel augue vestibulum rutrum rutrum neque aenean"/>
    <s v="Koss-Armstrong"/>
    <x v="2"/>
  </r>
  <r>
    <n v="205"/>
    <s v="Canmang"/>
    <s v="11/06/2021"/>
    <x v="5"/>
    <n v="2021"/>
    <s v="Voyages"/>
    <n v="10.82"/>
    <n v="3"/>
    <x v="204"/>
    <s v="consequat ut nulla sed accumsan felis ut at dolor quis odio consequat varius integer ac leo pellentesque ultrices mattis odio"/>
    <s v="Schaefer, D'Amore and Rice"/>
    <x v="0"/>
  </r>
  <r>
    <n v="206"/>
    <s v="Faḩmah"/>
    <s v="12/02/2021"/>
    <x v="0"/>
    <n v="2021"/>
    <s v="Santé"/>
    <n v="81.349999999999994"/>
    <n v="4"/>
    <x v="205"/>
    <s v="mi in porttitor pede justo eu massa donec dapibus duis at velit eu est congue elementum"/>
    <s v="Barrows-Lowe"/>
    <x v="1"/>
  </r>
  <r>
    <n v="207"/>
    <s v="Affery"/>
    <s v="26/02/2021"/>
    <x v="0"/>
    <n v="2021"/>
    <s v="Alimentaire"/>
    <n v="114.8"/>
    <n v="3"/>
    <x v="206"/>
    <m/>
    <s v="Fritsch, Mayert and Goldner"/>
    <x v="1"/>
  </r>
  <r>
    <n v="208"/>
    <s v="Luntas"/>
    <s v="05/08/2021"/>
    <x v="3"/>
    <n v="2021"/>
    <s v="Transport"/>
    <n v="15.9"/>
    <n v="4"/>
    <x v="207"/>
    <s v="at vulputate vitae nisl aenean lectus pellentesque eget nunc donec quis orci eget orci vehicula condimentum curabitur in libero"/>
    <s v="Wolff Inc"/>
    <x v="0"/>
  </r>
  <r>
    <n v="209"/>
    <s v="Wengaingo"/>
    <s v="23/09/2021"/>
    <x v="8"/>
    <n v="2021"/>
    <s v="Transport"/>
    <n v="115.76"/>
    <n v="6"/>
    <x v="208"/>
    <s v="orci pede venenatis non sodales sed tincidunt eu felis fusce posuere felis sed lacus morbi sem mauris laoreet"/>
    <s v="Gerhold-Wyman"/>
    <x v="0"/>
  </r>
  <r>
    <n v="210"/>
    <s v="Thaba Nchu"/>
    <s v="13/02/2021"/>
    <x v="0"/>
    <n v="2021"/>
    <s v="Divertissement"/>
    <n v="16.03"/>
    <n v="10"/>
    <x v="209"/>
    <s v="dictumst morbi vestibulum velit id pretium iaculis diam erat fermentum justo nec condimentum neque sapien"/>
    <s v="Hansen Group"/>
    <x v="1"/>
  </r>
  <r>
    <n v="211"/>
    <s v="Boshan"/>
    <s v="04/12/2021"/>
    <x v="2"/>
    <n v="2021"/>
    <s v="Autre"/>
    <n v="15.42"/>
    <n v="2"/>
    <x v="210"/>
    <s v="vel pede morbi porttitor lorem id ligula suspendisse ornare consequat lectus in est risus auctor sed tristique in tempus sit"/>
    <s v="Balistreri, Willms and Kerluke"/>
    <x v="0"/>
  </r>
  <r>
    <n v="212"/>
    <s v="Kasonawejo"/>
    <s v="09/12/2021"/>
    <x v="2"/>
    <n v="2021"/>
    <s v="Autre"/>
    <n v="94.18"/>
    <n v="6"/>
    <x v="211"/>
    <s v="consequat lectus in est risus auctor sed tristique in tempus sit amet sem fusce"/>
    <s v="VonRueden Inc"/>
    <x v="0"/>
  </r>
  <r>
    <n v="213"/>
    <s v="Chang’an"/>
    <s v="15/11/2021"/>
    <x v="4"/>
    <n v="2021"/>
    <s v="Alimentaire"/>
    <n v="71.25"/>
    <n v="2"/>
    <x v="212"/>
    <m/>
    <s v="Anderson-Lindgren"/>
    <x v="0"/>
  </r>
  <r>
    <n v="214"/>
    <s v="Tsyurupyns’k"/>
    <s v="14/12/2021"/>
    <x v="2"/>
    <n v="2021"/>
    <s v="Autre"/>
    <n v="24.86"/>
    <n v="3"/>
    <x v="213"/>
    <m/>
    <s v="Mueller Group"/>
    <x v="1"/>
  </r>
  <r>
    <n v="215"/>
    <s v="Izra‘"/>
    <s v="18/05/2021"/>
    <x v="11"/>
    <n v="2021"/>
    <s v="Services publics"/>
    <n v="119.13"/>
    <n v="9"/>
    <x v="214"/>
    <s v="eu est congue elementum in hac habitasse platea dictumst morbi vestibulum velit id pretium iaculis diam erat fermentum justo"/>
    <s v="Labadie Group"/>
    <x v="0"/>
  </r>
  <r>
    <n v="216"/>
    <s v="Chouto"/>
    <s v="13/03/2021"/>
    <x v="1"/>
    <n v="2021"/>
    <s v="Autre"/>
    <n v="85.38"/>
    <n v="9"/>
    <x v="215"/>
    <s v="leo maecenas pulvinar lobortis est phasellus sit amet erat nulla"/>
    <s v="Murphy, Murazik and Huels"/>
    <x v="2"/>
  </r>
  <r>
    <n v="217"/>
    <s v="Ferreira"/>
    <s v="01/09/2021"/>
    <x v="8"/>
    <n v="2021"/>
    <s v="Alimentaire"/>
    <n v="110.66"/>
    <n v="6"/>
    <x v="216"/>
    <s v="quis odio consequat varius integer ac leo pellentesque ultrices mattis odio donec vitae nisi nam ultrices libero non"/>
    <s v="Schinner LLC"/>
    <x v="0"/>
  </r>
  <r>
    <n v="218"/>
    <s v="Urozhaynoye"/>
    <s v="12/03/2021"/>
    <x v="1"/>
    <n v="2021"/>
    <s v="Transport"/>
    <n v="119.79"/>
    <n v="9"/>
    <x v="217"/>
    <s v="donec vitae nisi nam ultrices libero non mattis pulvinar nulla pede"/>
    <s v="Emard, Bednar and Stokes"/>
    <x v="1"/>
  </r>
  <r>
    <n v="219"/>
    <s v="Inabaan Sur"/>
    <s v="19/01/2021"/>
    <x v="7"/>
    <n v="2021"/>
    <s v="Alimentaire"/>
    <n v="76.3"/>
    <n v="7"/>
    <x v="218"/>
    <s v="vel accumsan tellus nisi eu orci mauris lacinia sapien quis libero nullam sit amet turpis elementum"/>
    <s v="Keebler, Stark and Fritsch"/>
    <x v="0"/>
  </r>
  <r>
    <n v="220"/>
    <s v="Vendargues"/>
    <s v="25/02/2021"/>
    <x v="0"/>
    <n v="2021"/>
    <s v="Santé"/>
    <n v="75.83"/>
    <n v="9"/>
    <x v="219"/>
    <s v="nullam sit amet turpis elementum ligula vehicula consequat morbi a ipsum integer a nibh in"/>
    <s v="Schaden, Kulas and Goyette"/>
    <x v="0"/>
  </r>
  <r>
    <n v="221"/>
    <s v="Prata"/>
    <s v="24/11/2021"/>
    <x v="4"/>
    <n v="2021"/>
    <s v="Alimentaire"/>
    <n v="23.16"/>
    <n v="7"/>
    <x v="220"/>
    <m/>
    <s v="Murphy, Batz and Hilpert"/>
    <x v="0"/>
  </r>
  <r>
    <n v="222"/>
    <s v="Guiwu"/>
    <s v="15/11/2021"/>
    <x v="4"/>
    <n v="2021"/>
    <s v="Divertissement"/>
    <n v="75.459999999999994"/>
    <n v="1"/>
    <x v="221"/>
    <s v="sapien placerat ante nulla justo aliquam quis turpis eget elit sodales"/>
    <s v="Braun LLC"/>
    <x v="0"/>
  </r>
  <r>
    <n v="223"/>
    <s v="Susapaya"/>
    <s v="14/04/2021"/>
    <x v="9"/>
    <n v="2021"/>
    <s v="Education"/>
    <n v="81.569999999999993"/>
    <n v="3"/>
    <x v="222"/>
    <m/>
    <s v="Rice Group"/>
    <x v="0"/>
  </r>
  <r>
    <n v="224"/>
    <s v="Heliconia"/>
    <s v="07/12/2021"/>
    <x v="2"/>
    <n v="2021"/>
    <s v="Autre"/>
    <n v="107.65"/>
    <n v="10"/>
    <x v="223"/>
    <s v="at turpis a pede posuere nonummy integer non velit donec diam neque vestibulum eget"/>
    <s v="Senger Inc"/>
    <x v="0"/>
  </r>
  <r>
    <n v="225"/>
    <s v="Ikang"/>
    <s v="23/06/2021"/>
    <x v="5"/>
    <n v="2021"/>
    <s v="Autre"/>
    <n v="41.85"/>
    <n v="7"/>
    <x v="224"/>
    <s v="lobortis convallis tortor risus dapibus augue vel accumsan tellus nisi eu orci mauris"/>
    <s v="Orn-Harvey"/>
    <x v="0"/>
  </r>
  <r>
    <n v="226"/>
    <s v="Agía Triáda"/>
    <s v="13/01/2021"/>
    <x v="7"/>
    <n v="2021"/>
    <s v="Autre"/>
    <n v="67.09"/>
    <n v="1"/>
    <x v="225"/>
    <s v="sapien placerat ante nulla justo aliquam quis turpis eget elit sodales scelerisque mauris sit amet eros suspendisse accumsan tortor quis"/>
    <s v="Braun and Sons"/>
    <x v="0"/>
  </r>
  <r>
    <n v="227"/>
    <s v="Miass"/>
    <s v="12/03/2021"/>
    <x v="1"/>
    <n v="2021"/>
    <s v="Santé"/>
    <n v="92.61"/>
    <n v="8"/>
    <x v="226"/>
    <s v="risus semper porta volutpat quam pede lobortis ligula sit amet eleifend"/>
    <s v="Emmerich and Sons"/>
    <x v="1"/>
  </r>
  <r>
    <n v="228"/>
    <s v="Bobigny"/>
    <s v="14/09/2021"/>
    <x v="8"/>
    <n v="2021"/>
    <s v="Education"/>
    <n v="59.59"/>
    <n v="3"/>
    <x v="227"/>
    <s v="ut erat id mauris vulputate elementum nullam varius nulla facilisi cras non velit nec nisi vulputate nonummy maecenas tincidunt lacus"/>
    <s v="Gerhold-Turner"/>
    <x v="0"/>
  </r>
  <r>
    <n v="229"/>
    <s v="Baiyang"/>
    <s v="04/11/2021"/>
    <x v="4"/>
    <n v="2021"/>
    <s v="Alimentaire"/>
    <n v="108.35"/>
    <n v="5"/>
    <x v="228"/>
    <m/>
    <s v="Swaniawski-Cummerata"/>
    <x v="0"/>
  </r>
  <r>
    <n v="230"/>
    <s v="Bergville"/>
    <s v="17/10/2021"/>
    <x v="6"/>
    <n v="2021"/>
    <s v="Transport"/>
    <n v="9.3000000000000007"/>
    <n v="1"/>
    <x v="229"/>
    <s v="pellentesque volutpat dui maecenas tristique est et tempus semper est quam pharetra magna ac consequat metus sapien ut nunc vestibulum"/>
    <s v="Von, Hauck and Jast"/>
    <x v="1"/>
  </r>
  <r>
    <n v="231"/>
    <s v="Jatisari"/>
    <s v="26/01/2021"/>
    <x v="7"/>
    <n v="2021"/>
    <s v="Vêtements"/>
    <n v="17.72"/>
    <n v="5"/>
    <x v="230"/>
    <s v="pede venenatis non sodales sed tincidunt eu felis fusce posuere felis sed lacus morbi sem mauris laoreet"/>
    <s v="Hudson LLC"/>
    <x v="0"/>
  </r>
  <r>
    <n v="232"/>
    <s v="Yingde’er"/>
    <s v="15/12/2021"/>
    <x v="2"/>
    <n v="2021"/>
    <s v="Alimentaire"/>
    <n v="51.08"/>
    <n v="1"/>
    <x v="231"/>
    <s v="posuere cubilia curae duis faucibus accumsan odio curabitur convallis duis consequat dui nec nisi volutpat eleifend"/>
    <s v="Moen, Cole and Crist"/>
    <x v="0"/>
  </r>
  <r>
    <n v="233"/>
    <s v="Kalangala"/>
    <s v="05/05/2021"/>
    <x v="11"/>
    <n v="2021"/>
    <s v="Autre"/>
    <n v="67.37"/>
    <n v="2"/>
    <x v="232"/>
    <s v="id nisl venenatis lacinia aenean sit amet justo morbi ut"/>
    <s v="Schultz Inc"/>
    <x v="1"/>
  </r>
  <r>
    <n v="234"/>
    <s v="Kotlovka"/>
    <s v="15/10/2021"/>
    <x v="6"/>
    <n v="2021"/>
    <s v="Autre"/>
    <n v="118.13"/>
    <n v="3"/>
    <x v="233"/>
    <s v="amet sapien dignissim vestibulum vestibulum ante ipsum primis in faucibus orci luctus"/>
    <s v="Hegmann Group"/>
    <x v="0"/>
  </r>
  <r>
    <n v="235"/>
    <s v="Catungawan Sur"/>
    <s v="16/09/2021"/>
    <x v="8"/>
    <n v="2021"/>
    <s v="Alimentaire"/>
    <n v="71.38"/>
    <n v="4"/>
    <x v="234"/>
    <s v="sit amet diam in magna bibendum imperdiet nullam orci pede venenatis non sodales sed tincidunt eu felis fusce posuere"/>
    <s v="Fisher-Hessel"/>
    <x v="1"/>
  </r>
  <r>
    <n v="236"/>
    <s v="Xinfa"/>
    <s v="19/10/2021"/>
    <x v="6"/>
    <n v="2021"/>
    <s v="Alimentaire"/>
    <n v="88.04"/>
    <n v="1"/>
    <x v="235"/>
    <m/>
    <s v="Adams, Deckow and Mraz"/>
    <x v="0"/>
  </r>
  <r>
    <n v="237"/>
    <s v="Pawłowiczki"/>
    <s v="03/11/2021"/>
    <x v="4"/>
    <n v="2021"/>
    <s v="Autre"/>
    <n v="16.12"/>
    <n v="5"/>
    <x v="236"/>
    <s v="eros suspendisse accumsan tortor quis turpis sed ante vivamus tortor duis mattis"/>
    <s v="Flatley LLC"/>
    <x v="0"/>
  </r>
  <r>
    <n v="238"/>
    <s v="Namwala"/>
    <s v="27/04/2021"/>
    <x v="9"/>
    <n v="2021"/>
    <s v="Vêtements"/>
    <n v="36.6"/>
    <n v="8"/>
    <x v="237"/>
    <s v="vulputate vitae nisl aenean lectus pellentesque eget nunc donec quis orci eget orci vehicula"/>
    <s v="Swift Group"/>
    <x v="0"/>
  </r>
  <r>
    <n v="239"/>
    <s v="Dukuh"/>
    <s v="29/09/2021"/>
    <x v="8"/>
    <n v="2021"/>
    <s v="Alimentaire"/>
    <n v="13.48"/>
    <n v="6"/>
    <x v="200"/>
    <s v="eu sapien cursus vestibulum proin eu mi nulla ac enim in tempor turpis nec euismod scelerisque quam turpis adipiscing"/>
    <s v="Schmeler LLC"/>
    <x v="1"/>
  </r>
  <r>
    <n v="240"/>
    <s v="Harstad"/>
    <s v="19/04/2021"/>
    <x v="9"/>
    <n v="2021"/>
    <s v="Vêtements"/>
    <n v="93.9"/>
    <n v="8"/>
    <x v="238"/>
    <m/>
    <s v="Collins and Sons"/>
    <x v="0"/>
  </r>
  <r>
    <n v="241"/>
    <s v="Gaomiaoji"/>
    <s v="15/02/2021"/>
    <x v="0"/>
    <n v="2021"/>
    <s v="Autre"/>
    <n v="70.83"/>
    <n v="7"/>
    <x v="239"/>
    <m/>
    <s v="Corwin LLC"/>
    <x v="0"/>
  </r>
  <r>
    <n v="242"/>
    <s v="Del Campillo"/>
    <s v="14/07/2021"/>
    <x v="10"/>
    <n v="2021"/>
    <s v="Santé"/>
    <n v="33.58"/>
    <n v="7"/>
    <x v="240"/>
    <m/>
    <s v="McGlynn, Hoppe and Schowalter"/>
    <x v="0"/>
  </r>
  <r>
    <n v="243"/>
    <s v="Robonkon"/>
    <s v="30/09/2021"/>
    <x v="8"/>
    <n v="2021"/>
    <s v="Autre"/>
    <n v="111.09"/>
    <n v="9"/>
    <x v="241"/>
    <m/>
    <s v="Rath-Pouros"/>
    <x v="0"/>
  </r>
  <r>
    <n v="244"/>
    <s v="Burgos"/>
    <s v="08/10/2021"/>
    <x v="6"/>
    <n v="2021"/>
    <s v="Transport"/>
    <n v="40.72"/>
    <n v="4"/>
    <x v="242"/>
    <s v="dui vel sem sed sagittis nam congue risus semper porta volutpat quam pede lobortis ligula sit amet eleifend pede libero"/>
    <s v="Lindgren, Gleason and Gislason"/>
    <x v="0"/>
  </r>
  <r>
    <n v="245"/>
    <s v="Yaojiagou"/>
    <s v="20/11/2021"/>
    <x v="4"/>
    <n v="2021"/>
    <s v="Transport"/>
    <n v="18.190000000000001"/>
    <n v="10"/>
    <x v="243"/>
    <s v="metus sapien ut nunc vestibulum ante ipsum primis in faucibus orci luctus et"/>
    <s v="Nicolas-Buckridge"/>
    <x v="0"/>
  </r>
  <r>
    <n v="246"/>
    <s v="Oroquieta"/>
    <s v="31/10/2021"/>
    <x v="6"/>
    <n v="2021"/>
    <s v="Divertissement"/>
    <n v="115.79"/>
    <n v="5"/>
    <x v="244"/>
    <s v="lacinia eget tincidunt eget tempus vel pede morbi porttitor lorem id ligula suspendisse ornare consequat lectus in est risus auctor"/>
    <s v="Padberg, Kuvalis and Kassulke"/>
    <x v="1"/>
  </r>
  <r>
    <n v="247"/>
    <s v="Giporlos"/>
    <s v="24/04/2021"/>
    <x v="9"/>
    <n v="2021"/>
    <s v="Alimentaire"/>
    <n v="86.3"/>
    <n v="10"/>
    <x v="245"/>
    <s v="faucibus orci luctus et ultrices posuere cubilia curae nulla dapibus dolor vel est donec odio justo sollicitudin ut"/>
    <s v="Jenkins, Simonis and Barton"/>
    <x v="0"/>
  </r>
  <r>
    <n v="248"/>
    <s v="Changnyeong"/>
    <s v="17/10/2021"/>
    <x v="6"/>
    <n v="2021"/>
    <s v="Alimentaire"/>
    <n v="44.67"/>
    <n v="8"/>
    <x v="246"/>
    <s v="lacus at velit vivamus vel nulla eget eros elementum pellentesque"/>
    <s v="Bode, Effertz and Nolan"/>
    <x v="1"/>
  </r>
  <r>
    <n v="249"/>
    <s v="Borik"/>
    <s v="02/08/2021"/>
    <x v="3"/>
    <n v="2021"/>
    <s v="Autre"/>
    <n v="108.04"/>
    <n v="8"/>
    <x v="247"/>
    <s v="elit proin interdum mauris non ligula pellentesque ultrices phasellus id sapien in sapien"/>
    <s v="Runolfsdottir and Sons"/>
    <x v="0"/>
  </r>
  <r>
    <n v="250"/>
    <s v="Kaoshan"/>
    <s v="10/10/2021"/>
    <x v="6"/>
    <n v="2021"/>
    <s v="Alimentaire"/>
    <n v="24.35"/>
    <n v="10"/>
    <x v="248"/>
    <m/>
    <s v="Emard Inc"/>
    <x v="2"/>
  </r>
  <r>
    <n v="251"/>
    <s v="Ledoy"/>
    <s v="22/04/2021"/>
    <x v="9"/>
    <n v="2021"/>
    <s v="Services publics"/>
    <n v="10.52"/>
    <n v="8"/>
    <x v="249"/>
    <s v="curabitur gravida nisi at nibh in hac habitasse platea dictumst aliquam augue quam sollicitudin vitae"/>
    <s v="Ondricka-Kreiger"/>
    <x v="0"/>
  </r>
  <r>
    <n v="252"/>
    <s v="Payao"/>
    <s v="10/08/2021"/>
    <x v="3"/>
    <n v="2021"/>
    <s v="Alimentaire"/>
    <n v="17.059999999999999"/>
    <n v="3"/>
    <x v="250"/>
    <s v="sit amet consectetuer adipiscing elit proin risus praesent lectus vestibulum quam sapien varius ut"/>
    <s v="Stokes, O'Connell and O'Conner"/>
    <x v="1"/>
  </r>
  <r>
    <n v="253"/>
    <s v="Palmas"/>
    <s v="14/02/2021"/>
    <x v="0"/>
    <n v="2021"/>
    <s v="Autre"/>
    <n v="110.24"/>
    <n v="6"/>
    <x v="251"/>
    <m/>
    <s v="Schneider, Runolfsdottir and Christiansen"/>
    <x v="1"/>
  </r>
  <r>
    <n v="254"/>
    <s v="Sacanta"/>
    <s v="28/06/2021"/>
    <x v="5"/>
    <n v="2021"/>
    <s v="Alimentaire"/>
    <n v="73.150000000000006"/>
    <n v="6"/>
    <x v="252"/>
    <s v="in felis eu sapien cursus vestibulum proin eu mi nulla ac enim in"/>
    <s v="Cartwright, Price and Klein"/>
    <x v="1"/>
  </r>
  <r>
    <n v="255"/>
    <s v="Ticllos"/>
    <s v="25/09/2021"/>
    <x v="8"/>
    <n v="2021"/>
    <s v="Transport"/>
    <n v="115.7"/>
    <n v="5"/>
    <x v="253"/>
    <m/>
    <s v="Jacobson Group"/>
    <x v="0"/>
  </r>
  <r>
    <n v="256"/>
    <s v="Gusang"/>
    <s v="27/07/2021"/>
    <x v="10"/>
    <n v="2021"/>
    <s v="Alimentaire"/>
    <n v="34.909999999999997"/>
    <n v="6"/>
    <x v="254"/>
    <s v="vel nulla eget eros elementum pellentesque quisque porta volutpat erat quisque"/>
    <s v="Raynor-Lynch"/>
    <x v="0"/>
  </r>
  <r>
    <n v="257"/>
    <s v="Campinas"/>
    <s v="05/07/2021"/>
    <x v="10"/>
    <n v="2021"/>
    <s v="Autre"/>
    <n v="55.3"/>
    <n v="7"/>
    <x v="255"/>
    <s v="ultrices posuere cubilia curae duis faucibus accumsan odio curabitur convallis duis"/>
    <s v="Beatty, Walsh and Waelchi"/>
    <x v="0"/>
  </r>
  <r>
    <n v="258"/>
    <s v="Tundagan"/>
    <s v="18/03/2021"/>
    <x v="1"/>
    <n v="2021"/>
    <s v="Transport"/>
    <n v="104.63"/>
    <n v="5"/>
    <x v="256"/>
    <s v="elementum eu interdum eu tincidunt in leo maecenas pulvinar lobortis"/>
    <s v="Adams LLC"/>
    <x v="0"/>
  </r>
  <r>
    <n v="259"/>
    <s v="Wasilków"/>
    <s v="20/04/2021"/>
    <x v="9"/>
    <n v="2021"/>
    <s v="Alimentaire"/>
    <n v="32.450000000000003"/>
    <n v="7"/>
    <x v="257"/>
    <s v="mus etiam vel augue vestibulum rutrum rutrum neque aenean auctor gravida sem praesent id massa id"/>
    <s v="Beer, Smitham and Bartoletti"/>
    <x v="0"/>
  </r>
  <r>
    <n v="260"/>
    <s v="Gaotan"/>
    <s v="29/05/2021"/>
    <x v="11"/>
    <n v="2021"/>
    <s v="Autre"/>
    <n v="56.74"/>
    <n v="5"/>
    <x v="258"/>
    <s v="lacus morbi quis tortor id nulla ultrices aliquet maecenas leo odio"/>
    <s v="Hahn Group"/>
    <x v="0"/>
  </r>
  <r>
    <n v="261"/>
    <s v="Ash Shāmīyah"/>
    <s v="06/10/2021"/>
    <x v="6"/>
    <n v="2021"/>
    <s v="Transport"/>
    <n v="105.92"/>
    <n v="10"/>
    <x v="259"/>
    <s v="eleifend luctus ultricies eu nibh quisque id justo sit amet sapien dignissim vestibulum vestibulum"/>
    <s v="Wolff Group"/>
    <x v="0"/>
  </r>
  <r>
    <n v="262"/>
    <s v="Ébolowa"/>
    <s v="19/02/2021"/>
    <x v="0"/>
    <n v="2021"/>
    <s v="Transport"/>
    <n v="72.53"/>
    <n v="8"/>
    <x v="260"/>
    <s v="eget nunc donec quis orci eget orci vehicula condimentum curabitur in libero ut massa volutpat convallis morbi odio odio"/>
    <s v="Baumbach, Fadel and VonRueden"/>
    <x v="0"/>
  </r>
  <r>
    <n v="263"/>
    <s v="Kafir Qala"/>
    <s v="17/06/2021"/>
    <x v="5"/>
    <n v="2021"/>
    <s v="Transport"/>
    <n v="76.55"/>
    <n v="5"/>
    <x v="261"/>
    <s v="nisi volutpat eleifend donec ut dolor morbi vel lectus in quam fringilla rhoncus"/>
    <s v="Hermann, Herzog and Armstrong"/>
    <x v="0"/>
  </r>
  <r>
    <n v="264"/>
    <s v="Komsomolets"/>
    <s v="23/09/2021"/>
    <x v="8"/>
    <n v="2021"/>
    <s v="Services publics"/>
    <n v="13.52"/>
    <n v="8"/>
    <x v="262"/>
    <m/>
    <s v="Hagenes and Sons"/>
    <x v="1"/>
  </r>
  <r>
    <n v="265"/>
    <s v="Maranura"/>
    <s v="30/10/2021"/>
    <x v="6"/>
    <n v="2021"/>
    <s v="Transport"/>
    <n v="42.42"/>
    <n v="4"/>
    <x v="263"/>
    <s v="in consequat ut nulla sed accumsan felis ut at dolor quis odio"/>
    <s v="Aufderhar Inc"/>
    <x v="1"/>
  </r>
  <r>
    <n v="266"/>
    <s v="Shorapani"/>
    <s v="16/06/2021"/>
    <x v="5"/>
    <n v="2021"/>
    <s v="Autre"/>
    <n v="88.1"/>
    <n v="5"/>
    <x v="264"/>
    <s v="augue vestibulum rutrum rutrum neque aenean auctor gravida sem praesent id massa id nisl venenatis lacinia aenean sit"/>
    <s v="Tillman Group"/>
    <x v="0"/>
  </r>
  <r>
    <n v="267"/>
    <s v="Washington"/>
    <s v="08/12/2021"/>
    <x v="2"/>
    <n v="2021"/>
    <s v="Transport"/>
    <n v="36.880000000000003"/>
    <n v="7"/>
    <x v="265"/>
    <s v="luctus ultricies eu nibh quisque id justo sit amet sapien dignissim vestibulum vestibulum ante ipsum primis in faucibus"/>
    <s v="Schamberger-Stehr"/>
    <x v="0"/>
  </r>
  <r>
    <n v="268"/>
    <s v="Washington"/>
    <s v="18/11/2021"/>
    <x v="4"/>
    <n v="2021"/>
    <s v="Education"/>
    <n v="85.75"/>
    <n v="10"/>
    <x v="266"/>
    <s v="semper porta volutpat quam pede lobortis ligula sit amet eleifend pede libero quis orci nullam molestie nibh in"/>
    <s v="Collier-Boehm"/>
    <x v="0"/>
  </r>
  <r>
    <n v="269"/>
    <s v="Hlyboka"/>
    <s v="27/09/2021"/>
    <x v="8"/>
    <n v="2021"/>
    <s v="Alimentaire"/>
    <n v="118.28"/>
    <n v="6"/>
    <x v="267"/>
    <s v="duis bibendum morbi non quam nec dui luctus rutrum nulla tellus in sagittis dui vel"/>
    <s v="Bailey, Mayer and Abernathy"/>
    <x v="0"/>
  </r>
  <r>
    <n v="270"/>
    <s v="Dumalinao"/>
    <s v="26/01/2021"/>
    <x v="7"/>
    <n v="2021"/>
    <s v="Services publics"/>
    <n v="22.86"/>
    <n v="1"/>
    <x v="268"/>
    <s v="lorem integer tincidunt ante vel ipsum praesent blandit lacinia erat vestibulum sed magna at nunc commodo placerat praesent"/>
    <s v="Kling, Greenfelder and Beer"/>
    <x v="1"/>
  </r>
  <r>
    <n v="271"/>
    <s v="Santa Cruz"/>
    <s v="11/03/2021"/>
    <x v="1"/>
    <n v="2021"/>
    <s v="Alimentaire"/>
    <n v="76.680000000000007"/>
    <n v="9"/>
    <x v="269"/>
    <s v="mauris lacinia sapien quis libero nullam sit amet turpis elementum ligula vehicula consequat morbi a ipsum integer a"/>
    <s v="Dach-Douglas"/>
    <x v="0"/>
  </r>
  <r>
    <n v="272"/>
    <s v="Ntaur Satu"/>
    <s v="18/06/2021"/>
    <x v="5"/>
    <n v="2021"/>
    <s v="Transport"/>
    <n v="76.349999999999994"/>
    <n v="1"/>
    <x v="270"/>
    <m/>
    <s v="Russel LLC"/>
    <x v="0"/>
  </r>
  <r>
    <n v="273"/>
    <s v="Podujeva"/>
    <s v="19/05/2021"/>
    <x v="11"/>
    <n v="2021"/>
    <s v="Alimentaire"/>
    <n v="47.52"/>
    <n v="6"/>
    <x v="271"/>
    <s v="consectetuer eget rutrum at lorem integer tincidunt ante vel ipsum praesent blandit lacinia erat"/>
    <s v="Trantow and Sons"/>
    <x v="0"/>
  </r>
  <r>
    <n v="274"/>
    <s v="Salām Khēl"/>
    <s v="28/03/2021"/>
    <x v="1"/>
    <n v="2021"/>
    <s v="Autre"/>
    <n v="88.32"/>
    <n v="4"/>
    <x v="272"/>
    <s v="nulla mollis molestie lorem quisque ut erat curabitur gravida nisi at nibh in hac habitasse platea dictumst aliquam augue quam"/>
    <s v="Mayert, Harvey and Dietrich"/>
    <x v="0"/>
  </r>
  <r>
    <n v="275"/>
    <s v="Nanzhen"/>
    <s v="21/02/2021"/>
    <x v="0"/>
    <n v="2021"/>
    <s v="Autre"/>
    <n v="38.89"/>
    <n v="3"/>
    <x v="273"/>
    <s v="convallis nulla neque libero convallis eget eleifend luctus ultricies eu nibh quisque id justo sit amet sapien dignissim vestibulum"/>
    <s v="Greenfelder-Davis"/>
    <x v="0"/>
  </r>
  <r>
    <n v="276"/>
    <s v="Vratsa"/>
    <s v="27/02/2021"/>
    <x v="0"/>
    <n v="2021"/>
    <s v="Alimentaire"/>
    <n v="79.709999999999994"/>
    <n v="3"/>
    <x v="274"/>
    <s v="id ornare imperdiet sapien urna pretium nisl ut volutpat sapien arcu"/>
    <s v="Bartoletti, Koelpin and Kling"/>
    <x v="0"/>
  </r>
  <r>
    <n v="277"/>
    <s v="Torres"/>
    <s v="18/03/2021"/>
    <x v="1"/>
    <n v="2021"/>
    <s v="Alimentaire"/>
    <n v="81.14"/>
    <n v="9"/>
    <x v="189"/>
    <s v="turpis donec posuere metus vitae ipsum aliquam non mauris morbi non lectus aliquam sit amet diam"/>
    <s v="Orn-Hoppe"/>
    <x v="0"/>
  </r>
  <r>
    <n v="278"/>
    <s v="Hudlice"/>
    <s v="07/02/2021"/>
    <x v="0"/>
    <n v="2021"/>
    <s v="Divertissement"/>
    <n v="75.709999999999994"/>
    <n v="4"/>
    <x v="275"/>
    <m/>
    <s v="Daugherty-Hirthe"/>
    <x v="0"/>
  </r>
  <r>
    <n v="279"/>
    <s v="Brzeźnica"/>
    <s v="08/11/2021"/>
    <x v="4"/>
    <n v="2021"/>
    <s v="Autre"/>
    <n v="8.51"/>
    <n v="4"/>
    <x v="276"/>
    <s v="lorem ipsum dolor sit amet consectetuer adipiscing elit proin interdum mauris non ligula pellentesque ultrices phasellus id sapien in sapien"/>
    <s v="Heathcote, Heller and Rolfson"/>
    <x v="0"/>
  </r>
  <r>
    <n v="280"/>
    <s v="Barotac Viejo"/>
    <s v="09/02/2021"/>
    <x v="0"/>
    <n v="2021"/>
    <s v="Autre"/>
    <n v="100.37"/>
    <n v="9"/>
    <x v="129"/>
    <m/>
    <s v="Cassin Group"/>
    <x v="2"/>
  </r>
  <r>
    <n v="281"/>
    <s v="Ciparay"/>
    <s v="18/07/2021"/>
    <x v="10"/>
    <n v="2021"/>
    <s v="Alimentaire"/>
    <n v="75.430000000000007"/>
    <n v="8"/>
    <x v="277"/>
    <s v="libero ut massa volutpat convallis morbi odio odio elementum eu interdum eu"/>
    <s v="Schinner, Gibson and Cole"/>
    <x v="0"/>
  </r>
  <r>
    <n v="282"/>
    <s v="Tarimbang"/>
    <s v="05/12/2021"/>
    <x v="2"/>
    <n v="2021"/>
    <s v="Services publics"/>
    <n v="16.149999999999999"/>
    <n v="1"/>
    <x v="278"/>
    <s v="integer ac leo pellentesque ultrices mattis odio donec vitae nisi nam ultrices libero non mattis pulvinar nulla pede ullamcorper"/>
    <s v="Dach, Lebsack and Shanahan"/>
    <x v="1"/>
  </r>
  <r>
    <n v="283"/>
    <s v="Balekersukamaju"/>
    <s v="01/01/2021"/>
    <x v="7"/>
    <n v="2021"/>
    <s v="Autre"/>
    <n v="20.16"/>
    <n v="3"/>
    <x v="279"/>
    <m/>
    <s v="Kuhic and Sons"/>
    <x v="0"/>
  </r>
  <r>
    <n v="284"/>
    <s v="Canguaretama"/>
    <s v="04/11/2021"/>
    <x v="4"/>
    <n v="2021"/>
    <s v="Alimentaire"/>
    <n v="104.78"/>
    <n v="10"/>
    <x v="280"/>
    <s v="augue vestibulum ante ipsum primis in faucibus orci luctus et ultrices posuere cubilia curae donec"/>
    <s v="Littel, Wuckert and Pouros"/>
    <x v="0"/>
  </r>
  <r>
    <n v="285"/>
    <s v="Sheshan"/>
    <s v="17/11/2021"/>
    <x v="4"/>
    <n v="2021"/>
    <s v="Services publics"/>
    <n v="92.23"/>
    <n v="3"/>
    <x v="281"/>
    <m/>
    <s v="Maggio, Johns and Kuhic"/>
    <x v="1"/>
  </r>
  <r>
    <n v="286"/>
    <s v="Obolensk"/>
    <s v="22/12/2021"/>
    <x v="2"/>
    <n v="2021"/>
    <s v="Transport"/>
    <n v="89.84"/>
    <n v="9"/>
    <x v="282"/>
    <s v="gravida sem praesent id massa id nisl venenatis lacinia aenean"/>
    <s v="Cole Group"/>
    <x v="0"/>
  </r>
  <r>
    <n v="287"/>
    <s v="Huangqu"/>
    <s v="12/11/2021"/>
    <x v="4"/>
    <n v="2021"/>
    <s v="Voyages"/>
    <n v="27.59"/>
    <n v="7"/>
    <x v="283"/>
    <m/>
    <s v="Hane-Pollich"/>
    <x v="0"/>
  </r>
  <r>
    <n v="288"/>
    <s v="Tadrart"/>
    <s v="24/07/2021"/>
    <x v="10"/>
    <n v="2021"/>
    <s v="Vêtements"/>
    <n v="20.78"/>
    <n v="8"/>
    <x v="284"/>
    <s v="eu orci mauris lacinia sapien quis libero nullam sit amet turpis elementum ligula vehicula"/>
    <s v="Grant LLC"/>
    <x v="0"/>
  </r>
  <r>
    <n v="289"/>
    <s v="Parachinar"/>
    <s v="20/09/2021"/>
    <x v="8"/>
    <n v="2021"/>
    <s v="Alimentaire"/>
    <n v="101.13"/>
    <n v="3"/>
    <x v="285"/>
    <s v="pede ullamcorper augue a suscipit nulla elit ac nulla sed vel enim sit amet nunc viverra dapibus nulla suscipit ligula"/>
    <s v="Hahn, Kirlin and Muller"/>
    <x v="1"/>
  </r>
  <r>
    <n v="290"/>
    <s v="Dayang"/>
    <s v="18/11/2021"/>
    <x v="4"/>
    <n v="2021"/>
    <s v="Vêtements"/>
    <n v="45.88"/>
    <n v="6"/>
    <x v="286"/>
    <m/>
    <s v="Casper-Borer"/>
    <x v="0"/>
  </r>
  <r>
    <n v="291"/>
    <s v="Longzhouwan"/>
    <s v="28/03/2021"/>
    <x v="1"/>
    <n v="2021"/>
    <s v="Education"/>
    <n v="117.25"/>
    <n v="2"/>
    <x v="287"/>
    <s v="ut massa quis augue luctus tincidunt nulla mollis molestie lorem quisque ut erat curabitur gravida nisi at"/>
    <s v="Senger and Sons"/>
    <x v="0"/>
  </r>
  <r>
    <n v="292"/>
    <s v="Niederanven"/>
    <s v="03/12/2021"/>
    <x v="2"/>
    <n v="2021"/>
    <s v="Alimentaire"/>
    <n v="51.39"/>
    <n v="8"/>
    <x v="288"/>
    <s v="turpis enim blandit mi in porttitor pede justo eu massa donec dapibus duis at velit"/>
    <s v="Renner Inc"/>
    <x v="0"/>
  </r>
  <r>
    <n v="293"/>
    <s v="Gradec"/>
    <s v="31/10/2021"/>
    <x v="6"/>
    <n v="2021"/>
    <s v="Autre"/>
    <n v="118.84"/>
    <n v="6"/>
    <x v="289"/>
    <s v="lectus aliquam sit amet diam in magna bibendum imperdiet nullam orci pede venenatis non sodales sed tincidunt eu"/>
    <s v="Ebert, Kemmer and Ratke"/>
    <x v="0"/>
  </r>
  <r>
    <n v="294"/>
    <s v="Tungelsta"/>
    <s v="02/08/2021"/>
    <x v="3"/>
    <n v="2021"/>
    <s v="Alimentaire"/>
    <n v="47.2"/>
    <n v="5"/>
    <x v="290"/>
    <s v="duis ac nibh fusce lacus purus aliquet at feugiat non pretium quis lectus suspendisse potenti in eleifend"/>
    <s v="Rau and Sons"/>
    <x v="0"/>
  </r>
  <r>
    <n v="295"/>
    <s v="Marapat"/>
    <s v="20/07/2021"/>
    <x v="10"/>
    <n v="2021"/>
    <s v="Autre"/>
    <n v="81.47"/>
    <n v="2"/>
    <x v="291"/>
    <s v="dictumst maecenas ut massa quis augue luctus tincidunt nulla mollis molestie lorem quisque"/>
    <s v="Bartell and Sons"/>
    <x v="0"/>
  </r>
  <r>
    <n v="296"/>
    <s v="Mineralnye Vody"/>
    <s v="21/05/2021"/>
    <x v="11"/>
    <n v="2021"/>
    <s v="Alimentaire"/>
    <n v="119.39"/>
    <n v="1"/>
    <x v="292"/>
    <s v="iaculis justo in hac habitasse platea dictumst etiam faucibus cursus urna ut tellus nulla ut erat id mauris vulputate"/>
    <s v="Kuphal-Heaney"/>
    <x v="0"/>
  </r>
  <r>
    <n v="297"/>
    <s v="Harhorin"/>
    <s v="21/07/2021"/>
    <x v="10"/>
    <n v="2021"/>
    <s v="Alimentaire"/>
    <n v="19.27"/>
    <n v="4"/>
    <x v="293"/>
    <m/>
    <s v="Doyle, Heathcote and Hegmann"/>
    <x v="0"/>
  </r>
  <r>
    <n v="298"/>
    <s v="Sumuran"/>
    <s v="21/07/2021"/>
    <x v="10"/>
    <n v="2021"/>
    <s v="Alimentaire"/>
    <n v="55.8"/>
    <n v="10"/>
    <x v="294"/>
    <s v="ut erat curabitur gravida nisi at nibh in hac habitasse platea dictumst"/>
    <s v="Huel-Shields"/>
    <x v="1"/>
  </r>
  <r>
    <n v="299"/>
    <s v="Ardirejo"/>
    <s v="01/03/2021"/>
    <x v="1"/>
    <n v="2021"/>
    <s v="Autre"/>
    <n v="47.44"/>
    <n v="8"/>
    <x v="295"/>
    <s v="id pretium iaculis diam erat fermentum justo nec condimentum neque sapien"/>
    <s v="D'Amore LLC"/>
    <x v="0"/>
  </r>
  <r>
    <n v="300"/>
    <s v="Serzedo"/>
    <s v="02/04/2021"/>
    <x v="9"/>
    <n v="2021"/>
    <s v="Autre"/>
    <n v="60.92"/>
    <n v="10"/>
    <x v="296"/>
    <m/>
    <s v="Berge, Sporer and Jenkins"/>
    <x v="1"/>
  </r>
  <r>
    <m/>
    <m/>
    <m/>
    <x v="12"/>
    <m/>
    <m/>
    <m/>
    <m/>
    <x v="297"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2" cacheId="1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22:B36" firstHeaderRow="1" firstDataRow="1" firstDataCol="1"/>
  <pivotFields count="12">
    <pivotField showAll="0"/>
    <pivotField showAll="0"/>
    <pivotField showAll="0"/>
    <pivotField axis="axisRow" showAll="0">
      <items count="14">
        <item x="7"/>
        <item x="0"/>
        <item x="1"/>
        <item x="9"/>
        <item x="11"/>
        <item x="5"/>
        <item x="10"/>
        <item x="3"/>
        <item x="8"/>
        <item x="6"/>
        <item x="4"/>
        <item x="2"/>
        <item x="12"/>
        <item t="default"/>
      </items>
    </pivotField>
    <pivotField showAll="0"/>
    <pivotField showAll="0"/>
    <pivotField showAll="0"/>
    <pivotField showAll="0"/>
    <pivotField dataField="1" showAll="0" defaultSubtotal="0">
      <items count="298">
        <item x="195"/>
        <item x="104"/>
        <item x="117"/>
        <item x="229"/>
        <item x="70"/>
        <item x="278"/>
        <item x="66"/>
        <item x="268"/>
        <item x="109"/>
        <item x="210"/>
        <item x="204"/>
        <item x="276"/>
        <item x="52"/>
        <item x="48"/>
        <item x="152"/>
        <item x="166"/>
        <item x="123"/>
        <item x="100"/>
        <item x="58"/>
        <item x="106"/>
        <item x="95"/>
        <item x="27"/>
        <item x="231"/>
        <item x="250"/>
        <item x="23"/>
        <item x="139"/>
        <item x="62"/>
        <item x="42"/>
        <item x="279"/>
        <item x="113"/>
        <item x="207"/>
        <item x="144"/>
        <item x="225"/>
        <item x="98"/>
        <item x="18"/>
        <item x="60"/>
        <item x="19"/>
        <item x="28"/>
        <item x="101"/>
        <item x="31"/>
        <item x="213"/>
        <item x="21"/>
        <item x="221"/>
        <item x="140"/>
        <item x="270"/>
        <item x="293"/>
        <item x="108"/>
        <item x="115"/>
        <item x="236"/>
        <item x="200"/>
        <item x="188"/>
        <item x="249"/>
        <item x="59"/>
        <item x="154"/>
        <item x="235"/>
        <item x="230"/>
        <item x="11"/>
        <item x="158"/>
        <item x="78"/>
        <item x="131"/>
        <item x="175"/>
        <item x="40"/>
        <item x="201"/>
        <item x="111"/>
        <item x="96"/>
        <item x="86"/>
        <item x="79"/>
        <item x="145"/>
        <item x="16"/>
        <item x="262"/>
        <item x="83"/>
        <item x="185"/>
        <item x="41"/>
        <item x="74"/>
        <item x="273"/>
        <item x="160"/>
        <item x="292"/>
        <item x="61"/>
        <item x="164"/>
        <item x="67"/>
        <item x="8"/>
        <item x="124"/>
        <item x="168"/>
        <item x="103"/>
        <item x="135"/>
        <item x="232"/>
        <item x="110"/>
        <item x="184"/>
        <item x="177"/>
        <item x="6"/>
        <item x="142"/>
        <item x="212"/>
        <item x="71"/>
        <item x="163"/>
        <item x="80"/>
        <item x="181"/>
        <item x="69"/>
        <item x="209"/>
        <item x="14"/>
        <item x="220"/>
        <item x="242"/>
        <item x="291"/>
        <item x="68"/>
        <item x="284"/>
        <item x="38"/>
        <item x="183"/>
        <item x="263"/>
        <item x="199"/>
        <item x="176"/>
        <item x="227"/>
        <item x="193"/>
        <item x="243"/>
        <item x="45"/>
        <item x="153"/>
        <item x="54"/>
        <item x="89"/>
        <item x="283"/>
        <item x="0"/>
        <item x="12"/>
        <item x="102"/>
        <item x="87"/>
        <item x="127"/>
        <item x="105"/>
        <item x="7"/>
        <item x="254"/>
        <item x="151"/>
        <item x="187"/>
        <item x="138"/>
        <item x="173"/>
        <item x="17"/>
        <item x="257"/>
        <item x="172"/>
        <item x="84"/>
        <item x="287"/>
        <item x="240"/>
        <item x="149"/>
        <item x="290"/>
        <item x="44"/>
        <item x="128"/>
        <item x="147"/>
        <item x="274"/>
        <item x="134"/>
        <item x="248"/>
        <item x="222"/>
        <item x="190"/>
        <item x="36"/>
        <item x="162"/>
        <item x="265"/>
        <item x="10"/>
        <item x="63"/>
        <item x="197"/>
        <item x="32"/>
        <item x="156"/>
        <item x="286"/>
        <item x="112"/>
        <item x="281"/>
        <item x="258"/>
        <item x="271"/>
        <item x="234"/>
        <item x="121"/>
        <item x="30"/>
        <item x="237"/>
        <item x="224"/>
        <item x="37"/>
        <item x="275"/>
        <item x="285"/>
        <item x="133"/>
        <item x="90"/>
        <item x="2"/>
        <item x="4"/>
        <item x="56"/>
        <item x="192"/>
        <item x="205"/>
        <item x="196"/>
        <item x="141"/>
        <item x="186"/>
        <item x="171"/>
        <item x="206"/>
        <item x="99"/>
        <item x="272"/>
        <item x="233"/>
        <item x="246"/>
        <item x="25"/>
        <item x="165"/>
        <item x="146"/>
        <item x="5"/>
        <item x="92"/>
        <item x="51"/>
        <item x="295"/>
        <item x="107"/>
        <item x="82"/>
        <item x="261"/>
        <item x="255"/>
        <item x="9"/>
        <item x="46"/>
        <item x="179"/>
        <item x="1"/>
        <item x="136"/>
        <item x="148"/>
        <item x="288"/>
        <item x="130"/>
        <item x="114"/>
        <item x="73"/>
        <item x="125"/>
        <item x="252"/>
        <item x="116"/>
        <item x="264"/>
        <item x="198"/>
        <item x="35"/>
        <item x="88"/>
        <item x="50"/>
        <item x="120"/>
        <item x="76"/>
        <item x="132"/>
        <item x="91"/>
        <item x="161"/>
        <item x="26"/>
        <item x="239"/>
        <item x="3"/>
        <item x="256"/>
        <item x="182"/>
        <item x="49"/>
        <item x="81"/>
        <item x="218"/>
        <item x="228"/>
        <item x="169"/>
        <item x="55"/>
        <item x="202"/>
        <item x="294"/>
        <item x="53"/>
        <item x="211"/>
        <item x="155"/>
        <item x="150"/>
        <item x="85"/>
        <item x="15"/>
        <item x="253"/>
        <item x="244"/>
        <item x="119"/>
        <item x="260"/>
        <item x="24"/>
        <item x="64"/>
        <item x="34"/>
        <item x="277"/>
        <item x="296"/>
        <item x="143"/>
        <item x="251"/>
        <item x="20"/>
        <item x="216"/>
        <item x="219"/>
        <item x="29"/>
        <item x="269"/>
        <item x="208"/>
        <item x="57"/>
        <item x="75"/>
        <item x="194"/>
        <item x="267"/>
        <item x="289"/>
        <item x="93"/>
        <item x="94"/>
        <item x="189"/>
        <item x="226"/>
        <item x="178"/>
        <item x="238"/>
        <item x="157"/>
        <item x="33"/>
        <item x="215"/>
        <item x="13"/>
        <item x="43"/>
        <item x="282"/>
        <item x="191"/>
        <item x="137"/>
        <item x="47"/>
        <item x="266"/>
        <item x="245"/>
        <item x="247"/>
        <item x="77"/>
        <item x="159"/>
        <item x="203"/>
        <item x="129"/>
        <item x="174"/>
        <item x="22"/>
        <item x="72"/>
        <item x="39"/>
        <item x="126"/>
        <item x="65"/>
        <item x="97"/>
        <item x="180"/>
        <item x="122"/>
        <item x="170"/>
        <item x="241"/>
        <item x="280"/>
        <item x="259"/>
        <item x="214"/>
        <item x="167"/>
        <item x="223"/>
        <item x="217"/>
        <item x="118"/>
        <item x="297"/>
      </items>
    </pivotField>
    <pivotField showAll="0"/>
    <pivotField showAll="0"/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Nombre de total_depenses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14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F16" firstHeaderRow="1" firstDataRow="2" firstDataCol="1"/>
  <pivotFields count="12">
    <pivotField dataField="1" showAll="0"/>
    <pivotField showAll="0"/>
    <pivotField showAll="0"/>
    <pivotField axis="axisRow" showAll="0">
      <items count="14">
        <item x="7"/>
        <item x="0"/>
        <item x="1"/>
        <item x="9"/>
        <item x="11"/>
        <item x="5"/>
        <item x="10"/>
        <item x="3"/>
        <item x="8"/>
        <item x="6"/>
        <item x="4"/>
        <item x="2"/>
        <item x="12"/>
        <item t="default"/>
      </items>
    </pivotField>
    <pivotField showAll="0"/>
    <pivotField showAll="0"/>
    <pivotField showAll="0"/>
    <pivotField showAll="0"/>
    <pivotField showAll="0" defaultSubtotal="0"/>
    <pivotField showAll="0"/>
    <pivotField showAll="0"/>
    <pivotField axis="axisCol"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Nombre de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1"/>
  <sheetViews>
    <sheetView showOutlineSymbols="0" showWhiteSpace="0" workbookViewId="0">
      <selection activeCell="I15" sqref="I15"/>
    </sheetView>
  </sheetViews>
  <sheetFormatPr baseColWidth="10" defaultColWidth="9" defaultRowHeight="14.25" x14ac:dyDescent="0.2"/>
  <cols>
    <col min="1" max="1" width="6.375" bestFit="1" customWidth="1"/>
    <col min="2" max="2" width="22.875" bestFit="1" customWidth="1"/>
    <col min="3" max="3" width="14.125" style="1" bestFit="1" customWidth="1"/>
    <col min="4" max="5" width="14.125" style="2" customWidth="1"/>
    <col min="6" max="6" width="11.875" bestFit="1" customWidth="1"/>
    <col min="7" max="7" width="8.625" bestFit="1" customWidth="1"/>
    <col min="8" max="8" width="7.5" bestFit="1" customWidth="1"/>
    <col min="9" max="9" width="17" customWidth="1"/>
    <col min="10" max="10" width="28.875" customWidth="1"/>
    <col min="11" max="11" width="37.25" bestFit="1" customWidth="1"/>
    <col min="12" max="12" width="16.25" bestFit="1" customWidth="1"/>
  </cols>
  <sheetData>
    <row r="1" spans="1:12" x14ac:dyDescent="0.2">
      <c r="A1" t="s">
        <v>0</v>
      </c>
      <c r="B1" t="s">
        <v>1</v>
      </c>
      <c r="C1" s="1" t="s">
        <v>2</v>
      </c>
      <c r="D1" s="2" t="s">
        <v>1043</v>
      </c>
      <c r="E1" s="2" t="s">
        <v>1044</v>
      </c>
      <c r="F1" t="s">
        <v>3</v>
      </c>
      <c r="G1" t="s">
        <v>4</v>
      </c>
      <c r="H1" t="s">
        <v>5</v>
      </c>
      <c r="I1" t="s">
        <v>1050</v>
      </c>
      <c r="J1" t="s">
        <v>6</v>
      </c>
      <c r="K1" t="s">
        <v>7</v>
      </c>
      <c r="L1" t="s">
        <v>8</v>
      </c>
    </row>
    <row r="2" spans="1:12" x14ac:dyDescent="0.2">
      <c r="A2">
        <v>1</v>
      </c>
      <c r="B2" t="s">
        <v>9</v>
      </c>
      <c r="C2" s="1">
        <v>44237</v>
      </c>
      <c r="D2" s="2">
        <f>MONTH(C2)</f>
        <v>2</v>
      </c>
      <c r="E2" s="2">
        <f>YEAR(C2)</f>
        <v>2021</v>
      </c>
      <c r="F2" t="s">
        <v>10</v>
      </c>
      <c r="G2">
        <v>64.53</v>
      </c>
      <c r="H2">
        <v>3</v>
      </c>
      <c r="I2">
        <f>G2*H2</f>
        <v>193.59</v>
      </c>
      <c r="J2" t="s">
        <v>11</v>
      </c>
      <c r="K2" t="s">
        <v>12</v>
      </c>
      <c r="L2" t="s">
        <v>13</v>
      </c>
    </row>
    <row r="3" spans="1:12" x14ac:dyDescent="0.2">
      <c r="A3">
        <v>2</v>
      </c>
      <c r="B3" t="s">
        <v>14</v>
      </c>
      <c r="C3" s="1" t="s">
        <v>15</v>
      </c>
      <c r="D3" s="2">
        <f t="shared" ref="D3:D66" si="0">MONTH(C3)</f>
        <v>3</v>
      </c>
      <c r="E3" s="2">
        <f t="shared" ref="E3:E66" si="1">YEAR(C3)</f>
        <v>2021</v>
      </c>
      <c r="F3" t="s">
        <v>16</v>
      </c>
      <c r="G3">
        <v>99.02</v>
      </c>
      <c r="H3">
        <v>4</v>
      </c>
      <c r="I3">
        <f t="shared" ref="I3:I66" si="2">G3*H3</f>
        <v>396.08</v>
      </c>
      <c r="J3" t="s">
        <v>17</v>
      </c>
      <c r="K3" t="s">
        <v>18</v>
      </c>
      <c r="L3" t="s">
        <v>13</v>
      </c>
    </row>
    <row r="4" spans="1:12" x14ac:dyDescent="0.2">
      <c r="A4">
        <v>3</v>
      </c>
      <c r="B4" t="s">
        <v>19</v>
      </c>
      <c r="C4" s="1" t="s">
        <v>20</v>
      </c>
      <c r="D4" s="2">
        <f t="shared" si="0"/>
        <v>12</v>
      </c>
      <c r="E4" s="2">
        <f t="shared" si="1"/>
        <v>2021</v>
      </c>
      <c r="F4" t="s">
        <v>21</v>
      </c>
      <c r="G4">
        <v>62.23</v>
      </c>
      <c r="H4">
        <v>5</v>
      </c>
      <c r="I4">
        <f t="shared" si="2"/>
        <v>311.14999999999998</v>
      </c>
      <c r="J4" t="s">
        <v>22</v>
      </c>
      <c r="K4" t="s">
        <v>23</v>
      </c>
      <c r="L4" t="s">
        <v>24</v>
      </c>
    </row>
    <row r="5" spans="1:12" x14ac:dyDescent="0.2">
      <c r="A5">
        <v>4</v>
      </c>
      <c r="B5" t="s">
        <v>25</v>
      </c>
      <c r="C5" s="1" t="s">
        <v>26</v>
      </c>
      <c r="D5" s="2">
        <f t="shared" si="0"/>
        <v>8</v>
      </c>
      <c r="E5" s="2">
        <f t="shared" si="1"/>
        <v>2021</v>
      </c>
      <c r="F5" t="s">
        <v>16</v>
      </c>
      <c r="G5">
        <v>71.39</v>
      </c>
      <c r="H5">
        <v>7</v>
      </c>
      <c r="I5">
        <f t="shared" si="2"/>
        <v>499.73</v>
      </c>
      <c r="J5" t="s">
        <v>27</v>
      </c>
      <c r="K5" t="s">
        <v>28</v>
      </c>
      <c r="L5" t="s">
        <v>24</v>
      </c>
    </row>
    <row r="6" spans="1:12" x14ac:dyDescent="0.2">
      <c r="A6">
        <v>5</v>
      </c>
      <c r="B6" t="s">
        <v>29</v>
      </c>
      <c r="C6" s="1" t="s">
        <v>30</v>
      </c>
      <c r="D6" s="2">
        <f t="shared" si="0"/>
        <v>11</v>
      </c>
      <c r="E6" s="2">
        <f t="shared" si="1"/>
        <v>2021</v>
      </c>
      <c r="F6" t="s">
        <v>21</v>
      </c>
      <c r="G6">
        <v>62.47</v>
      </c>
      <c r="H6">
        <v>5</v>
      </c>
      <c r="I6">
        <f t="shared" si="2"/>
        <v>312.35000000000002</v>
      </c>
      <c r="J6" t="s">
        <v>31</v>
      </c>
      <c r="K6" t="s">
        <v>32</v>
      </c>
      <c r="L6" t="s">
        <v>13</v>
      </c>
    </row>
    <row r="7" spans="1:12" x14ac:dyDescent="0.2">
      <c r="A7">
        <v>6</v>
      </c>
      <c r="B7" t="s">
        <v>33</v>
      </c>
      <c r="C7" s="1" t="s">
        <v>34</v>
      </c>
      <c r="D7" s="2">
        <f t="shared" si="0"/>
        <v>6</v>
      </c>
      <c r="E7" s="2">
        <f t="shared" si="1"/>
        <v>2021</v>
      </c>
      <c r="F7" t="s">
        <v>10</v>
      </c>
      <c r="G7">
        <v>53.02</v>
      </c>
      <c r="H7">
        <v>7</v>
      </c>
      <c r="I7">
        <f t="shared" si="2"/>
        <v>371.14000000000004</v>
      </c>
      <c r="J7" t="s">
        <v>35</v>
      </c>
      <c r="K7" t="s">
        <v>36</v>
      </c>
      <c r="L7" t="s">
        <v>13</v>
      </c>
    </row>
    <row r="8" spans="1:12" x14ac:dyDescent="0.2">
      <c r="A8">
        <v>7</v>
      </c>
      <c r="B8" t="s">
        <v>37</v>
      </c>
      <c r="C8" s="1" t="s">
        <v>38</v>
      </c>
      <c r="D8" s="2">
        <f t="shared" si="0"/>
        <v>11</v>
      </c>
      <c r="E8" s="2">
        <f t="shared" si="1"/>
        <v>2021</v>
      </c>
      <c r="F8" t="s">
        <v>21</v>
      </c>
      <c r="G8">
        <v>46.99</v>
      </c>
      <c r="H8">
        <v>3</v>
      </c>
      <c r="I8">
        <f t="shared" si="2"/>
        <v>140.97</v>
      </c>
      <c r="J8" t="s">
        <v>39</v>
      </c>
      <c r="K8" t="s">
        <v>40</v>
      </c>
      <c r="L8" t="s">
        <v>24</v>
      </c>
    </row>
    <row r="9" spans="1:12" x14ac:dyDescent="0.2">
      <c r="A9">
        <v>8</v>
      </c>
      <c r="B9" t="s">
        <v>41</v>
      </c>
      <c r="C9" s="1" t="s">
        <v>42</v>
      </c>
      <c r="D9" s="2">
        <f t="shared" si="0"/>
        <v>10</v>
      </c>
      <c r="E9" s="2">
        <f t="shared" si="1"/>
        <v>2021</v>
      </c>
      <c r="F9" t="s">
        <v>43</v>
      </c>
      <c r="G9">
        <v>68.790000000000006</v>
      </c>
      <c r="H9">
        <v>3</v>
      </c>
      <c r="I9">
        <f t="shared" si="2"/>
        <v>206.37</v>
      </c>
      <c r="K9" t="s">
        <v>44</v>
      </c>
      <c r="L9" t="s">
        <v>13</v>
      </c>
    </row>
    <row r="10" spans="1:12" x14ac:dyDescent="0.2">
      <c r="A10">
        <v>9</v>
      </c>
      <c r="B10" t="s">
        <v>45</v>
      </c>
      <c r="C10" s="1" t="s">
        <v>46</v>
      </c>
      <c r="D10" s="2">
        <f t="shared" si="0"/>
        <v>11</v>
      </c>
      <c r="E10" s="2">
        <f t="shared" si="1"/>
        <v>2021</v>
      </c>
      <c r="F10" t="s">
        <v>47</v>
      </c>
      <c r="G10">
        <v>65.02</v>
      </c>
      <c r="H10">
        <v>2</v>
      </c>
      <c r="I10">
        <f t="shared" si="2"/>
        <v>130.04</v>
      </c>
      <c r="J10" t="s">
        <v>48</v>
      </c>
      <c r="K10" t="s">
        <v>49</v>
      </c>
      <c r="L10" t="s">
        <v>13</v>
      </c>
    </row>
    <row r="11" spans="1:12" x14ac:dyDescent="0.2">
      <c r="A11">
        <v>10</v>
      </c>
      <c r="B11" t="s">
        <v>50</v>
      </c>
      <c r="C11" s="1" t="s">
        <v>51</v>
      </c>
      <c r="D11" s="2">
        <f t="shared" si="0"/>
        <v>2</v>
      </c>
      <c r="E11" s="2">
        <f t="shared" si="1"/>
        <v>2021</v>
      </c>
      <c r="F11" t="s">
        <v>10</v>
      </c>
      <c r="G11">
        <v>97.87</v>
      </c>
      <c r="H11">
        <v>4</v>
      </c>
      <c r="I11">
        <f t="shared" si="2"/>
        <v>391.48</v>
      </c>
      <c r="J11" t="s">
        <v>52</v>
      </c>
      <c r="K11" t="s">
        <v>53</v>
      </c>
      <c r="L11" t="s">
        <v>24</v>
      </c>
    </row>
    <row r="12" spans="1:12" x14ac:dyDescent="0.2">
      <c r="A12">
        <v>11</v>
      </c>
      <c r="B12" t="s">
        <v>54</v>
      </c>
      <c r="C12" s="1" t="s">
        <v>55</v>
      </c>
      <c r="D12" s="2">
        <f t="shared" si="0"/>
        <v>6</v>
      </c>
      <c r="E12" s="2">
        <f t="shared" si="1"/>
        <v>2021</v>
      </c>
      <c r="F12" t="s">
        <v>43</v>
      </c>
      <c r="G12">
        <v>64.709999999999994</v>
      </c>
      <c r="H12">
        <v>4</v>
      </c>
      <c r="I12">
        <f t="shared" si="2"/>
        <v>258.83999999999997</v>
      </c>
      <c r="J12" t="s">
        <v>56</v>
      </c>
      <c r="K12" t="s">
        <v>57</v>
      </c>
      <c r="L12" t="s">
        <v>13</v>
      </c>
    </row>
    <row r="13" spans="1:12" x14ac:dyDescent="0.2">
      <c r="A13">
        <v>12</v>
      </c>
      <c r="B13" t="s">
        <v>58</v>
      </c>
      <c r="C13" s="1" t="s">
        <v>59</v>
      </c>
      <c r="D13" s="2">
        <f t="shared" si="0"/>
        <v>1</v>
      </c>
      <c r="E13" s="2">
        <f t="shared" si="1"/>
        <v>2021</v>
      </c>
      <c r="F13" t="s">
        <v>47</v>
      </c>
      <c r="G13">
        <v>29.98</v>
      </c>
      <c r="H13">
        <v>3</v>
      </c>
      <c r="I13">
        <f t="shared" si="2"/>
        <v>89.94</v>
      </c>
      <c r="J13" t="s">
        <v>60</v>
      </c>
      <c r="K13" t="s">
        <v>61</v>
      </c>
      <c r="L13" t="s">
        <v>13</v>
      </c>
    </row>
    <row r="14" spans="1:12" x14ac:dyDescent="0.2">
      <c r="A14">
        <v>13</v>
      </c>
      <c r="B14" t="s">
        <v>62</v>
      </c>
      <c r="C14" s="1" t="s">
        <v>63</v>
      </c>
      <c r="D14" s="2">
        <f t="shared" si="0"/>
        <v>8</v>
      </c>
      <c r="E14" s="2">
        <f t="shared" si="1"/>
        <v>2021</v>
      </c>
      <c r="F14" t="s">
        <v>64</v>
      </c>
      <c r="G14">
        <v>97.37</v>
      </c>
      <c r="H14">
        <v>2</v>
      </c>
      <c r="I14">
        <f t="shared" si="2"/>
        <v>194.74</v>
      </c>
      <c r="J14" t="s">
        <v>65</v>
      </c>
      <c r="K14" t="s">
        <v>66</v>
      </c>
      <c r="L14" t="s">
        <v>13</v>
      </c>
    </row>
    <row r="15" spans="1:12" x14ac:dyDescent="0.2">
      <c r="A15">
        <v>14</v>
      </c>
      <c r="B15" t="s">
        <v>67</v>
      </c>
      <c r="C15" s="1" t="s">
        <v>68</v>
      </c>
      <c r="D15" s="2">
        <f t="shared" si="0"/>
        <v>10</v>
      </c>
      <c r="E15" s="2">
        <f t="shared" si="1"/>
        <v>2021</v>
      </c>
      <c r="F15" t="s">
        <v>43</v>
      </c>
      <c r="G15">
        <v>79.58</v>
      </c>
      <c r="H15">
        <v>10</v>
      </c>
      <c r="I15">
        <f t="shared" si="2"/>
        <v>795.8</v>
      </c>
      <c r="J15" t="s">
        <v>69</v>
      </c>
      <c r="K15" t="s">
        <v>70</v>
      </c>
      <c r="L15" t="s">
        <v>24</v>
      </c>
    </row>
    <row r="16" spans="1:12" x14ac:dyDescent="0.2">
      <c r="A16">
        <v>15</v>
      </c>
      <c r="B16" t="s">
        <v>71</v>
      </c>
      <c r="C16" s="1" t="s">
        <v>72</v>
      </c>
      <c r="D16" s="2">
        <f t="shared" si="0"/>
        <v>12</v>
      </c>
      <c r="E16" s="2">
        <f t="shared" si="1"/>
        <v>2021</v>
      </c>
      <c r="F16" t="s">
        <v>21</v>
      </c>
      <c r="G16">
        <v>80.38</v>
      </c>
      <c r="H16">
        <v>2</v>
      </c>
      <c r="I16">
        <f t="shared" si="2"/>
        <v>160.76</v>
      </c>
      <c r="J16" t="s">
        <v>73</v>
      </c>
      <c r="K16" t="s">
        <v>74</v>
      </c>
      <c r="L16" t="s">
        <v>13</v>
      </c>
    </row>
    <row r="17" spans="1:12" x14ac:dyDescent="0.2">
      <c r="A17">
        <v>16</v>
      </c>
      <c r="B17" t="s">
        <v>75</v>
      </c>
      <c r="C17" s="1" t="s">
        <v>76</v>
      </c>
      <c r="D17" s="2">
        <f t="shared" si="0"/>
        <v>9</v>
      </c>
      <c r="E17" s="2">
        <f t="shared" si="1"/>
        <v>2021</v>
      </c>
      <c r="F17" t="s">
        <v>64</v>
      </c>
      <c r="G17">
        <v>57.72</v>
      </c>
      <c r="H17">
        <v>10</v>
      </c>
      <c r="I17">
        <f t="shared" si="2"/>
        <v>577.20000000000005</v>
      </c>
      <c r="J17" t="s">
        <v>77</v>
      </c>
      <c r="K17" t="s">
        <v>78</v>
      </c>
      <c r="L17" t="s">
        <v>24</v>
      </c>
    </row>
    <row r="18" spans="1:12" x14ac:dyDescent="0.2">
      <c r="A18">
        <v>17</v>
      </c>
      <c r="B18" t="s">
        <v>79</v>
      </c>
      <c r="C18" s="1" t="s">
        <v>80</v>
      </c>
      <c r="D18" s="2">
        <f t="shared" si="0"/>
        <v>3</v>
      </c>
      <c r="E18" s="2">
        <f t="shared" si="1"/>
        <v>2021</v>
      </c>
      <c r="F18" t="s">
        <v>10</v>
      </c>
      <c r="G18">
        <v>11.92</v>
      </c>
      <c r="H18">
        <v>9</v>
      </c>
      <c r="I18">
        <f t="shared" si="2"/>
        <v>107.28</v>
      </c>
      <c r="J18" t="s">
        <v>81</v>
      </c>
      <c r="K18" t="s">
        <v>82</v>
      </c>
      <c r="L18" t="s">
        <v>13</v>
      </c>
    </row>
    <row r="19" spans="1:12" x14ac:dyDescent="0.2">
      <c r="A19">
        <v>18</v>
      </c>
      <c r="B19" t="s">
        <v>83</v>
      </c>
      <c r="C19" s="1" t="s">
        <v>84</v>
      </c>
      <c r="D19" s="2">
        <f t="shared" si="0"/>
        <v>3</v>
      </c>
      <c r="E19" s="2">
        <f t="shared" si="1"/>
        <v>2021</v>
      </c>
      <c r="F19" t="s">
        <v>10</v>
      </c>
      <c r="G19">
        <v>32.380000000000003</v>
      </c>
      <c r="H19">
        <v>7</v>
      </c>
      <c r="I19">
        <f t="shared" si="2"/>
        <v>226.66000000000003</v>
      </c>
      <c r="J19" t="s">
        <v>85</v>
      </c>
      <c r="K19" t="s">
        <v>86</v>
      </c>
      <c r="L19" t="s">
        <v>24</v>
      </c>
    </row>
    <row r="20" spans="1:12" x14ac:dyDescent="0.2">
      <c r="A20">
        <v>19</v>
      </c>
      <c r="B20" t="s">
        <v>87</v>
      </c>
      <c r="C20" s="1" t="s">
        <v>88</v>
      </c>
      <c r="D20" s="2">
        <f t="shared" si="0"/>
        <v>1</v>
      </c>
      <c r="E20" s="2">
        <f t="shared" si="1"/>
        <v>2021</v>
      </c>
      <c r="F20" t="s">
        <v>10</v>
      </c>
      <c r="G20">
        <v>17.27</v>
      </c>
      <c r="H20">
        <v>4</v>
      </c>
      <c r="I20">
        <f t="shared" si="2"/>
        <v>69.08</v>
      </c>
      <c r="K20" t="s">
        <v>89</v>
      </c>
      <c r="L20" t="s">
        <v>24</v>
      </c>
    </row>
    <row r="21" spans="1:12" x14ac:dyDescent="0.2">
      <c r="A21">
        <v>20</v>
      </c>
      <c r="B21" t="s">
        <v>90</v>
      </c>
      <c r="C21" s="1" t="s">
        <v>91</v>
      </c>
      <c r="D21" s="2">
        <f t="shared" si="0"/>
        <v>8</v>
      </c>
      <c r="E21" s="2">
        <f t="shared" si="1"/>
        <v>2021</v>
      </c>
      <c r="F21" t="s">
        <v>92</v>
      </c>
      <c r="G21">
        <v>71.88</v>
      </c>
      <c r="H21">
        <v>1</v>
      </c>
      <c r="I21">
        <f t="shared" si="2"/>
        <v>71.88</v>
      </c>
      <c r="J21" t="s">
        <v>93</v>
      </c>
      <c r="K21" t="s">
        <v>94</v>
      </c>
      <c r="L21" t="s">
        <v>13</v>
      </c>
    </row>
    <row r="22" spans="1:12" x14ac:dyDescent="0.2">
      <c r="A22">
        <v>21</v>
      </c>
      <c r="B22" t="s">
        <v>95</v>
      </c>
      <c r="C22" s="1" t="s">
        <v>96</v>
      </c>
      <c r="D22" s="2">
        <f t="shared" si="0"/>
        <v>10</v>
      </c>
      <c r="E22" s="2">
        <f t="shared" si="1"/>
        <v>2021</v>
      </c>
      <c r="F22" t="s">
        <v>97</v>
      </c>
      <c r="G22">
        <v>110.29</v>
      </c>
      <c r="H22">
        <v>6</v>
      </c>
      <c r="I22">
        <f t="shared" si="2"/>
        <v>661.74</v>
      </c>
      <c r="J22" t="s">
        <v>98</v>
      </c>
      <c r="K22" t="s">
        <v>99</v>
      </c>
      <c r="L22" t="s">
        <v>13</v>
      </c>
    </row>
    <row r="23" spans="1:12" x14ac:dyDescent="0.2">
      <c r="A23">
        <v>22</v>
      </c>
      <c r="B23" t="s">
        <v>100</v>
      </c>
      <c r="C23" s="1" t="s">
        <v>101</v>
      </c>
      <c r="D23" s="2">
        <f t="shared" si="0"/>
        <v>4</v>
      </c>
      <c r="E23" s="2">
        <f t="shared" si="1"/>
        <v>2021</v>
      </c>
      <c r="F23" t="s">
        <v>10</v>
      </c>
      <c r="G23">
        <v>8.3800000000000008</v>
      </c>
      <c r="H23">
        <v>9</v>
      </c>
      <c r="I23">
        <f t="shared" si="2"/>
        <v>75.42</v>
      </c>
      <c r="J23" t="s">
        <v>102</v>
      </c>
      <c r="K23" t="s">
        <v>103</v>
      </c>
      <c r="L23" t="s">
        <v>13</v>
      </c>
    </row>
    <row r="24" spans="1:12" x14ac:dyDescent="0.2">
      <c r="A24">
        <v>23</v>
      </c>
      <c r="B24" t="s">
        <v>104</v>
      </c>
      <c r="C24" s="1" t="s">
        <v>105</v>
      </c>
      <c r="D24" s="2">
        <f t="shared" si="0"/>
        <v>6</v>
      </c>
      <c r="E24" s="2">
        <f t="shared" si="1"/>
        <v>2021</v>
      </c>
      <c r="F24" t="s">
        <v>21</v>
      </c>
      <c r="G24">
        <v>102.02</v>
      </c>
      <c r="H24">
        <v>9</v>
      </c>
      <c r="I24">
        <f t="shared" si="2"/>
        <v>918.18</v>
      </c>
      <c r="K24" t="s">
        <v>106</v>
      </c>
      <c r="L24" t="s">
        <v>24</v>
      </c>
    </row>
    <row r="25" spans="1:12" x14ac:dyDescent="0.2">
      <c r="A25">
        <v>24</v>
      </c>
      <c r="B25" t="s">
        <v>107</v>
      </c>
      <c r="C25" s="1" t="s">
        <v>108</v>
      </c>
      <c r="D25" s="2">
        <f t="shared" si="0"/>
        <v>7</v>
      </c>
      <c r="E25" s="2">
        <f t="shared" si="1"/>
        <v>2021</v>
      </c>
      <c r="F25" t="s">
        <v>10</v>
      </c>
      <c r="G25">
        <v>8.8699999999999992</v>
      </c>
      <c r="H25">
        <v>6</v>
      </c>
      <c r="I25">
        <f t="shared" si="2"/>
        <v>53.22</v>
      </c>
      <c r="J25" t="s">
        <v>109</v>
      </c>
      <c r="K25" t="s">
        <v>110</v>
      </c>
      <c r="L25" t="s">
        <v>13</v>
      </c>
    </row>
    <row r="26" spans="1:12" x14ac:dyDescent="0.2">
      <c r="A26">
        <v>25</v>
      </c>
      <c r="B26" t="s">
        <v>111</v>
      </c>
      <c r="C26" s="1" t="s">
        <v>112</v>
      </c>
      <c r="D26" s="2">
        <f t="shared" si="0"/>
        <v>1</v>
      </c>
      <c r="E26" s="2">
        <f t="shared" si="1"/>
        <v>2021</v>
      </c>
      <c r="F26" t="s">
        <v>92</v>
      </c>
      <c r="G26">
        <v>99.71</v>
      </c>
      <c r="H26">
        <v>6</v>
      </c>
      <c r="I26">
        <f t="shared" si="2"/>
        <v>598.26</v>
      </c>
      <c r="K26" t="s">
        <v>113</v>
      </c>
      <c r="L26" t="s">
        <v>13</v>
      </c>
    </row>
    <row r="27" spans="1:12" x14ac:dyDescent="0.2">
      <c r="A27">
        <v>26</v>
      </c>
      <c r="B27" t="s">
        <v>114</v>
      </c>
      <c r="C27" s="1" t="s">
        <v>115</v>
      </c>
      <c r="D27" s="2">
        <f t="shared" si="0"/>
        <v>9</v>
      </c>
      <c r="E27" s="2">
        <f t="shared" si="1"/>
        <v>2021</v>
      </c>
      <c r="F27" t="s">
        <v>10</v>
      </c>
      <c r="G27">
        <v>119.37</v>
      </c>
      <c r="H27">
        <v>3</v>
      </c>
      <c r="I27">
        <f t="shared" si="2"/>
        <v>358.11</v>
      </c>
      <c r="J27" t="s">
        <v>116</v>
      </c>
      <c r="K27" t="s">
        <v>117</v>
      </c>
      <c r="L27" t="s">
        <v>13</v>
      </c>
    </row>
    <row r="28" spans="1:12" x14ac:dyDescent="0.2">
      <c r="A28">
        <v>27</v>
      </c>
      <c r="B28" t="s">
        <v>118</v>
      </c>
      <c r="C28" s="1" t="s">
        <v>119</v>
      </c>
      <c r="D28" s="2">
        <f t="shared" si="0"/>
        <v>4</v>
      </c>
      <c r="E28" s="2">
        <f t="shared" si="1"/>
        <v>2021</v>
      </c>
      <c r="F28" t="s">
        <v>64</v>
      </c>
      <c r="G28">
        <v>48.43</v>
      </c>
      <c r="H28">
        <v>10</v>
      </c>
      <c r="I28">
        <f t="shared" si="2"/>
        <v>484.3</v>
      </c>
      <c r="J28" t="s">
        <v>120</v>
      </c>
      <c r="K28" t="s">
        <v>121</v>
      </c>
      <c r="L28" t="s">
        <v>13</v>
      </c>
    </row>
    <row r="29" spans="1:12" x14ac:dyDescent="0.2">
      <c r="A29">
        <v>28</v>
      </c>
      <c r="B29" t="s">
        <v>122</v>
      </c>
      <c r="C29" s="1" t="s">
        <v>123</v>
      </c>
      <c r="D29" s="2">
        <f t="shared" si="0"/>
        <v>12</v>
      </c>
      <c r="E29" s="2">
        <f t="shared" si="1"/>
        <v>2021</v>
      </c>
      <c r="F29" t="s">
        <v>21</v>
      </c>
      <c r="G29">
        <v>49.24</v>
      </c>
      <c r="H29">
        <v>1</v>
      </c>
      <c r="I29">
        <f t="shared" si="2"/>
        <v>49.24</v>
      </c>
      <c r="J29" t="s">
        <v>124</v>
      </c>
      <c r="K29" t="s">
        <v>125</v>
      </c>
      <c r="L29" t="s">
        <v>13</v>
      </c>
    </row>
    <row r="30" spans="1:12" x14ac:dyDescent="0.2">
      <c r="A30">
        <v>29</v>
      </c>
      <c r="B30" t="s">
        <v>126</v>
      </c>
      <c r="C30" s="1" t="s">
        <v>127</v>
      </c>
      <c r="D30" s="2">
        <f t="shared" si="0"/>
        <v>8</v>
      </c>
      <c r="E30" s="2">
        <f t="shared" si="1"/>
        <v>2021</v>
      </c>
      <c r="F30" t="s">
        <v>43</v>
      </c>
      <c r="G30">
        <v>7.27</v>
      </c>
      <c r="H30">
        <v>10</v>
      </c>
      <c r="I30">
        <f t="shared" si="2"/>
        <v>72.699999999999989</v>
      </c>
      <c r="J30" t="s">
        <v>128</v>
      </c>
      <c r="K30" t="s">
        <v>129</v>
      </c>
      <c r="L30" t="s">
        <v>24</v>
      </c>
    </row>
    <row r="31" spans="1:12" x14ac:dyDescent="0.2">
      <c r="A31">
        <v>30</v>
      </c>
      <c r="B31" t="s">
        <v>130</v>
      </c>
      <c r="C31" s="1" t="s">
        <v>131</v>
      </c>
      <c r="D31" s="2">
        <f t="shared" si="0"/>
        <v>9</v>
      </c>
      <c r="E31" s="2">
        <f t="shared" si="1"/>
        <v>2021</v>
      </c>
      <c r="F31" t="s">
        <v>43</v>
      </c>
      <c r="G31">
        <v>98.58</v>
      </c>
      <c r="H31">
        <v>7</v>
      </c>
      <c r="I31">
        <f t="shared" si="2"/>
        <v>690.06</v>
      </c>
      <c r="J31" t="s">
        <v>132</v>
      </c>
      <c r="K31" t="s">
        <v>133</v>
      </c>
      <c r="L31" t="s">
        <v>13</v>
      </c>
    </row>
    <row r="32" spans="1:12" x14ac:dyDescent="0.2">
      <c r="A32">
        <v>31</v>
      </c>
      <c r="B32" t="s">
        <v>134</v>
      </c>
      <c r="C32" s="1" t="s">
        <v>135</v>
      </c>
      <c r="D32" s="2">
        <f t="shared" si="0"/>
        <v>9</v>
      </c>
      <c r="E32" s="2">
        <f t="shared" si="1"/>
        <v>2021</v>
      </c>
      <c r="F32" t="s">
        <v>136</v>
      </c>
      <c r="G32">
        <v>28.89</v>
      </c>
      <c r="H32">
        <v>10</v>
      </c>
      <c r="I32">
        <f t="shared" si="2"/>
        <v>288.89999999999998</v>
      </c>
      <c r="K32" t="s">
        <v>137</v>
      </c>
      <c r="L32" t="s">
        <v>24</v>
      </c>
    </row>
    <row r="33" spans="1:12" x14ac:dyDescent="0.2">
      <c r="A33">
        <v>32</v>
      </c>
      <c r="B33" t="s">
        <v>138</v>
      </c>
      <c r="C33" s="1" t="s">
        <v>139</v>
      </c>
      <c r="D33" s="2">
        <f t="shared" si="0"/>
        <v>2</v>
      </c>
      <c r="E33" s="2">
        <f t="shared" si="1"/>
        <v>2021</v>
      </c>
      <c r="F33" t="s">
        <v>21</v>
      </c>
      <c r="G33">
        <v>7.3</v>
      </c>
      <c r="H33">
        <v>10</v>
      </c>
      <c r="I33">
        <f t="shared" si="2"/>
        <v>73</v>
      </c>
      <c r="J33" t="s">
        <v>140</v>
      </c>
      <c r="K33" t="s">
        <v>141</v>
      </c>
      <c r="L33" t="s">
        <v>13</v>
      </c>
    </row>
    <row r="34" spans="1:12" x14ac:dyDescent="0.2">
      <c r="A34">
        <v>33</v>
      </c>
      <c r="B34" t="s">
        <v>142</v>
      </c>
      <c r="C34" s="1" t="s">
        <v>143</v>
      </c>
      <c r="D34" s="2">
        <f t="shared" si="0"/>
        <v>10</v>
      </c>
      <c r="E34" s="2">
        <f t="shared" si="1"/>
        <v>2021</v>
      </c>
      <c r="F34" t="s">
        <v>21</v>
      </c>
      <c r="G34">
        <v>38</v>
      </c>
      <c r="H34">
        <v>7</v>
      </c>
      <c r="I34">
        <f t="shared" si="2"/>
        <v>266</v>
      </c>
      <c r="J34" t="s">
        <v>144</v>
      </c>
      <c r="K34" t="s">
        <v>145</v>
      </c>
      <c r="L34" t="s">
        <v>13</v>
      </c>
    </row>
    <row r="35" spans="1:12" x14ac:dyDescent="0.2">
      <c r="A35">
        <v>34</v>
      </c>
      <c r="B35" t="s">
        <v>146</v>
      </c>
      <c r="C35" s="1" t="s">
        <v>147</v>
      </c>
      <c r="D35" s="2">
        <f t="shared" si="0"/>
        <v>10</v>
      </c>
      <c r="E35" s="2">
        <f t="shared" si="1"/>
        <v>2021</v>
      </c>
      <c r="F35" t="s">
        <v>21</v>
      </c>
      <c r="G35">
        <v>109.24</v>
      </c>
      <c r="H35">
        <v>7</v>
      </c>
      <c r="I35">
        <f t="shared" si="2"/>
        <v>764.68</v>
      </c>
      <c r="K35" t="s">
        <v>148</v>
      </c>
      <c r="L35" t="s">
        <v>13</v>
      </c>
    </row>
    <row r="36" spans="1:12" x14ac:dyDescent="0.2">
      <c r="A36">
        <v>35</v>
      </c>
      <c r="B36" t="s">
        <v>149</v>
      </c>
      <c r="C36" s="1" t="s">
        <v>135</v>
      </c>
      <c r="D36" s="2">
        <f t="shared" si="0"/>
        <v>9</v>
      </c>
      <c r="E36" s="2">
        <f t="shared" si="1"/>
        <v>2021</v>
      </c>
      <c r="F36" t="s">
        <v>47</v>
      </c>
      <c r="G36">
        <v>74.89</v>
      </c>
      <c r="H36">
        <v>8</v>
      </c>
      <c r="I36">
        <f t="shared" si="2"/>
        <v>599.12</v>
      </c>
      <c r="J36" t="s">
        <v>150</v>
      </c>
      <c r="K36" t="s">
        <v>151</v>
      </c>
      <c r="L36" t="s">
        <v>13</v>
      </c>
    </row>
    <row r="37" spans="1:12" x14ac:dyDescent="0.2">
      <c r="A37">
        <v>36</v>
      </c>
      <c r="B37" t="s">
        <v>152</v>
      </c>
      <c r="C37" s="1" t="s">
        <v>88</v>
      </c>
      <c r="D37" s="2">
        <f t="shared" si="0"/>
        <v>1</v>
      </c>
      <c r="E37" s="2">
        <f t="shared" si="1"/>
        <v>2021</v>
      </c>
      <c r="F37" t="s">
        <v>21</v>
      </c>
      <c r="G37">
        <v>114.65</v>
      </c>
      <c r="H37">
        <v>4</v>
      </c>
      <c r="I37">
        <f t="shared" si="2"/>
        <v>458.6</v>
      </c>
      <c r="J37" t="s">
        <v>153</v>
      </c>
      <c r="K37" t="s">
        <v>154</v>
      </c>
      <c r="L37" t="s">
        <v>24</v>
      </c>
    </row>
    <row r="38" spans="1:12" x14ac:dyDescent="0.2">
      <c r="A38">
        <v>37</v>
      </c>
      <c r="B38" t="s">
        <v>155</v>
      </c>
      <c r="C38" s="1" t="s">
        <v>156</v>
      </c>
      <c r="D38" s="2">
        <f t="shared" si="0"/>
        <v>12</v>
      </c>
      <c r="E38" s="2">
        <f t="shared" si="1"/>
        <v>2021</v>
      </c>
      <c r="F38" t="s">
        <v>43</v>
      </c>
      <c r="G38">
        <v>62.28</v>
      </c>
      <c r="H38">
        <v>4</v>
      </c>
      <c r="I38">
        <f t="shared" si="2"/>
        <v>249.12</v>
      </c>
      <c r="J38" t="s">
        <v>157</v>
      </c>
      <c r="K38" t="s">
        <v>158</v>
      </c>
      <c r="L38" t="s">
        <v>13</v>
      </c>
    </row>
    <row r="39" spans="1:12" x14ac:dyDescent="0.2">
      <c r="A39">
        <v>38</v>
      </c>
      <c r="B39" t="s">
        <v>159</v>
      </c>
      <c r="C39" s="1" t="s">
        <v>156</v>
      </c>
      <c r="D39" s="2">
        <f t="shared" si="0"/>
        <v>12</v>
      </c>
      <c r="E39" s="2">
        <f t="shared" si="1"/>
        <v>2021</v>
      </c>
      <c r="F39" t="s">
        <v>16</v>
      </c>
      <c r="G39">
        <v>48.87</v>
      </c>
      <c r="H39">
        <v>6</v>
      </c>
      <c r="I39">
        <f t="shared" si="2"/>
        <v>293.21999999999997</v>
      </c>
      <c r="K39" t="s">
        <v>160</v>
      </c>
      <c r="L39" t="s">
        <v>13</v>
      </c>
    </row>
    <row r="40" spans="1:12" x14ac:dyDescent="0.2">
      <c r="A40">
        <v>39</v>
      </c>
      <c r="B40" t="s">
        <v>161</v>
      </c>
      <c r="C40" s="1" t="s">
        <v>162</v>
      </c>
      <c r="D40" s="2">
        <f t="shared" si="0"/>
        <v>12</v>
      </c>
      <c r="E40" s="2">
        <f t="shared" si="1"/>
        <v>2021</v>
      </c>
      <c r="F40" t="s">
        <v>10</v>
      </c>
      <c r="G40">
        <v>33.32</v>
      </c>
      <c r="H40">
        <v>5</v>
      </c>
      <c r="I40">
        <f t="shared" si="2"/>
        <v>166.6</v>
      </c>
      <c r="J40" t="s">
        <v>163</v>
      </c>
      <c r="K40" t="s">
        <v>164</v>
      </c>
      <c r="L40" t="s">
        <v>13</v>
      </c>
    </row>
    <row r="41" spans="1:12" x14ac:dyDescent="0.2">
      <c r="A41">
        <v>40</v>
      </c>
      <c r="B41" t="s">
        <v>165</v>
      </c>
      <c r="C41" s="1" t="s">
        <v>166</v>
      </c>
      <c r="D41" s="2">
        <f t="shared" si="0"/>
        <v>7</v>
      </c>
      <c r="E41" s="2">
        <f t="shared" si="1"/>
        <v>2021</v>
      </c>
      <c r="F41" t="s">
        <v>21</v>
      </c>
      <c r="G41">
        <v>115.91</v>
      </c>
      <c r="H41">
        <v>8</v>
      </c>
      <c r="I41">
        <f t="shared" si="2"/>
        <v>927.28</v>
      </c>
      <c r="J41" t="s">
        <v>167</v>
      </c>
      <c r="K41" t="s">
        <v>168</v>
      </c>
      <c r="L41" t="s">
        <v>13</v>
      </c>
    </row>
    <row r="42" spans="1:12" x14ac:dyDescent="0.2">
      <c r="A42">
        <v>41</v>
      </c>
      <c r="B42" t="s">
        <v>169</v>
      </c>
      <c r="C42" s="1" t="s">
        <v>170</v>
      </c>
      <c r="D42" s="2">
        <f t="shared" si="0"/>
        <v>11</v>
      </c>
      <c r="E42" s="2">
        <f t="shared" si="1"/>
        <v>2021</v>
      </c>
      <c r="F42" t="s">
        <v>136</v>
      </c>
      <c r="G42">
        <v>97.21</v>
      </c>
      <c r="H42">
        <v>1</v>
      </c>
      <c r="I42">
        <f t="shared" si="2"/>
        <v>97.21</v>
      </c>
      <c r="J42" t="s">
        <v>171</v>
      </c>
      <c r="K42" t="s">
        <v>172</v>
      </c>
      <c r="L42" t="s">
        <v>173</v>
      </c>
    </row>
    <row r="43" spans="1:12" x14ac:dyDescent="0.2">
      <c r="A43">
        <v>42</v>
      </c>
      <c r="B43" t="s">
        <v>174</v>
      </c>
      <c r="C43" s="1" t="s">
        <v>175</v>
      </c>
      <c r="D43" s="2">
        <f t="shared" si="0"/>
        <v>7</v>
      </c>
      <c r="E43" s="2">
        <f t="shared" si="1"/>
        <v>2021</v>
      </c>
      <c r="F43" t="s">
        <v>16</v>
      </c>
      <c r="G43">
        <v>115.51</v>
      </c>
      <c r="H43">
        <v>1</v>
      </c>
      <c r="I43">
        <f t="shared" si="2"/>
        <v>115.51</v>
      </c>
      <c r="J43" t="s">
        <v>176</v>
      </c>
      <c r="K43" t="s">
        <v>177</v>
      </c>
      <c r="L43" t="s">
        <v>13</v>
      </c>
    </row>
    <row r="44" spans="1:12" x14ac:dyDescent="0.2">
      <c r="A44">
        <v>43</v>
      </c>
      <c r="B44" t="s">
        <v>178</v>
      </c>
      <c r="C44" s="1" t="s">
        <v>179</v>
      </c>
      <c r="D44" s="2">
        <f t="shared" si="0"/>
        <v>6</v>
      </c>
      <c r="E44" s="2">
        <f t="shared" si="1"/>
        <v>2021</v>
      </c>
      <c r="F44" t="s">
        <v>10</v>
      </c>
      <c r="G44">
        <v>11.74</v>
      </c>
      <c r="H44">
        <v>5</v>
      </c>
      <c r="I44">
        <f t="shared" si="2"/>
        <v>58.7</v>
      </c>
      <c r="J44" t="s">
        <v>180</v>
      </c>
      <c r="K44" t="s">
        <v>181</v>
      </c>
      <c r="L44" t="s">
        <v>13</v>
      </c>
    </row>
    <row r="45" spans="1:12" x14ac:dyDescent="0.2">
      <c r="A45">
        <v>44</v>
      </c>
      <c r="B45" t="s">
        <v>182</v>
      </c>
      <c r="C45" s="1" t="s">
        <v>108</v>
      </c>
      <c r="D45" s="2">
        <f t="shared" si="0"/>
        <v>7</v>
      </c>
      <c r="E45" s="2">
        <f t="shared" si="1"/>
        <v>2021</v>
      </c>
      <c r="F45" t="s">
        <v>21</v>
      </c>
      <c r="G45">
        <v>114.5</v>
      </c>
      <c r="H45">
        <v>7</v>
      </c>
      <c r="I45">
        <f t="shared" si="2"/>
        <v>801.5</v>
      </c>
      <c r="J45" t="s">
        <v>183</v>
      </c>
      <c r="K45" t="s">
        <v>184</v>
      </c>
      <c r="L45" t="s">
        <v>13</v>
      </c>
    </row>
    <row r="46" spans="1:12" x14ac:dyDescent="0.2">
      <c r="A46">
        <v>45</v>
      </c>
      <c r="B46" t="s">
        <v>185</v>
      </c>
      <c r="C46" s="1" t="s">
        <v>135</v>
      </c>
      <c r="D46" s="2">
        <f t="shared" si="0"/>
        <v>9</v>
      </c>
      <c r="E46" s="2">
        <f t="shared" si="1"/>
        <v>2021</v>
      </c>
      <c r="F46" t="s">
        <v>10</v>
      </c>
      <c r="G46">
        <v>78.89</v>
      </c>
      <c r="H46">
        <v>3</v>
      </c>
      <c r="I46">
        <f t="shared" si="2"/>
        <v>236.67000000000002</v>
      </c>
      <c r="K46" t="s">
        <v>186</v>
      </c>
      <c r="L46" t="s">
        <v>13</v>
      </c>
    </row>
    <row r="47" spans="1:12" x14ac:dyDescent="0.2">
      <c r="A47">
        <v>46</v>
      </c>
      <c r="B47" t="s">
        <v>187</v>
      </c>
      <c r="C47" s="1" t="s">
        <v>91</v>
      </c>
      <c r="D47" s="2">
        <f t="shared" si="0"/>
        <v>8</v>
      </c>
      <c r="E47" s="2">
        <f t="shared" si="1"/>
        <v>2021</v>
      </c>
      <c r="F47" t="s">
        <v>43</v>
      </c>
      <c r="G47">
        <v>22.8</v>
      </c>
      <c r="H47">
        <v>8</v>
      </c>
      <c r="I47">
        <f t="shared" si="2"/>
        <v>182.4</v>
      </c>
      <c r="J47" t="s">
        <v>188</v>
      </c>
      <c r="K47" t="s">
        <v>189</v>
      </c>
      <c r="L47" t="s">
        <v>13</v>
      </c>
    </row>
    <row r="48" spans="1:12" x14ac:dyDescent="0.2">
      <c r="A48">
        <v>47</v>
      </c>
      <c r="B48" t="s">
        <v>190</v>
      </c>
      <c r="C48" s="1" t="s">
        <v>191</v>
      </c>
      <c r="D48" s="2">
        <f t="shared" si="0"/>
        <v>12</v>
      </c>
      <c r="E48" s="2">
        <f t="shared" si="1"/>
        <v>2021</v>
      </c>
      <c r="F48" t="s">
        <v>10</v>
      </c>
      <c r="G48">
        <v>98.9</v>
      </c>
      <c r="H48">
        <v>4</v>
      </c>
      <c r="I48">
        <f t="shared" si="2"/>
        <v>395.6</v>
      </c>
      <c r="J48" t="s">
        <v>192</v>
      </c>
      <c r="K48" t="s">
        <v>193</v>
      </c>
      <c r="L48" t="s">
        <v>13</v>
      </c>
    </row>
    <row r="49" spans="1:12" x14ac:dyDescent="0.2">
      <c r="A49">
        <v>48</v>
      </c>
      <c r="B49" t="s">
        <v>194</v>
      </c>
      <c r="C49" s="1" t="s">
        <v>195</v>
      </c>
      <c r="D49" s="2">
        <f t="shared" si="0"/>
        <v>4</v>
      </c>
      <c r="E49" s="2">
        <f t="shared" si="1"/>
        <v>2021</v>
      </c>
      <c r="F49" t="s">
        <v>64</v>
      </c>
      <c r="G49">
        <v>106.64</v>
      </c>
      <c r="H49">
        <v>8</v>
      </c>
      <c r="I49">
        <f t="shared" si="2"/>
        <v>853.12</v>
      </c>
      <c r="K49" t="s">
        <v>196</v>
      </c>
      <c r="L49" t="s">
        <v>13</v>
      </c>
    </row>
    <row r="50" spans="1:12" x14ac:dyDescent="0.2">
      <c r="A50">
        <v>49</v>
      </c>
      <c r="B50" t="s">
        <v>197</v>
      </c>
      <c r="C50" s="1" t="s">
        <v>198</v>
      </c>
      <c r="D50" s="2">
        <f t="shared" si="0"/>
        <v>8</v>
      </c>
      <c r="E50" s="2">
        <f t="shared" si="1"/>
        <v>2021</v>
      </c>
      <c r="F50" t="s">
        <v>21</v>
      </c>
      <c r="G50">
        <v>38.99</v>
      </c>
      <c r="H50">
        <v>1</v>
      </c>
      <c r="I50">
        <f t="shared" si="2"/>
        <v>38.99</v>
      </c>
      <c r="J50" t="s">
        <v>199</v>
      </c>
      <c r="K50" t="s">
        <v>200</v>
      </c>
      <c r="L50" t="s">
        <v>13</v>
      </c>
    </row>
    <row r="51" spans="1:12" x14ac:dyDescent="0.2">
      <c r="A51">
        <v>50</v>
      </c>
      <c r="B51" t="s">
        <v>201</v>
      </c>
      <c r="C51" s="1" t="s">
        <v>202</v>
      </c>
      <c r="D51" s="2">
        <f t="shared" si="0"/>
        <v>6</v>
      </c>
      <c r="E51" s="2">
        <f t="shared" si="1"/>
        <v>2021</v>
      </c>
      <c r="F51" t="s">
        <v>21</v>
      </c>
      <c r="G51">
        <v>87.97</v>
      </c>
      <c r="H51">
        <v>6</v>
      </c>
      <c r="I51">
        <f t="shared" si="2"/>
        <v>527.81999999999994</v>
      </c>
      <c r="J51" t="s">
        <v>203</v>
      </c>
      <c r="K51" t="s">
        <v>204</v>
      </c>
      <c r="L51" t="s">
        <v>13</v>
      </c>
    </row>
    <row r="52" spans="1:12" x14ac:dyDescent="0.2">
      <c r="A52">
        <v>51</v>
      </c>
      <c r="B52" t="s">
        <v>205</v>
      </c>
      <c r="C52" s="1" t="s">
        <v>206</v>
      </c>
      <c r="D52" s="2">
        <f t="shared" si="0"/>
        <v>3</v>
      </c>
      <c r="E52" s="2">
        <f t="shared" si="1"/>
        <v>2021</v>
      </c>
      <c r="F52" t="s">
        <v>97</v>
      </c>
      <c r="G52">
        <v>114.96</v>
      </c>
      <c r="H52">
        <v>4</v>
      </c>
      <c r="I52">
        <f t="shared" si="2"/>
        <v>459.84</v>
      </c>
      <c r="J52" t="s">
        <v>207</v>
      </c>
      <c r="K52" t="s">
        <v>208</v>
      </c>
      <c r="L52" t="s">
        <v>24</v>
      </c>
    </row>
    <row r="53" spans="1:12" x14ac:dyDescent="0.2">
      <c r="A53">
        <v>52</v>
      </c>
      <c r="B53" t="s">
        <v>209</v>
      </c>
      <c r="C53" s="1" t="s">
        <v>191</v>
      </c>
      <c r="D53" s="2">
        <f t="shared" si="0"/>
        <v>12</v>
      </c>
      <c r="E53" s="2">
        <f t="shared" si="1"/>
        <v>2021</v>
      </c>
      <c r="F53" t="s">
        <v>97</v>
      </c>
      <c r="G53">
        <v>75.010000000000005</v>
      </c>
      <c r="H53">
        <v>5</v>
      </c>
      <c r="I53">
        <f t="shared" si="2"/>
        <v>375.05</v>
      </c>
      <c r="J53" t="s">
        <v>210</v>
      </c>
      <c r="K53" t="s">
        <v>211</v>
      </c>
      <c r="L53" t="s">
        <v>13</v>
      </c>
    </row>
    <row r="54" spans="1:12" x14ac:dyDescent="0.2">
      <c r="A54">
        <v>53</v>
      </c>
      <c r="B54" t="s">
        <v>212</v>
      </c>
      <c r="C54" s="1" t="s">
        <v>213</v>
      </c>
      <c r="D54" s="2">
        <f t="shared" si="0"/>
        <v>4</v>
      </c>
      <c r="E54" s="2">
        <f t="shared" si="1"/>
        <v>2021</v>
      </c>
      <c r="F54" t="s">
        <v>21</v>
      </c>
      <c r="G54">
        <v>9.18</v>
      </c>
      <c r="H54">
        <v>4</v>
      </c>
      <c r="I54">
        <f t="shared" si="2"/>
        <v>36.72</v>
      </c>
      <c r="J54" t="s">
        <v>214</v>
      </c>
      <c r="K54" t="s">
        <v>215</v>
      </c>
      <c r="L54" t="s">
        <v>13</v>
      </c>
    </row>
    <row r="55" spans="1:12" x14ac:dyDescent="0.2">
      <c r="A55">
        <v>54</v>
      </c>
      <c r="B55" t="s">
        <v>216</v>
      </c>
      <c r="C55" s="1" t="s">
        <v>217</v>
      </c>
      <c r="D55" s="2">
        <f t="shared" si="0"/>
        <v>3</v>
      </c>
      <c r="E55" s="2">
        <f t="shared" si="1"/>
        <v>2021</v>
      </c>
      <c r="F55" t="s">
        <v>10</v>
      </c>
      <c r="G55">
        <v>93.12</v>
      </c>
      <c r="H55">
        <v>6</v>
      </c>
      <c r="I55">
        <f t="shared" si="2"/>
        <v>558.72</v>
      </c>
      <c r="J55" t="s">
        <v>218</v>
      </c>
      <c r="K55" t="s">
        <v>219</v>
      </c>
      <c r="L55" t="s">
        <v>13</v>
      </c>
    </row>
    <row r="56" spans="1:12" x14ac:dyDescent="0.2">
      <c r="A56">
        <v>55</v>
      </c>
      <c r="B56" t="s">
        <v>220</v>
      </c>
      <c r="C56" s="1" t="s">
        <v>221</v>
      </c>
      <c r="D56" s="2">
        <f t="shared" si="0"/>
        <v>1</v>
      </c>
      <c r="E56" s="2">
        <f t="shared" si="1"/>
        <v>2021</v>
      </c>
      <c r="F56" t="s">
        <v>64</v>
      </c>
      <c r="G56">
        <v>95.17</v>
      </c>
      <c r="H56">
        <v>2</v>
      </c>
      <c r="I56">
        <f t="shared" si="2"/>
        <v>190.34</v>
      </c>
      <c r="J56" t="s">
        <v>222</v>
      </c>
      <c r="K56" t="s">
        <v>223</v>
      </c>
      <c r="L56" t="s">
        <v>13</v>
      </c>
    </row>
    <row r="57" spans="1:12" x14ac:dyDescent="0.2">
      <c r="A57">
        <v>56</v>
      </c>
      <c r="B57" t="s">
        <v>224</v>
      </c>
      <c r="C57" s="1" t="s">
        <v>84</v>
      </c>
      <c r="D57" s="2">
        <f t="shared" si="0"/>
        <v>3</v>
      </c>
      <c r="E57" s="2">
        <f t="shared" si="1"/>
        <v>2021</v>
      </c>
      <c r="F57" t="s">
        <v>10</v>
      </c>
      <c r="G57">
        <v>68.23</v>
      </c>
      <c r="H57">
        <v>8</v>
      </c>
      <c r="I57">
        <f t="shared" si="2"/>
        <v>545.84</v>
      </c>
      <c r="J57" t="s">
        <v>225</v>
      </c>
      <c r="K57" t="s">
        <v>226</v>
      </c>
      <c r="L57" t="s">
        <v>13</v>
      </c>
    </row>
    <row r="58" spans="1:12" x14ac:dyDescent="0.2">
      <c r="A58">
        <v>57</v>
      </c>
      <c r="B58" t="s">
        <v>227</v>
      </c>
      <c r="C58" s="1" t="s">
        <v>228</v>
      </c>
      <c r="D58" s="2">
        <f t="shared" si="0"/>
        <v>12</v>
      </c>
      <c r="E58" s="2">
        <f t="shared" si="1"/>
        <v>2021</v>
      </c>
      <c r="F58" t="s">
        <v>10</v>
      </c>
      <c r="G58">
        <v>40.03</v>
      </c>
      <c r="H58">
        <v>8</v>
      </c>
      <c r="I58">
        <f t="shared" si="2"/>
        <v>320.24</v>
      </c>
      <c r="J58" t="s">
        <v>229</v>
      </c>
      <c r="K58" t="s">
        <v>230</v>
      </c>
      <c r="L58" t="s">
        <v>13</v>
      </c>
    </row>
    <row r="59" spans="1:12" x14ac:dyDescent="0.2">
      <c r="A59">
        <v>58</v>
      </c>
      <c r="B59" t="s">
        <v>231</v>
      </c>
      <c r="C59" s="1" t="s">
        <v>232</v>
      </c>
      <c r="D59" s="2">
        <f t="shared" si="0"/>
        <v>8</v>
      </c>
      <c r="E59" s="2">
        <f t="shared" si="1"/>
        <v>2021</v>
      </c>
      <c r="F59" t="s">
        <v>21</v>
      </c>
      <c r="G59">
        <v>115.95</v>
      </c>
      <c r="H59">
        <v>6</v>
      </c>
      <c r="I59">
        <f t="shared" si="2"/>
        <v>695.7</v>
      </c>
      <c r="K59" t="s">
        <v>233</v>
      </c>
      <c r="L59" t="s">
        <v>13</v>
      </c>
    </row>
    <row r="60" spans="1:12" x14ac:dyDescent="0.2">
      <c r="A60">
        <v>59</v>
      </c>
      <c r="B60" t="s">
        <v>234</v>
      </c>
      <c r="C60" s="1" t="s">
        <v>235</v>
      </c>
      <c r="D60" s="2">
        <f t="shared" si="0"/>
        <v>1</v>
      </c>
      <c r="E60" s="2">
        <f t="shared" si="1"/>
        <v>2021</v>
      </c>
      <c r="F60" t="s">
        <v>64</v>
      </c>
      <c r="G60">
        <v>43.22</v>
      </c>
      <c r="H60">
        <v>1</v>
      </c>
      <c r="I60">
        <f t="shared" si="2"/>
        <v>43.22</v>
      </c>
      <c r="J60" t="s">
        <v>236</v>
      </c>
      <c r="K60" t="s">
        <v>237</v>
      </c>
      <c r="L60" t="s">
        <v>24</v>
      </c>
    </row>
    <row r="61" spans="1:12" x14ac:dyDescent="0.2">
      <c r="A61">
        <v>60</v>
      </c>
      <c r="B61" t="s">
        <v>238</v>
      </c>
      <c r="C61" s="1" t="s">
        <v>239</v>
      </c>
      <c r="D61" s="2">
        <f t="shared" si="0"/>
        <v>1</v>
      </c>
      <c r="E61" s="2">
        <f t="shared" si="1"/>
        <v>2021</v>
      </c>
      <c r="F61" t="s">
        <v>64</v>
      </c>
      <c r="G61">
        <v>28.55</v>
      </c>
      <c r="H61">
        <v>3</v>
      </c>
      <c r="I61">
        <f t="shared" si="2"/>
        <v>85.65</v>
      </c>
      <c r="K61" t="s">
        <v>240</v>
      </c>
      <c r="L61" t="s">
        <v>13</v>
      </c>
    </row>
    <row r="62" spans="1:12" x14ac:dyDescent="0.2">
      <c r="A62">
        <v>61</v>
      </c>
      <c r="B62" t="s">
        <v>241</v>
      </c>
      <c r="C62" s="1" t="s">
        <v>242</v>
      </c>
      <c r="D62" s="2">
        <f t="shared" si="0"/>
        <v>1</v>
      </c>
      <c r="E62" s="2">
        <f t="shared" si="1"/>
        <v>2021</v>
      </c>
      <c r="F62" t="s">
        <v>16</v>
      </c>
      <c r="G62">
        <v>23.04</v>
      </c>
      <c r="H62">
        <v>3</v>
      </c>
      <c r="I62">
        <f t="shared" si="2"/>
        <v>69.12</v>
      </c>
      <c r="J62" t="s">
        <v>243</v>
      </c>
      <c r="K62" t="s">
        <v>244</v>
      </c>
      <c r="L62" t="s">
        <v>13</v>
      </c>
    </row>
    <row r="63" spans="1:12" x14ac:dyDescent="0.2">
      <c r="A63">
        <v>62</v>
      </c>
      <c r="B63" t="s">
        <v>245</v>
      </c>
      <c r="C63" s="1" t="s">
        <v>232</v>
      </c>
      <c r="D63" s="2">
        <f t="shared" si="0"/>
        <v>8</v>
      </c>
      <c r="E63" s="2">
        <f t="shared" si="1"/>
        <v>2021</v>
      </c>
      <c r="F63" t="s">
        <v>10</v>
      </c>
      <c r="G63">
        <v>61.46</v>
      </c>
      <c r="H63">
        <v>2</v>
      </c>
      <c r="I63">
        <f t="shared" si="2"/>
        <v>122.92</v>
      </c>
      <c r="K63" t="s">
        <v>246</v>
      </c>
      <c r="L63" t="s">
        <v>13</v>
      </c>
    </row>
    <row r="64" spans="1:12" x14ac:dyDescent="0.2">
      <c r="A64">
        <v>63</v>
      </c>
      <c r="B64" t="s">
        <v>247</v>
      </c>
      <c r="C64" s="1" t="s">
        <v>156</v>
      </c>
      <c r="D64" s="2">
        <f t="shared" si="0"/>
        <v>12</v>
      </c>
      <c r="E64" s="2">
        <f t="shared" si="1"/>
        <v>2021</v>
      </c>
      <c r="F64" t="s">
        <v>21</v>
      </c>
      <c r="G64">
        <v>58.57</v>
      </c>
      <c r="H64">
        <v>1</v>
      </c>
      <c r="I64">
        <f t="shared" si="2"/>
        <v>58.57</v>
      </c>
      <c r="J64" t="s">
        <v>248</v>
      </c>
      <c r="K64" t="s">
        <v>249</v>
      </c>
      <c r="L64" t="s">
        <v>24</v>
      </c>
    </row>
    <row r="65" spans="1:12" x14ac:dyDescent="0.2">
      <c r="A65">
        <v>64</v>
      </c>
      <c r="B65" t="s">
        <v>250</v>
      </c>
      <c r="C65" s="1" t="s">
        <v>251</v>
      </c>
      <c r="D65" s="2">
        <f t="shared" si="0"/>
        <v>9</v>
      </c>
      <c r="E65" s="2">
        <f t="shared" si="1"/>
        <v>2021</v>
      </c>
      <c r="F65" t="s">
        <v>21</v>
      </c>
      <c r="G65">
        <v>32.96</v>
      </c>
      <c r="H65">
        <v>8</v>
      </c>
      <c r="I65">
        <f t="shared" si="2"/>
        <v>263.68</v>
      </c>
      <c r="J65" t="s">
        <v>252</v>
      </c>
      <c r="K65" t="s">
        <v>253</v>
      </c>
      <c r="L65" t="s">
        <v>24</v>
      </c>
    </row>
    <row r="66" spans="1:12" x14ac:dyDescent="0.2">
      <c r="A66">
        <v>65</v>
      </c>
      <c r="B66" t="s">
        <v>254</v>
      </c>
      <c r="C66" s="1" t="s">
        <v>88</v>
      </c>
      <c r="D66" s="2">
        <f t="shared" si="0"/>
        <v>1</v>
      </c>
      <c r="E66" s="2">
        <f t="shared" si="1"/>
        <v>2021</v>
      </c>
      <c r="F66" t="s">
        <v>21</v>
      </c>
      <c r="G66">
        <v>99.76</v>
      </c>
      <c r="H66">
        <v>6</v>
      </c>
      <c r="I66">
        <f t="shared" si="2"/>
        <v>598.56000000000006</v>
      </c>
      <c r="J66" t="s">
        <v>255</v>
      </c>
      <c r="K66" t="s">
        <v>256</v>
      </c>
      <c r="L66" t="s">
        <v>13</v>
      </c>
    </row>
    <row r="67" spans="1:12" x14ac:dyDescent="0.2">
      <c r="A67">
        <v>66</v>
      </c>
      <c r="B67" t="s">
        <v>257</v>
      </c>
      <c r="C67" s="1" t="s">
        <v>258</v>
      </c>
      <c r="D67" s="2">
        <f t="shared" ref="D67:D130" si="3">MONTH(C67)</f>
        <v>11</v>
      </c>
      <c r="E67" s="2">
        <f t="shared" ref="E67:E130" si="4">YEAR(C67)</f>
        <v>2021</v>
      </c>
      <c r="F67" t="s">
        <v>21</v>
      </c>
      <c r="G67">
        <v>117.12</v>
      </c>
      <c r="H67">
        <v>8</v>
      </c>
      <c r="I67">
        <f t="shared" ref="I67:I130" si="5">G67*H67</f>
        <v>936.96</v>
      </c>
      <c r="K67" t="s">
        <v>259</v>
      </c>
      <c r="L67" t="s">
        <v>13</v>
      </c>
    </row>
    <row r="68" spans="1:12" x14ac:dyDescent="0.2">
      <c r="A68">
        <v>67</v>
      </c>
      <c r="B68" t="s">
        <v>260</v>
      </c>
      <c r="C68" s="1" t="s">
        <v>261</v>
      </c>
      <c r="D68" s="2">
        <f t="shared" si="3"/>
        <v>11</v>
      </c>
      <c r="E68" s="2">
        <f t="shared" si="4"/>
        <v>2021</v>
      </c>
      <c r="F68" t="s">
        <v>16</v>
      </c>
      <c r="G68">
        <v>16.55</v>
      </c>
      <c r="H68">
        <v>1</v>
      </c>
      <c r="I68">
        <f t="shared" si="5"/>
        <v>16.55</v>
      </c>
      <c r="J68" t="s">
        <v>262</v>
      </c>
      <c r="K68" t="s">
        <v>263</v>
      </c>
      <c r="L68" t="s">
        <v>13</v>
      </c>
    </row>
    <row r="69" spans="1:12" x14ac:dyDescent="0.2">
      <c r="A69">
        <v>68</v>
      </c>
      <c r="B69" t="s">
        <v>264</v>
      </c>
      <c r="C69" s="1" t="s">
        <v>265</v>
      </c>
      <c r="D69" s="2">
        <f t="shared" si="3"/>
        <v>6</v>
      </c>
      <c r="E69" s="2">
        <f t="shared" si="4"/>
        <v>2021</v>
      </c>
      <c r="F69" t="s">
        <v>21</v>
      </c>
      <c r="G69">
        <v>63.47</v>
      </c>
      <c r="H69">
        <v>2</v>
      </c>
      <c r="I69">
        <f t="shared" si="5"/>
        <v>126.94</v>
      </c>
      <c r="J69" t="s">
        <v>266</v>
      </c>
      <c r="K69" t="s">
        <v>267</v>
      </c>
      <c r="L69" t="s">
        <v>173</v>
      </c>
    </row>
    <row r="70" spans="1:12" x14ac:dyDescent="0.2">
      <c r="A70">
        <v>69</v>
      </c>
      <c r="B70" t="s">
        <v>268</v>
      </c>
      <c r="C70" s="1" t="s">
        <v>269</v>
      </c>
      <c r="D70" s="2">
        <f t="shared" si="3"/>
        <v>10</v>
      </c>
      <c r="E70" s="2">
        <f t="shared" si="4"/>
        <v>2021</v>
      </c>
      <c r="F70" t="s">
        <v>21</v>
      </c>
      <c r="G70">
        <v>20.54</v>
      </c>
      <c r="H70">
        <v>8</v>
      </c>
      <c r="I70">
        <f t="shared" si="5"/>
        <v>164.32</v>
      </c>
      <c r="J70" t="s">
        <v>270</v>
      </c>
      <c r="K70" t="s">
        <v>271</v>
      </c>
      <c r="L70" t="s">
        <v>13</v>
      </c>
    </row>
    <row r="71" spans="1:12" x14ac:dyDescent="0.2">
      <c r="A71">
        <v>70</v>
      </c>
      <c r="B71" t="s">
        <v>272</v>
      </c>
      <c r="C71" s="1" t="s">
        <v>273</v>
      </c>
      <c r="D71" s="2">
        <f t="shared" si="3"/>
        <v>2</v>
      </c>
      <c r="E71" s="2">
        <f t="shared" si="4"/>
        <v>2021</v>
      </c>
      <c r="F71" t="s">
        <v>64</v>
      </c>
      <c r="G71">
        <v>22.89</v>
      </c>
      <c r="H71">
        <v>7</v>
      </c>
      <c r="I71">
        <f t="shared" si="5"/>
        <v>160.23000000000002</v>
      </c>
      <c r="J71" t="s">
        <v>274</v>
      </c>
      <c r="K71" t="s">
        <v>275</v>
      </c>
      <c r="L71" t="s">
        <v>13</v>
      </c>
    </row>
    <row r="72" spans="1:12" x14ac:dyDescent="0.2">
      <c r="A72">
        <v>71</v>
      </c>
      <c r="B72" t="s">
        <v>276</v>
      </c>
      <c r="C72" s="1" t="s">
        <v>277</v>
      </c>
      <c r="D72" s="2">
        <f t="shared" si="3"/>
        <v>8</v>
      </c>
      <c r="E72" s="2">
        <f t="shared" si="4"/>
        <v>2021</v>
      </c>
      <c r="F72" t="s">
        <v>21</v>
      </c>
      <c r="G72">
        <v>9.33</v>
      </c>
      <c r="H72">
        <v>1</v>
      </c>
      <c r="I72">
        <f t="shared" si="5"/>
        <v>9.33</v>
      </c>
      <c r="J72" t="s">
        <v>278</v>
      </c>
      <c r="K72" t="s">
        <v>279</v>
      </c>
      <c r="L72" t="s">
        <v>24</v>
      </c>
    </row>
    <row r="73" spans="1:12" x14ac:dyDescent="0.2">
      <c r="A73">
        <v>72</v>
      </c>
      <c r="B73" t="s">
        <v>280</v>
      </c>
      <c r="C73" s="1" t="s">
        <v>281</v>
      </c>
      <c r="D73" s="2">
        <f t="shared" si="3"/>
        <v>3</v>
      </c>
      <c r="E73" s="2">
        <f t="shared" si="4"/>
        <v>2021</v>
      </c>
      <c r="F73" t="s">
        <v>64</v>
      </c>
      <c r="G73">
        <v>72.39</v>
      </c>
      <c r="H73">
        <v>2</v>
      </c>
      <c r="I73">
        <f t="shared" si="5"/>
        <v>144.78</v>
      </c>
      <c r="J73" t="s">
        <v>282</v>
      </c>
      <c r="K73" t="s">
        <v>283</v>
      </c>
      <c r="L73" t="s">
        <v>13</v>
      </c>
    </row>
    <row r="74" spans="1:12" x14ac:dyDescent="0.2">
      <c r="A74">
        <v>73</v>
      </c>
      <c r="B74" t="s">
        <v>284</v>
      </c>
      <c r="C74" s="1" t="s">
        <v>285</v>
      </c>
      <c r="D74" s="2">
        <f t="shared" si="3"/>
        <v>2</v>
      </c>
      <c r="E74" s="2">
        <f t="shared" si="4"/>
        <v>2021</v>
      </c>
      <c r="F74" t="s">
        <v>21</v>
      </c>
      <c r="G74">
        <v>115.15</v>
      </c>
      <c r="H74">
        <v>8</v>
      </c>
      <c r="I74">
        <f t="shared" si="5"/>
        <v>921.2</v>
      </c>
      <c r="K74" t="s">
        <v>286</v>
      </c>
      <c r="L74" t="s">
        <v>13</v>
      </c>
    </row>
    <row r="75" spans="1:12" x14ac:dyDescent="0.2">
      <c r="A75">
        <v>74</v>
      </c>
      <c r="B75" t="s">
        <v>287</v>
      </c>
      <c r="C75" s="1" t="s">
        <v>288</v>
      </c>
      <c r="D75" s="2">
        <f t="shared" si="3"/>
        <v>10</v>
      </c>
      <c r="E75" s="2">
        <f t="shared" si="4"/>
        <v>2021</v>
      </c>
      <c r="F75" t="s">
        <v>21</v>
      </c>
      <c r="G75">
        <v>108.04</v>
      </c>
      <c r="H75">
        <v>4</v>
      </c>
      <c r="I75">
        <f t="shared" si="5"/>
        <v>432.16</v>
      </c>
      <c r="K75" t="s">
        <v>289</v>
      </c>
      <c r="L75" t="s">
        <v>24</v>
      </c>
    </row>
    <row r="76" spans="1:12" x14ac:dyDescent="0.2">
      <c r="A76">
        <v>75</v>
      </c>
      <c r="B76" t="s">
        <v>290</v>
      </c>
      <c r="C76" s="1" t="s">
        <v>291</v>
      </c>
      <c r="D76" s="2">
        <f t="shared" si="3"/>
        <v>7</v>
      </c>
      <c r="E76" s="2">
        <f t="shared" si="4"/>
        <v>2021</v>
      </c>
      <c r="F76" t="s">
        <v>43</v>
      </c>
      <c r="G76">
        <v>38.86</v>
      </c>
      <c r="H76">
        <v>3</v>
      </c>
      <c r="I76">
        <f t="shared" si="5"/>
        <v>116.58</v>
      </c>
      <c r="J76" t="s">
        <v>292</v>
      </c>
      <c r="K76" t="s">
        <v>293</v>
      </c>
      <c r="L76" t="s">
        <v>24</v>
      </c>
    </row>
    <row r="77" spans="1:12" x14ac:dyDescent="0.2">
      <c r="A77">
        <v>76</v>
      </c>
      <c r="B77" t="s">
        <v>294</v>
      </c>
      <c r="C77" s="1" t="s">
        <v>295</v>
      </c>
      <c r="D77" s="2">
        <f t="shared" si="3"/>
        <v>5</v>
      </c>
      <c r="E77" s="2">
        <f t="shared" si="4"/>
        <v>2021</v>
      </c>
      <c r="F77" t="s">
        <v>10</v>
      </c>
      <c r="G77">
        <v>87.73</v>
      </c>
      <c r="H77">
        <v>8</v>
      </c>
      <c r="I77">
        <f t="shared" si="5"/>
        <v>701.84</v>
      </c>
      <c r="J77" t="s">
        <v>296</v>
      </c>
      <c r="K77" t="s">
        <v>297</v>
      </c>
      <c r="L77" t="s">
        <v>13</v>
      </c>
    </row>
    <row r="78" spans="1:12" x14ac:dyDescent="0.2">
      <c r="A78">
        <v>77</v>
      </c>
      <c r="B78" t="s">
        <v>298</v>
      </c>
      <c r="C78" s="1" t="s">
        <v>30</v>
      </c>
      <c r="D78" s="2">
        <f t="shared" si="3"/>
        <v>11</v>
      </c>
      <c r="E78" s="2">
        <f t="shared" si="4"/>
        <v>2021</v>
      </c>
      <c r="F78" t="s">
        <v>16</v>
      </c>
      <c r="G78">
        <v>47.22</v>
      </c>
      <c r="H78">
        <v>10</v>
      </c>
      <c r="I78">
        <f t="shared" si="5"/>
        <v>472.2</v>
      </c>
      <c r="J78" t="s">
        <v>299</v>
      </c>
      <c r="K78" t="s">
        <v>300</v>
      </c>
      <c r="L78" t="s">
        <v>13</v>
      </c>
    </row>
    <row r="79" spans="1:12" x14ac:dyDescent="0.2">
      <c r="A79">
        <v>78</v>
      </c>
      <c r="B79" t="s">
        <v>301</v>
      </c>
      <c r="C79" s="1" t="s">
        <v>302</v>
      </c>
      <c r="D79" s="2">
        <f t="shared" si="3"/>
        <v>9</v>
      </c>
      <c r="E79" s="2">
        <f t="shared" si="4"/>
        <v>2021</v>
      </c>
      <c r="F79" t="s">
        <v>97</v>
      </c>
      <c r="G79">
        <v>87.91</v>
      </c>
      <c r="H79">
        <v>10</v>
      </c>
      <c r="I79">
        <f t="shared" si="5"/>
        <v>879.09999999999991</v>
      </c>
      <c r="K79" t="s">
        <v>303</v>
      </c>
      <c r="L79" t="s">
        <v>24</v>
      </c>
    </row>
    <row r="80" spans="1:12" x14ac:dyDescent="0.2">
      <c r="A80">
        <v>79</v>
      </c>
      <c r="B80" t="s">
        <v>304</v>
      </c>
      <c r="C80" s="1" t="s">
        <v>305</v>
      </c>
      <c r="D80" s="2">
        <f t="shared" si="3"/>
        <v>9</v>
      </c>
      <c r="E80" s="2">
        <f t="shared" si="4"/>
        <v>2021</v>
      </c>
      <c r="F80" t="s">
        <v>21</v>
      </c>
      <c r="G80">
        <v>94.51</v>
      </c>
      <c r="H80">
        <v>1</v>
      </c>
      <c r="I80">
        <f t="shared" si="5"/>
        <v>94.51</v>
      </c>
      <c r="K80" t="s">
        <v>306</v>
      </c>
      <c r="L80" t="s">
        <v>24</v>
      </c>
    </row>
    <row r="81" spans="1:12" x14ac:dyDescent="0.2">
      <c r="A81">
        <v>80</v>
      </c>
      <c r="B81" t="s">
        <v>307</v>
      </c>
      <c r="C81" s="1" t="s">
        <v>308</v>
      </c>
      <c r="D81" s="2">
        <f t="shared" si="3"/>
        <v>8</v>
      </c>
      <c r="E81" s="2">
        <f t="shared" si="4"/>
        <v>2021</v>
      </c>
      <c r="F81" t="s">
        <v>10</v>
      </c>
      <c r="G81">
        <v>105.42</v>
      </c>
      <c r="H81">
        <v>1</v>
      </c>
      <c r="I81">
        <f t="shared" si="5"/>
        <v>105.42</v>
      </c>
      <c r="J81" t="s">
        <v>309</v>
      </c>
      <c r="K81" t="s">
        <v>310</v>
      </c>
      <c r="L81" t="s">
        <v>13</v>
      </c>
    </row>
    <row r="82" spans="1:12" x14ac:dyDescent="0.2">
      <c r="A82">
        <v>81</v>
      </c>
      <c r="B82" t="s">
        <v>311</v>
      </c>
      <c r="C82" s="1" t="s">
        <v>312</v>
      </c>
      <c r="D82" s="2">
        <f t="shared" si="3"/>
        <v>7</v>
      </c>
      <c r="E82" s="2">
        <f t="shared" si="4"/>
        <v>2021</v>
      </c>
      <c r="F82" t="s">
        <v>10</v>
      </c>
      <c r="G82">
        <v>25.64</v>
      </c>
      <c r="H82">
        <v>6</v>
      </c>
      <c r="I82">
        <f t="shared" si="5"/>
        <v>153.84</v>
      </c>
      <c r="J82" t="s">
        <v>313</v>
      </c>
      <c r="K82" t="s">
        <v>314</v>
      </c>
      <c r="L82" t="s">
        <v>13</v>
      </c>
    </row>
    <row r="83" spans="1:12" x14ac:dyDescent="0.2">
      <c r="A83">
        <v>82</v>
      </c>
      <c r="B83" t="s">
        <v>315</v>
      </c>
      <c r="C83" s="1" t="s">
        <v>316</v>
      </c>
      <c r="D83" s="2">
        <f t="shared" si="3"/>
        <v>2</v>
      </c>
      <c r="E83" s="2">
        <f t="shared" si="4"/>
        <v>2021</v>
      </c>
      <c r="F83" t="s">
        <v>10</v>
      </c>
      <c r="G83">
        <v>53.03</v>
      </c>
      <c r="H83">
        <v>10</v>
      </c>
      <c r="I83">
        <f t="shared" si="5"/>
        <v>530.29999999999995</v>
      </c>
      <c r="J83" t="s">
        <v>317</v>
      </c>
      <c r="K83" t="s">
        <v>318</v>
      </c>
      <c r="L83" t="s">
        <v>24</v>
      </c>
    </row>
    <row r="84" spans="1:12" x14ac:dyDescent="0.2">
      <c r="A84">
        <v>83</v>
      </c>
      <c r="B84" t="s">
        <v>319</v>
      </c>
      <c r="C84" s="1" t="s">
        <v>320</v>
      </c>
      <c r="D84" s="2">
        <f t="shared" si="3"/>
        <v>4</v>
      </c>
      <c r="E84" s="2">
        <f t="shared" si="4"/>
        <v>2021</v>
      </c>
      <c r="F84" t="s">
        <v>10</v>
      </c>
      <c r="G84">
        <v>47.56</v>
      </c>
      <c r="H84">
        <v>8</v>
      </c>
      <c r="I84">
        <f t="shared" si="5"/>
        <v>380.48</v>
      </c>
      <c r="K84" t="s">
        <v>321</v>
      </c>
      <c r="L84" t="s">
        <v>24</v>
      </c>
    </row>
    <row r="85" spans="1:12" x14ac:dyDescent="0.2">
      <c r="A85">
        <v>84</v>
      </c>
      <c r="B85" t="s">
        <v>322</v>
      </c>
      <c r="C85" s="1" t="s">
        <v>323</v>
      </c>
      <c r="D85" s="2">
        <f t="shared" si="3"/>
        <v>4</v>
      </c>
      <c r="E85" s="2">
        <f t="shared" si="4"/>
        <v>2021</v>
      </c>
      <c r="F85" t="s">
        <v>10</v>
      </c>
      <c r="G85">
        <v>37.270000000000003</v>
      </c>
      <c r="H85">
        <v>3</v>
      </c>
      <c r="I85">
        <f t="shared" si="5"/>
        <v>111.81</v>
      </c>
      <c r="K85" t="s">
        <v>324</v>
      </c>
      <c r="L85" t="s">
        <v>13</v>
      </c>
    </row>
    <row r="86" spans="1:12" x14ac:dyDescent="0.2">
      <c r="A86">
        <v>85</v>
      </c>
      <c r="B86" t="s">
        <v>325</v>
      </c>
      <c r="C86" s="1" t="s">
        <v>115</v>
      </c>
      <c r="D86" s="2">
        <f t="shared" si="3"/>
        <v>9</v>
      </c>
      <c r="E86" s="2">
        <f t="shared" si="4"/>
        <v>2021</v>
      </c>
      <c r="F86" t="s">
        <v>10</v>
      </c>
      <c r="G86">
        <v>46.28</v>
      </c>
      <c r="H86">
        <v>5</v>
      </c>
      <c r="I86">
        <f t="shared" si="5"/>
        <v>231.4</v>
      </c>
      <c r="J86" t="s">
        <v>326</v>
      </c>
      <c r="K86" t="s">
        <v>327</v>
      </c>
      <c r="L86" t="s">
        <v>24</v>
      </c>
    </row>
    <row r="87" spans="1:12" x14ac:dyDescent="0.2">
      <c r="A87">
        <v>86</v>
      </c>
      <c r="B87" t="s">
        <v>328</v>
      </c>
      <c r="C87" s="1" t="s">
        <v>63</v>
      </c>
      <c r="D87" s="2">
        <f t="shared" si="3"/>
        <v>8</v>
      </c>
      <c r="E87" s="2">
        <f t="shared" si="4"/>
        <v>2021</v>
      </c>
      <c r="F87" t="s">
        <v>47</v>
      </c>
      <c r="G87">
        <v>82.23</v>
      </c>
      <c r="H87">
        <v>7</v>
      </c>
      <c r="I87">
        <f t="shared" si="5"/>
        <v>575.61</v>
      </c>
      <c r="J87" t="s">
        <v>329</v>
      </c>
      <c r="K87" t="s">
        <v>330</v>
      </c>
      <c r="L87" t="s">
        <v>13</v>
      </c>
    </row>
    <row r="88" spans="1:12" x14ac:dyDescent="0.2">
      <c r="A88">
        <v>87</v>
      </c>
      <c r="B88" t="s">
        <v>331</v>
      </c>
      <c r="C88" s="1" t="s">
        <v>72</v>
      </c>
      <c r="D88" s="2">
        <f t="shared" si="3"/>
        <v>12</v>
      </c>
      <c r="E88" s="2">
        <f t="shared" si="4"/>
        <v>2021</v>
      </c>
      <c r="F88" t="s">
        <v>10</v>
      </c>
      <c r="G88">
        <v>11.46</v>
      </c>
      <c r="H88">
        <v>9</v>
      </c>
      <c r="I88">
        <f t="shared" si="5"/>
        <v>103.14000000000001</v>
      </c>
      <c r="J88" t="s">
        <v>332</v>
      </c>
      <c r="K88" t="s">
        <v>333</v>
      </c>
      <c r="L88" t="s">
        <v>24</v>
      </c>
    </row>
    <row r="89" spans="1:12" x14ac:dyDescent="0.2">
      <c r="A89">
        <v>88</v>
      </c>
      <c r="B89" t="s">
        <v>334</v>
      </c>
      <c r="C89" s="1" t="s">
        <v>335</v>
      </c>
      <c r="D89" s="2">
        <f t="shared" si="3"/>
        <v>8</v>
      </c>
      <c r="E89" s="2">
        <f t="shared" si="4"/>
        <v>2021</v>
      </c>
      <c r="F89" t="s">
        <v>43</v>
      </c>
      <c r="G89">
        <v>100.15</v>
      </c>
      <c r="H89">
        <v>2</v>
      </c>
      <c r="I89">
        <f t="shared" si="5"/>
        <v>200.3</v>
      </c>
      <c r="J89" t="s">
        <v>336</v>
      </c>
      <c r="K89" t="s">
        <v>337</v>
      </c>
      <c r="L89" t="s">
        <v>24</v>
      </c>
    </row>
    <row r="90" spans="1:12" x14ac:dyDescent="0.2">
      <c r="A90">
        <v>89</v>
      </c>
      <c r="B90" t="s">
        <v>338</v>
      </c>
      <c r="C90" s="1" t="s">
        <v>166</v>
      </c>
      <c r="D90" s="2">
        <f t="shared" si="3"/>
        <v>7</v>
      </c>
      <c r="E90" s="2">
        <f t="shared" si="4"/>
        <v>2021</v>
      </c>
      <c r="F90" t="s">
        <v>21</v>
      </c>
      <c r="G90">
        <v>91.75</v>
      </c>
      <c r="H90">
        <v>5</v>
      </c>
      <c r="I90">
        <f t="shared" si="5"/>
        <v>458.75</v>
      </c>
      <c r="J90" t="s">
        <v>339</v>
      </c>
      <c r="K90" t="s">
        <v>340</v>
      </c>
      <c r="L90" t="s">
        <v>173</v>
      </c>
    </row>
    <row r="91" spans="1:12" x14ac:dyDescent="0.2">
      <c r="A91">
        <v>90</v>
      </c>
      <c r="B91" t="s">
        <v>341</v>
      </c>
      <c r="C91" s="1" t="s">
        <v>342</v>
      </c>
      <c r="D91" s="2">
        <f t="shared" si="3"/>
        <v>7</v>
      </c>
      <c r="E91" s="2">
        <f t="shared" si="4"/>
        <v>2021</v>
      </c>
      <c r="F91" t="s">
        <v>21</v>
      </c>
      <c r="G91">
        <v>19.190000000000001</v>
      </c>
      <c r="H91">
        <v>10</v>
      </c>
      <c r="I91">
        <f t="shared" si="5"/>
        <v>191.9</v>
      </c>
      <c r="J91" t="s">
        <v>343</v>
      </c>
      <c r="K91" t="s">
        <v>344</v>
      </c>
      <c r="L91" t="s">
        <v>24</v>
      </c>
    </row>
    <row r="92" spans="1:12" x14ac:dyDescent="0.2">
      <c r="A92">
        <v>91</v>
      </c>
      <c r="B92" t="s">
        <v>345</v>
      </c>
      <c r="C92" s="1" t="s">
        <v>342</v>
      </c>
      <c r="D92" s="2">
        <f t="shared" si="3"/>
        <v>7</v>
      </c>
      <c r="E92" s="2">
        <f t="shared" si="4"/>
        <v>2021</v>
      </c>
      <c r="F92" t="s">
        <v>21</v>
      </c>
      <c r="G92">
        <v>30.52</v>
      </c>
      <c r="H92">
        <v>10</v>
      </c>
      <c r="I92">
        <f t="shared" si="5"/>
        <v>305.2</v>
      </c>
      <c r="J92" t="s">
        <v>346</v>
      </c>
      <c r="K92" t="s">
        <v>347</v>
      </c>
      <c r="L92" t="s">
        <v>13</v>
      </c>
    </row>
    <row r="93" spans="1:12" x14ac:dyDescent="0.2">
      <c r="A93">
        <v>92</v>
      </c>
      <c r="B93" t="s">
        <v>348</v>
      </c>
      <c r="C93" s="1" t="s">
        <v>349</v>
      </c>
      <c r="D93" s="2">
        <f t="shared" si="3"/>
        <v>7</v>
      </c>
      <c r="E93" s="2">
        <f t="shared" si="4"/>
        <v>2021</v>
      </c>
      <c r="F93" t="s">
        <v>21</v>
      </c>
      <c r="G93">
        <v>59.72</v>
      </c>
      <c r="H93">
        <v>8</v>
      </c>
      <c r="I93">
        <f t="shared" si="5"/>
        <v>477.76</v>
      </c>
      <c r="J93" t="s">
        <v>350</v>
      </c>
      <c r="K93" t="s">
        <v>351</v>
      </c>
      <c r="L93" t="s">
        <v>13</v>
      </c>
    </row>
    <row r="94" spans="1:12" x14ac:dyDescent="0.2">
      <c r="A94">
        <v>93</v>
      </c>
      <c r="B94" t="s">
        <v>352</v>
      </c>
      <c r="C94" s="1" t="s">
        <v>353</v>
      </c>
      <c r="D94" s="2">
        <f t="shared" si="3"/>
        <v>2</v>
      </c>
      <c r="E94" s="2">
        <f t="shared" si="4"/>
        <v>2021</v>
      </c>
      <c r="F94" t="s">
        <v>10</v>
      </c>
      <c r="G94">
        <v>62.24</v>
      </c>
      <c r="H94">
        <v>6</v>
      </c>
      <c r="I94">
        <f t="shared" si="5"/>
        <v>373.44</v>
      </c>
      <c r="J94" t="s">
        <v>354</v>
      </c>
      <c r="K94" t="s">
        <v>355</v>
      </c>
      <c r="L94" t="s">
        <v>13</v>
      </c>
    </row>
    <row r="95" spans="1:12" x14ac:dyDescent="0.2">
      <c r="A95">
        <v>94</v>
      </c>
      <c r="B95" t="s">
        <v>356</v>
      </c>
      <c r="C95" s="1" t="s">
        <v>357</v>
      </c>
      <c r="D95" s="2">
        <f t="shared" si="3"/>
        <v>7</v>
      </c>
      <c r="E95" s="2">
        <f t="shared" si="4"/>
        <v>2021</v>
      </c>
      <c r="F95" t="s">
        <v>21</v>
      </c>
      <c r="G95">
        <v>89.57</v>
      </c>
      <c r="H95">
        <v>8</v>
      </c>
      <c r="I95">
        <f t="shared" si="5"/>
        <v>716.56</v>
      </c>
      <c r="J95" t="s">
        <v>358</v>
      </c>
      <c r="K95" t="s">
        <v>359</v>
      </c>
      <c r="L95" t="s">
        <v>24</v>
      </c>
    </row>
    <row r="96" spans="1:12" x14ac:dyDescent="0.2">
      <c r="A96">
        <v>95</v>
      </c>
      <c r="B96" t="s">
        <v>360</v>
      </c>
      <c r="C96" s="1" t="s">
        <v>156</v>
      </c>
      <c r="D96" s="2">
        <f t="shared" si="3"/>
        <v>12</v>
      </c>
      <c r="E96" s="2">
        <f t="shared" si="4"/>
        <v>2021</v>
      </c>
      <c r="F96" t="s">
        <v>16</v>
      </c>
      <c r="G96">
        <v>104.15</v>
      </c>
      <c r="H96">
        <v>7</v>
      </c>
      <c r="I96">
        <f t="shared" si="5"/>
        <v>729.05000000000007</v>
      </c>
      <c r="K96" t="s">
        <v>361</v>
      </c>
      <c r="L96" t="s">
        <v>13</v>
      </c>
    </row>
    <row r="97" spans="1:12" x14ac:dyDescent="0.2">
      <c r="A97">
        <v>96</v>
      </c>
      <c r="B97" t="s">
        <v>362</v>
      </c>
      <c r="C97" s="1" t="s">
        <v>363</v>
      </c>
      <c r="D97" s="2">
        <f t="shared" si="3"/>
        <v>8</v>
      </c>
      <c r="E97" s="2">
        <f t="shared" si="4"/>
        <v>2021</v>
      </c>
      <c r="F97" t="s">
        <v>43</v>
      </c>
      <c r="G97">
        <v>8.07</v>
      </c>
      <c r="H97">
        <v>6</v>
      </c>
      <c r="I97">
        <f t="shared" si="5"/>
        <v>48.42</v>
      </c>
      <c r="J97" t="s">
        <v>364</v>
      </c>
      <c r="K97" t="s">
        <v>365</v>
      </c>
      <c r="L97" t="s">
        <v>13</v>
      </c>
    </row>
    <row r="98" spans="1:12" x14ac:dyDescent="0.2">
      <c r="A98">
        <v>97</v>
      </c>
      <c r="B98" t="s">
        <v>366</v>
      </c>
      <c r="C98" s="1" t="s">
        <v>367</v>
      </c>
      <c r="D98" s="2">
        <f t="shared" si="3"/>
        <v>3</v>
      </c>
      <c r="E98" s="2">
        <f t="shared" si="4"/>
        <v>2021</v>
      </c>
      <c r="F98" t="s">
        <v>16</v>
      </c>
      <c r="G98">
        <v>103.08</v>
      </c>
      <c r="H98">
        <v>1</v>
      </c>
      <c r="I98">
        <f t="shared" si="5"/>
        <v>103.08</v>
      </c>
      <c r="J98" t="s">
        <v>368</v>
      </c>
      <c r="K98" t="s">
        <v>369</v>
      </c>
      <c r="L98" t="s">
        <v>13</v>
      </c>
    </row>
    <row r="99" spans="1:12" x14ac:dyDescent="0.2">
      <c r="A99">
        <v>98</v>
      </c>
      <c r="B99" t="s">
        <v>370</v>
      </c>
      <c r="C99" s="1" t="s">
        <v>371</v>
      </c>
      <c r="D99" s="2">
        <f t="shared" si="3"/>
        <v>5</v>
      </c>
      <c r="E99" s="2">
        <f t="shared" si="4"/>
        <v>2021</v>
      </c>
      <c r="F99" t="s">
        <v>43</v>
      </c>
      <c r="G99">
        <v>94.58</v>
      </c>
      <c r="H99">
        <v>10</v>
      </c>
      <c r="I99">
        <f t="shared" si="5"/>
        <v>945.8</v>
      </c>
      <c r="J99" t="s">
        <v>372</v>
      </c>
      <c r="K99" t="s">
        <v>373</v>
      </c>
      <c r="L99" t="s">
        <v>13</v>
      </c>
    </row>
    <row r="100" spans="1:12" x14ac:dyDescent="0.2">
      <c r="A100">
        <v>99</v>
      </c>
      <c r="B100" t="s">
        <v>374</v>
      </c>
      <c r="C100" s="1" t="s">
        <v>375</v>
      </c>
      <c r="D100" s="2">
        <f t="shared" si="3"/>
        <v>3</v>
      </c>
      <c r="E100" s="2">
        <f t="shared" si="4"/>
        <v>2021</v>
      </c>
      <c r="F100" t="s">
        <v>64</v>
      </c>
      <c r="G100">
        <v>6.87</v>
      </c>
      <c r="H100">
        <v>10</v>
      </c>
      <c r="I100">
        <f t="shared" si="5"/>
        <v>68.7</v>
      </c>
      <c r="J100" t="s">
        <v>376</v>
      </c>
      <c r="K100" t="s">
        <v>377</v>
      </c>
      <c r="L100" t="s">
        <v>13</v>
      </c>
    </row>
    <row r="101" spans="1:12" x14ac:dyDescent="0.2">
      <c r="A101">
        <v>100</v>
      </c>
      <c r="B101" t="s">
        <v>378</v>
      </c>
      <c r="C101" s="1" t="s">
        <v>379</v>
      </c>
      <c r="D101" s="2">
        <f t="shared" si="3"/>
        <v>7</v>
      </c>
      <c r="E101" s="2">
        <f t="shared" si="4"/>
        <v>2021</v>
      </c>
      <c r="F101" t="s">
        <v>10</v>
      </c>
      <c r="G101">
        <v>116.15</v>
      </c>
      <c r="H101">
        <v>3</v>
      </c>
      <c r="I101">
        <f t="shared" si="5"/>
        <v>348.45000000000005</v>
      </c>
      <c r="J101" t="s">
        <v>380</v>
      </c>
      <c r="K101" t="s">
        <v>381</v>
      </c>
      <c r="L101" t="s">
        <v>13</v>
      </c>
    </row>
    <row r="102" spans="1:12" x14ac:dyDescent="0.2">
      <c r="A102">
        <v>101</v>
      </c>
      <c r="B102" t="s">
        <v>382</v>
      </c>
      <c r="C102" s="1" t="s">
        <v>323</v>
      </c>
      <c r="D102" s="2">
        <f t="shared" si="3"/>
        <v>4</v>
      </c>
      <c r="E102" s="2">
        <f t="shared" si="4"/>
        <v>2021</v>
      </c>
      <c r="F102" t="s">
        <v>10</v>
      </c>
      <c r="G102">
        <v>42.9</v>
      </c>
      <c r="H102">
        <v>1</v>
      </c>
      <c r="I102">
        <f t="shared" si="5"/>
        <v>42.9</v>
      </c>
      <c r="J102" t="s">
        <v>383</v>
      </c>
      <c r="K102" t="s">
        <v>384</v>
      </c>
      <c r="L102" t="s">
        <v>13</v>
      </c>
    </row>
    <row r="103" spans="1:12" x14ac:dyDescent="0.2">
      <c r="A103">
        <v>102</v>
      </c>
      <c r="B103" t="s">
        <v>385</v>
      </c>
      <c r="C103" s="1" t="s">
        <v>20</v>
      </c>
      <c r="D103" s="2">
        <f t="shared" si="3"/>
        <v>12</v>
      </c>
      <c r="E103" s="2">
        <f t="shared" si="4"/>
        <v>2021</v>
      </c>
      <c r="F103" t="s">
        <v>47</v>
      </c>
      <c r="G103">
        <v>18.239999999999998</v>
      </c>
      <c r="H103">
        <v>4</v>
      </c>
      <c r="I103">
        <f t="shared" si="5"/>
        <v>72.959999999999994</v>
      </c>
      <c r="J103" t="s">
        <v>386</v>
      </c>
      <c r="K103" t="s">
        <v>387</v>
      </c>
      <c r="L103" t="s">
        <v>13</v>
      </c>
    </row>
    <row r="104" spans="1:12" x14ac:dyDescent="0.2">
      <c r="A104">
        <v>103</v>
      </c>
      <c r="B104" t="s">
        <v>388</v>
      </c>
      <c r="C104" s="1" t="s">
        <v>389</v>
      </c>
      <c r="D104" s="2">
        <f t="shared" si="3"/>
        <v>4</v>
      </c>
      <c r="E104" s="2">
        <f t="shared" si="4"/>
        <v>2021</v>
      </c>
      <c r="F104" t="s">
        <v>21</v>
      </c>
      <c r="G104">
        <v>98.87</v>
      </c>
      <c r="H104">
        <v>2</v>
      </c>
      <c r="I104">
        <f t="shared" si="5"/>
        <v>197.74</v>
      </c>
      <c r="J104" t="s">
        <v>390</v>
      </c>
      <c r="K104" t="s">
        <v>391</v>
      </c>
      <c r="L104" t="s">
        <v>13</v>
      </c>
    </row>
    <row r="105" spans="1:12" x14ac:dyDescent="0.2">
      <c r="A105">
        <v>104</v>
      </c>
      <c r="B105" t="s">
        <v>392</v>
      </c>
      <c r="C105" s="1" t="s">
        <v>393</v>
      </c>
      <c r="D105" s="2">
        <f t="shared" si="3"/>
        <v>4</v>
      </c>
      <c r="E105" s="2">
        <f t="shared" si="4"/>
        <v>2021</v>
      </c>
      <c r="F105" t="s">
        <v>16</v>
      </c>
      <c r="G105">
        <v>22.23</v>
      </c>
      <c r="H105">
        <v>6</v>
      </c>
      <c r="I105">
        <f t="shared" si="5"/>
        <v>133.38</v>
      </c>
      <c r="J105" t="s">
        <v>394</v>
      </c>
      <c r="K105" t="s">
        <v>395</v>
      </c>
      <c r="L105" t="s">
        <v>13</v>
      </c>
    </row>
    <row r="106" spans="1:12" x14ac:dyDescent="0.2">
      <c r="A106">
        <v>105</v>
      </c>
      <c r="B106" t="s">
        <v>396</v>
      </c>
      <c r="C106" s="1" t="s">
        <v>397</v>
      </c>
      <c r="D106" s="2">
        <f t="shared" si="3"/>
        <v>10</v>
      </c>
      <c r="E106" s="2">
        <f t="shared" si="4"/>
        <v>2021</v>
      </c>
      <c r="F106" t="s">
        <v>97</v>
      </c>
      <c r="G106">
        <v>6.66</v>
      </c>
      <c r="H106">
        <v>1</v>
      </c>
      <c r="I106">
        <f t="shared" si="5"/>
        <v>6.66</v>
      </c>
      <c r="J106" t="s">
        <v>398</v>
      </c>
      <c r="K106" t="s">
        <v>399</v>
      </c>
      <c r="L106" t="s">
        <v>13</v>
      </c>
    </row>
    <row r="107" spans="1:12" x14ac:dyDescent="0.2">
      <c r="A107">
        <v>106</v>
      </c>
      <c r="B107" t="s">
        <v>400</v>
      </c>
      <c r="C107" s="1" t="s">
        <v>401</v>
      </c>
      <c r="D107" s="2">
        <f t="shared" si="3"/>
        <v>8</v>
      </c>
      <c r="E107" s="2">
        <f t="shared" si="4"/>
        <v>2021</v>
      </c>
      <c r="F107" t="s">
        <v>43</v>
      </c>
      <c r="G107">
        <v>68.08</v>
      </c>
      <c r="H107">
        <v>3</v>
      </c>
      <c r="I107">
        <f t="shared" si="5"/>
        <v>204.24</v>
      </c>
      <c r="K107" t="s">
        <v>402</v>
      </c>
      <c r="L107" t="s">
        <v>13</v>
      </c>
    </row>
    <row r="108" spans="1:12" x14ac:dyDescent="0.2">
      <c r="A108">
        <v>107</v>
      </c>
      <c r="B108" t="s">
        <v>403</v>
      </c>
      <c r="C108" s="1" t="s">
        <v>404</v>
      </c>
      <c r="D108" s="2">
        <f t="shared" si="3"/>
        <v>11</v>
      </c>
      <c r="E108" s="2">
        <f t="shared" si="4"/>
        <v>2021</v>
      </c>
      <c r="F108" t="s">
        <v>10</v>
      </c>
      <c r="G108">
        <v>22.75</v>
      </c>
      <c r="H108">
        <v>2</v>
      </c>
      <c r="I108">
        <f t="shared" si="5"/>
        <v>45.5</v>
      </c>
      <c r="K108" t="s">
        <v>405</v>
      </c>
      <c r="L108" t="s">
        <v>13</v>
      </c>
    </row>
    <row r="109" spans="1:12" x14ac:dyDescent="0.2">
      <c r="A109">
        <v>108</v>
      </c>
      <c r="B109" t="s">
        <v>406</v>
      </c>
      <c r="C109" s="1" t="s">
        <v>407</v>
      </c>
      <c r="D109" s="2">
        <f t="shared" si="3"/>
        <v>8</v>
      </c>
      <c r="E109" s="2">
        <f t="shared" si="4"/>
        <v>2021</v>
      </c>
      <c r="F109" t="s">
        <v>21</v>
      </c>
      <c r="G109">
        <v>38.01</v>
      </c>
      <c r="H109">
        <v>10</v>
      </c>
      <c r="I109">
        <f t="shared" si="5"/>
        <v>380.09999999999997</v>
      </c>
      <c r="K109" t="s">
        <v>408</v>
      </c>
      <c r="L109" t="s">
        <v>13</v>
      </c>
    </row>
    <row r="110" spans="1:12" x14ac:dyDescent="0.2">
      <c r="A110">
        <v>109</v>
      </c>
      <c r="B110" t="s">
        <v>409</v>
      </c>
      <c r="C110" s="1" t="s">
        <v>410</v>
      </c>
      <c r="D110" s="2">
        <f t="shared" si="3"/>
        <v>12</v>
      </c>
      <c r="E110" s="2">
        <f t="shared" si="4"/>
        <v>2021</v>
      </c>
      <c r="F110" t="s">
        <v>21</v>
      </c>
      <c r="G110">
        <v>39.590000000000003</v>
      </c>
      <c r="H110">
        <v>2</v>
      </c>
      <c r="I110">
        <f t="shared" si="5"/>
        <v>79.180000000000007</v>
      </c>
      <c r="J110" t="s">
        <v>411</v>
      </c>
      <c r="K110" t="s">
        <v>412</v>
      </c>
      <c r="L110" t="s">
        <v>173</v>
      </c>
    </row>
    <row r="111" spans="1:12" x14ac:dyDescent="0.2">
      <c r="A111">
        <v>110</v>
      </c>
      <c r="B111" t="s">
        <v>413</v>
      </c>
      <c r="C111" s="1" t="s">
        <v>239</v>
      </c>
      <c r="D111" s="2">
        <f t="shared" si="3"/>
        <v>1</v>
      </c>
      <c r="E111" s="2">
        <f t="shared" si="4"/>
        <v>2021</v>
      </c>
      <c r="F111" t="s">
        <v>21</v>
      </c>
      <c r="G111">
        <v>26.43</v>
      </c>
      <c r="H111">
        <v>1</v>
      </c>
      <c r="I111">
        <f t="shared" si="5"/>
        <v>26.43</v>
      </c>
      <c r="J111" t="s">
        <v>414</v>
      </c>
      <c r="K111" t="s">
        <v>415</v>
      </c>
      <c r="L111" t="s">
        <v>13</v>
      </c>
    </row>
    <row r="112" spans="1:12" x14ac:dyDescent="0.2">
      <c r="A112">
        <v>111</v>
      </c>
      <c r="B112" t="s">
        <v>416</v>
      </c>
      <c r="C112" s="1" t="s">
        <v>417</v>
      </c>
      <c r="D112" s="2">
        <f t="shared" si="3"/>
        <v>5</v>
      </c>
      <c r="E112" s="2">
        <f t="shared" si="4"/>
        <v>2021</v>
      </c>
      <c r="F112" t="s">
        <v>10</v>
      </c>
      <c r="G112">
        <v>22.49</v>
      </c>
      <c r="H112">
        <v>6</v>
      </c>
      <c r="I112">
        <f t="shared" si="5"/>
        <v>134.94</v>
      </c>
      <c r="J112" t="s">
        <v>418</v>
      </c>
      <c r="K112" t="s">
        <v>419</v>
      </c>
      <c r="L112" t="s">
        <v>173</v>
      </c>
    </row>
    <row r="113" spans="1:12" x14ac:dyDescent="0.2">
      <c r="A113">
        <v>112</v>
      </c>
      <c r="B113" t="s">
        <v>420</v>
      </c>
      <c r="C113" s="1" t="s">
        <v>421</v>
      </c>
      <c r="D113" s="2">
        <f t="shared" si="3"/>
        <v>7</v>
      </c>
      <c r="E113" s="2">
        <f t="shared" si="4"/>
        <v>2021</v>
      </c>
      <c r="F113" t="s">
        <v>21</v>
      </c>
      <c r="G113">
        <v>50.38</v>
      </c>
      <c r="H113">
        <v>2</v>
      </c>
      <c r="I113">
        <f t="shared" si="5"/>
        <v>100.76</v>
      </c>
      <c r="J113" t="s">
        <v>422</v>
      </c>
      <c r="K113" t="s">
        <v>423</v>
      </c>
      <c r="L113" t="s">
        <v>24</v>
      </c>
    </row>
    <row r="114" spans="1:12" x14ac:dyDescent="0.2">
      <c r="A114">
        <v>113</v>
      </c>
      <c r="B114" t="s">
        <v>424</v>
      </c>
      <c r="C114" s="1" t="s">
        <v>425</v>
      </c>
      <c r="D114" s="2">
        <f t="shared" si="3"/>
        <v>2</v>
      </c>
      <c r="E114" s="2">
        <f t="shared" si="4"/>
        <v>2021</v>
      </c>
      <c r="F114" t="s">
        <v>21</v>
      </c>
      <c r="G114">
        <v>68.86</v>
      </c>
      <c r="H114">
        <v>4</v>
      </c>
      <c r="I114">
        <f t="shared" si="5"/>
        <v>275.44</v>
      </c>
      <c r="J114" t="s">
        <v>426</v>
      </c>
      <c r="K114" t="s">
        <v>427</v>
      </c>
      <c r="L114" t="s">
        <v>24</v>
      </c>
    </row>
    <row r="115" spans="1:12" x14ac:dyDescent="0.2">
      <c r="A115">
        <v>114</v>
      </c>
      <c r="B115" t="s">
        <v>428</v>
      </c>
      <c r="C115" s="1" t="s">
        <v>429</v>
      </c>
      <c r="D115" s="2">
        <f t="shared" si="3"/>
        <v>1</v>
      </c>
      <c r="E115" s="2">
        <f t="shared" si="4"/>
        <v>2021</v>
      </c>
      <c r="F115" t="s">
        <v>92</v>
      </c>
      <c r="G115">
        <v>21.09</v>
      </c>
      <c r="H115">
        <v>3</v>
      </c>
      <c r="I115">
        <f t="shared" si="5"/>
        <v>63.269999999999996</v>
      </c>
      <c r="J115" t="s">
        <v>430</v>
      </c>
      <c r="K115" t="s">
        <v>431</v>
      </c>
      <c r="L115" t="s">
        <v>13</v>
      </c>
    </row>
    <row r="116" spans="1:12" x14ac:dyDescent="0.2">
      <c r="A116">
        <v>115</v>
      </c>
      <c r="B116" t="s">
        <v>432</v>
      </c>
      <c r="C116" s="1" t="s">
        <v>433</v>
      </c>
      <c r="D116" s="2">
        <f t="shared" si="3"/>
        <v>8</v>
      </c>
      <c r="E116" s="2">
        <f t="shared" si="4"/>
        <v>2021</v>
      </c>
      <c r="F116" t="s">
        <v>10</v>
      </c>
      <c r="G116">
        <v>69.819999999999993</v>
      </c>
      <c r="H116">
        <v>6</v>
      </c>
      <c r="I116">
        <f t="shared" si="5"/>
        <v>418.91999999999996</v>
      </c>
      <c r="J116" t="s">
        <v>434</v>
      </c>
      <c r="K116" t="s">
        <v>435</v>
      </c>
      <c r="L116" t="s">
        <v>13</v>
      </c>
    </row>
    <row r="117" spans="1:12" x14ac:dyDescent="0.2">
      <c r="A117">
        <v>116</v>
      </c>
      <c r="B117" t="s">
        <v>436</v>
      </c>
      <c r="C117" s="1" t="s">
        <v>437</v>
      </c>
      <c r="D117" s="2">
        <f t="shared" si="3"/>
        <v>12</v>
      </c>
      <c r="E117" s="2">
        <f t="shared" si="4"/>
        <v>2021</v>
      </c>
      <c r="F117" t="s">
        <v>10</v>
      </c>
      <c r="G117">
        <v>26.59</v>
      </c>
      <c r="H117">
        <v>3</v>
      </c>
      <c r="I117">
        <f t="shared" si="5"/>
        <v>79.77</v>
      </c>
      <c r="J117" t="s">
        <v>438</v>
      </c>
      <c r="K117" t="s">
        <v>439</v>
      </c>
      <c r="L117" t="s">
        <v>13</v>
      </c>
    </row>
    <row r="118" spans="1:12" x14ac:dyDescent="0.2">
      <c r="A118">
        <v>117</v>
      </c>
      <c r="B118" t="s">
        <v>440</v>
      </c>
      <c r="C118" s="1" t="s">
        <v>441</v>
      </c>
      <c r="D118" s="2">
        <f t="shared" si="3"/>
        <v>7</v>
      </c>
      <c r="E118" s="2">
        <f t="shared" si="4"/>
        <v>2021</v>
      </c>
      <c r="F118" t="s">
        <v>21</v>
      </c>
      <c r="G118">
        <v>87.89</v>
      </c>
      <c r="H118">
        <v>5</v>
      </c>
      <c r="I118">
        <f t="shared" si="5"/>
        <v>439.45</v>
      </c>
      <c r="J118" t="s">
        <v>442</v>
      </c>
      <c r="K118" t="s">
        <v>443</v>
      </c>
      <c r="L118" t="s">
        <v>13</v>
      </c>
    </row>
    <row r="119" spans="1:12" x14ac:dyDescent="0.2">
      <c r="A119">
        <v>118</v>
      </c>
      <c r="B119" t="s">
        <v>444</v>
      </c>
      <c r="C119" s="1" t="s">
        <v>72</v>
      </c>
      <c r="D119" s="2">
        <f t="shared" si="3"/>
        <v>12</v>
      </c>
      <c r="E119" s="2">
        <f t="shared" si="4"/>
        <v>2021</v>
      </c>
      <c r="F119" t="s">
        <v>10</v>
      </c>
      <c r="G119">
        <v>8.2799999999999994</v>
      </c>
      <c r="H119">
        <v>1</v>
      </c>
      <c r="I119">
        <f t="shared" si="5"/>
        <v>8.2799999999999994</v>
      </c>
      <c r="K119" t="s">
        <v>445</v>
      </c>
      <c r="L119" t="s">
        <v>13</v>
      </c>
    </row>
    <row r="120" spans="1:12" x14ac:dyDescent="0.2">
      <c r="A120">
        <v>119</v>
      </c>
      <c r="B120" t="s">
        <v>446</v>
      </c>
      <c r="C120" s="1" t="s">
        <v>447</v>
      </c>
      <c r="D120" s="2">
        <f t="shared" si="3"/>
        <v>6</v>
      </c>
      <c r="E120" s="2">
        <f t="shared" si="4"/>
        <v>2021</v>
      </c>
      <c r="F120" t="s">
        <v>21</v>
      </c>
      <c r="G120">
        <v>109.81</v>
      </c>
      <c r="H120">
        <v>10</v>
      </c>
      <c r="I120">
        <f t="shared" si="5"/>
        <v>1098.0999999999999</v>
      </c>
      <c r="K120" t="s">
        <v>448</v>
      </c>
      <c r="L120" t="s">
        <v>13</v>
      </c>
    </row>
    <row r="121" spans="1:12" x14ac:dyDescent="0.2">
      <c r="A121">
        <v>120</v>
      </c>
      <c r="B121" t="s">
        <v>449</v>
      </c>
      <c r="C121" s="1" t="s">
        <v>450</v>
      </c>
      <c r="D121" s="2">
        <f t="shared" si="3"/>
        <v>12</v>
      </c>
      <c r="E121" s="2">
        <f t="shared" si="4"/>
        <v>2021</v>
      </c>
      <c r="F121" t="s">
        <v>64</v>
      </c>
      <c r="G121">
        <v>116.01</v>
      </c>
      <c r="H121">
        <v>5</v>
      </c>
      <c r="I121">
        <f t="shared" si="5"/>
        <v>580.05000000000007</v>
      </c>
      <c r="J121" t="s">
        <v>451</v>
      </c>
      <c r="K121" t="s">
        <v>452</v>
      </c>
      <c r="L121" t="s">
        <v>24</v>
      </c>
    </row>
    <row r="122" spans="1:12" x14ac:dyDescent="0.2">
      <c r="A122">
        <v>121</v>
      </c>
      <c r="B122" t="s">
        <v>453</v>
      </c>
      <c r="C122" s="1" t="s">
        <v>454</v>
      </c>
      <c r="D122" s="2">
        <f t="shared" si="3"/>
        <v>8</v>
      </c>
      <c r="E122" s="2">
        <f t="shared" si="4"/>
        <v>2021</v>
      </c>
      <c r="F122" t="s">
        <v>21</v>
      </c>
      <c r="G122">
        <v>76.930000000000007</v>
      </c>
      <c r="H122">
        <v>6</v>
      </c>
      <c r="I122">
        <f t="shared" si="5"/>
        <v>461.58000000000004</v>
      </c>
      <c r="J122" t="s">
        <v>455</v>
      </c>
      <c r="K122" t="s">
        <v>456</v>
      </c>
      <c r="L122" t="s">
        <v>13</v>
      </c>
    </row>
    <row r="123" spans="1:12" x14ac:dyDescent="0.2">
      <c r="A123">
        <v>122</v>
      </c>
      <c r="B123" t="s">
        <v>457</v>
      </c>
      <c r="C123" s="1" t="s">
        <v>458</v>
      </c>
      <c r="D123" s="2">
        <f t="shared" si="3"/>
        <v>9</v>
      </c>
      <c r="E123" s="2">
        <f t="shared" si="4"/>
        <v>2021</v>
      </c>
      <c r="F123" t="s">
        <v>64</v>
      </c>
      <c r="G123">
        <v>57.37</v>
      </c>
      <c r="H123">
        <v>5</v>
      </c>
      <c r="I123">
        <f t="shared" si="5"/>
        <v>286.84999999999997</v>
      </c>
      <c r="J123" t="s">
        <v>459</v>
      </c>
      <c r="K123" t="s">
        <v>460</v>
      </c>
      <c r="L123" t="s">
        <v>13</v>
      </c>
    </row>
    <row r="124" spans="1:12" x14ac:dyDescent="0.2">
      <c r="A124">
        <v>123</v>
      </c>
      <c r="B124" t="s">
        <v>461</v>
      </c>
      <c r="C124" s="1" t="s">
        <v>462</v>
      </c>
      <c r="D124" s="2">
        <f t="shared" si="3"/>
        <v>8</v>
      </c>
      <c r="E124" s="2">
        <f t="shared" si="4"/>
        <v>2021</v>
      </c>
      <c r="F124" t="s">
        <v>43</v>
      </c>
      <c r="G124">
        <v>96.95</v>
      </c>
      <c r="H124">
        <v>10</v>
      </c>
      <c r="I124">
        <f t="shared" si="5"/>
        <v>969.5</v>
      </c>
      <c r="J124" t="s">
        <v>463</v>
      </c>
      <c r="K124" t="s">
        <v>464</v>
      </c>
      <c r="L124" t="s">
        <v>13</v>
      </c>
    </row>
    <row r="125" spans="1:12" x14ac:dyDescent="0.2">
      <c r="A125">
        <v>124</v>
      </c>
      <c r="B125" t="s">
        <v>465</v>
      </c>
      <c r="C125" s="1" t="s">
        <v>308</v>
      </c>
      <c r="D125" s="2">
        <f t="shared" si="3"/>
        <v>8</v>
      </c>
      <c r="E125" s="2">
        <f t="shared" si="4"/>
        <v>2021</v>
      </c>
      <c r="F125" t="s">
        <v>43</v>
      </c>
      <c r="G125">
        <v>20.85</v>
      </c>
      <c r="H125">
        <v>2</v>
      </c>
      <c r="I125">
        <f t="shared" si="5"/>
        <v>41.7</v>
      </c>
      <c r="J125" t="s">
        <v>466</v>
      </c>
      <c r="K125" t="s">
        <v>467</v>
      </c>
      <c r="L125" t="s">
        <v>13</v>
      </c>
    </row>
    <row r="126" spans="1:12" x14ac:dyDescent="0.2">
      <c r="A126">
        <v>125</v>
      </c>
      <c r="B126" t="s">
        <v>468</v>
      </c>
      <c r="C126" s="1" t="s">
        <v>469</v>
      </c>
      <c r="D126" s="2">
        <f t="shared" si="3"/>
        <v>8</v>
      </c>
      <c r="E126" s="2">
        <f t="shared" si="4"/>
        <v>2021</v>
      </c>
      <c r="F126" t="s">
        <v>16</v>
      </c>
      <c r="G126">
        <v>16.48</v>
      </c>
      <c r="H126">
        <v>8</v>
      </c>
      <c r="I126">
        <f t="shared" si="5"/>
        <v>131.84</v>
      </c>
      <c r="K126" t="s">
        <v>470</v>
      </c>
      <c r="L126" t="s">
        <v>13</v>
      </c>
    </row>
    <row r="127" spans="1:12" x14ac:dyDescent="0.2">
      <c r="A127">
        <v>126</v>
      </c>
      <c r="B127" t="s">
        <v>471</v>
      </c>
      <c r="C127" s="1" t="s">
        <v>472</v>
      </c>
      <c r="D127" s="2">
        <f t="shared" si="3"/>
        <v>9</v>
      </c>
      <c r="E127" s="2">
        <f t="shared" si="4"/>
        <v>2021</v>
      </c>
      <c r="F127" t="s">
        <v>10</v>
      </c>
      <c r="G127">
        <v>87.66</v>
      </c>
      <c r="H127">
        <v>5</v>
      </c>
      <c r="I127">
        <f t="shared" si="5"/>
        <v>438.29999999999995</v>
      </c>
      <c r="J127" t="s">
        <v>473</v>
      </c>
      <c r="K127" t="s">
        <v>474</v>
      </c>
      <c r="L127" t="s">
        <v>13</v>
      </c>
    </row>
    <row r="128" spans="1:12" x14ac:dyDescent="0.2">
      <c r="A128">
        <v>127</v>
      </c>
      <c r="B128" t="s">
        <v>475</v>
      </c>
      <c r="C128" s="1" t="s">
        <v>476</v>
      </c>
      <c r="D128" s="2">
        <f t="shared" si="3"/>
        <v>12</v>
      </c>
      <c r="E128" s="2">
        <f t="shared" si="4"/>
        <v>2021</v>
      </c>
      <c r="F128" t="s">
        <v>64</v>
      </c>
      <c r="G128">
        <v>93.15</v>
      </c>
      <c r="H128">
        <v>10</v>
      </c>
      <c r="I128">
        <f t="shared" si="5"/>
        <v>931.5</v>
      </c>
      <c r="J128" t="s">
        <v>477</v>
      </c>
      <c r="K128" t="s">
        <v>478</v>
      </c>
      <c r="L128" t="s">
        <v>13</v>
      </c>
    </row>
    <row r="129" spans="1:12" x14ac:dyDescent="0.2">
      <c r="A129">
        <v>128</v>
      </c>
      <c r="B129" t="s">
        <v>479</v>
      </c>
      <c r="C129" s="1" t="s">
        <v>480</v>
      </c>
      <c r="D129" s="2">
        <f t="shared" si="3"/>
        <v>7</v>
      </c>
      <c r="E129" s="2">
        <f t="shared" si="4"/>
        <v>2021</v>
      </c>
      <c r="F129" t="s">
        <v>21</v>
      </c>
      <c r="G129">
        <v>50.26</v>
      </c>
      <c r="H129">
        <v>4</v>
      </c>
      <c r="I129">
        <f t="shared" si="5"/>
        <v>201.04</v>
      </c>
      <c r="K129" t="s">
        <v>481</v>
      </c>
      <c r="L129" t="s">
        <v>24</v>
      </c>
    </row>
    <row r="130" spans="1:12" x14ac:dyDescent="0.2">
      <c r="A130">
        <v>129</v>
      </c>
      <c r="B130" t="s">
        <v>482</v>
      </c>
      <c r="C130" s="1" t="s">
        <v>483</v>
      </c>
      <c r="D130" s="2">
        <f t="shared" si="3"/>
        <v>3</v>
      </c>
      <c r="E130" s="2">
        <f t="shared" si="4"/>
        <v>2021</v>
      </c>
      <c r="F130" t="s">
        <v>64</v>
      </c>
      <c r="G130">
        <v>119.26</v>
      </c>
      <c r="H130">
        <v>2</v>
      </c>
      <c r="I130">
        <f t="shared" si="5"/>
        <v>238.52</v>
      </c>
      <c r="J130" t="s">
        <v>484</v>
      </c>
      <c r="K130" t="s">
        <v>485</v>
      </c>
      <c r="L130" t="s">
        <v>24</v>
      </c>
    </row>
    <row r="131" spans="1:12" x14ac:dyDescent="0.2">
      <c r="A131">
        <v>130</v>
      </c>
      <c r="B131" t="s">
        <v>486</v>
      </c>
      <c r="C131" s="1" t="s">
        <v>487</v>
      </c>
      <c r="D131" s="2">
        <f t="shared" ref="D131:D194" si="6">MONTH(C131)</f>
        <v>4</v>
      </c>
      <c r="E131" s="2">
        <f t="shared" ref="E131:E194" si="7">YEAR(C131)</f>
        <v>2021</v>
      </c>
      <c r="F131" t="s">
        <v>136</v>
      </c>
      <c r="G131">
        <v>100.37</v>
      </c>
      <c r="H131">
        <v>9</v>
      </c>
      <c r="I131">
        <f t="shared" ref="I131:I194" si="8">G131*H131</f>
        <v>903.33</v>
      </c>
      <c r="K131" t="s">
        <v>488</v>
      </c>
      <c r="L131" t="s">
        <v>13</v>
      </c>
    </row>
    <row r="132" spans="1:12" x14ac:dyDescent="0.2">
      <c r="A132">
        <v>131</v>
      </c>
      <c r="B132" t="s">
        <v>489</v>
      </c>
      <c r="C132" s="1" t="s">
        <v>490</v>
      </c>
      <c r="D132" s="2">
        <f t="shared" si="6"/>
        <v>3</v>
      </c>
      <c r="E132" s="2">
        <f t="shared" si="7"/>
        <v>2021</v>
      </c>
      <c r="F132" t="s">
        <v>21</v>
      </c>
      <c r="G132">
        <v>103.23</v>
      </c>
      <c r="H132">
        <v>4</v>
      </c>
      <c r="I132">
        <f t="shared" si="8"/>
        <v>412.92</v>
      </c>
      <c r="J132" t="s">
        <v>491</v>
      </c>
      <c r="K132" t="s">
        <v>492</v>
      </c>
      <c r="L132" t="s">
        <v>13</v>
      </c>
    </row>
    <row r="133" spans="1:12" x14ac:dyDescent="0.2">
      <c r="A133">
        <v>132</v>
      </c>
      <c r="B133" t="s">
        <v>493</v>
      </c>
      <c r="C133" s="1" t="s">
        <v>84</v>
      </c>
      <c r="D133" s="2">
        <f t="shared" si="6"/>
        <v>3</v>
      </c>
      <c r="E133" s="2">
        <f t="shared" si="7"/>
        <v>2021</v>
      </c>
      <c r="F133" t="s">
        <v>43</v>
      </c>
      <c r="G133">
        <v>23.63</v>
      </c>
      <c r="H133">
        <v>4</v>
      </c>
      <c r="I133">
        <f t="shared" si="8"/>
        <v>94.52</v>
      </c>
      <c r="J133" t="s">
        <v>494</v>
      </c>
      <c r="K133" t="s">
        <v>495</v>
      </c>
      <c r="L133" t="s">
        <v>13</v>
      </c>
    </row>
    <row r="134" spans="1:12" x14ac:dyDescent="0.2">
      <c r="A134">
        <v>133</v>
      </c>
      <c r="B134" t="s">
        <v>496</v>
      </c>
      <c r="C134" s="1" t="s">
        <v>497</v>
      </c>
      <c r="D134" s="2">
        <f t="shared" si="6"/>
        <v>6</v>
      </c>
      <c r="E134" s="2">
        <f t="shared" si="7"/>
        <v>2021</v>
      </c>
      <c r="F134" t="s">
        <v>21</v>
      </c>
      <c r="G134">
        <v>47.61</v>
      </c>
      <c r="H134">
        <v>10</v>
      </c>
      <c r="I134">
        <f t="shared" si="8"/>
        <v>476.1</v>
      </c>
      <c r="J134" t="s">
        <v>498</v>
      </c>
      <c r="K134" t="s">
        <v>499</v>
      </c>
      <c r="L134" t="s">
        <v>24</v>
      </c>
    </row>
    <row r="135" spans="1:12" x14ac:dyDescent="0.2">
      <c r="A135">
        <v>134</v>
      </c>
      <c r="B135" t="s">
        <v>500</v>
      </c>
      <c r="C135" s="1" t="s">
        <v>501</v>
      </c>
      <c r="D135" s="2">
        <f t="shared" si="6"/>
        <v>4</v>
      </c>
      <c r="E135" s="2">
        <f t="shared" si="7"/>
        <v>2021</v>
      </c>
      <c r="F135" t="s">
        <v>64</v>
      </c>
      <c r="G135">
        <v>60.76</v>
      </c>
      <c r="H135">
        <v>5</v>
      </c>
      <c r="I135">
        <f t="shared" si="8"/>
        <v>303.8</v>
      </c>
      <c r="J135" t="s">
        <v>502</v>
      </c>
      <c r="K135" t="s">
        <v>503</v>
      </c>
      <c r="L135" t="s">
        <v>13</v>
      </c>
    </row>
    <row r="136" spans="1:12" x14ac:dyDescent="0.2">
      <c r="A136">
        <v>135</v>
      </c>
      <c r="B136" t="s">
        <v>504</v>
      </c>
      <c r="C136" s="1" t="s">
        <v>505</v>
      </c>
      <c r="D136" s="2">
        <f t="shared" si="6"/>
        <v>12</v>
      </c>
      <c r="E136" s="2">
        <f t="shared" si="7"/>
        <v>2021</v>
      </c>
      <c r="F136" t="s">
        <v>43</v>
      </c>
      <c r="G136">
        <v>60.68</v>
      </c>
      <c r="H136">
        <v>4</v>
      </c>
      <c r="I136">
        <f t="shared" si="8"/>
        <v>242.72</v>
      </c>
      <c r="J136" t="s">
        <v>506</v>
      </c>
      <c r="K136" t="s">
        <v>507</v>
      </c>
      <c r="L136" t="s">
        <v>13</v>
      </c>
    </row>
    <row r="137" spans="1:12" x14ac:dyDescent="0.2">
      <c r="A137">
        <v>136</v>
      </c>
      <c r="B137" t="s">
        <v>508</v>
      </c>
      <c r="C137" s="1" t="s">
        <v>55</v>
      </c>
      <c r="D137" s="2">
        <f t="shared" si="6"/>
        <v>6</v>
      </c>
      <c r="E137" s="2">
        <f t="shared" si="7"/>
        <v>2021</v>
      </c>
      <c r="F137" t="s">
        <v>21</v>
      </c>
      <c r="G137">
        <v>67.12</v>
      </c>
      <c r="H137">
        <v>2</v>
      </c>
      <c r="I137">
        <f t="shared" si="8"/>
        <v>134.24</v>
      </c>
      <c r="J137" t="s">
        <v>509</v>
      </c>
      <c r="K137" t="s">
        <v>510</v>
      </c>
      <c r="L137" t="s">
        <v>13</v>
      </c>
    </row>
    <row r="138" spans="1:12" x14ac:dyDescent="0.2">
      <c r="A138">
        <v>137</v>
      </c>
      <c r="B138" t="s">
        <v>511</v>
      </c>
      <c r="C138" s="1" t="s">
        <v>512</v>
      </c>
      <c r="D138" s="2">
        <f t="shared" si="6"/>
        <v>6</v>
      </c>
      <c r="E138" s="2">
        <f t="shared" si="7"/>
        <v>2021</v>
      </c>
      <c r="F138" t="s">
        <v>21</v>
      </c>
      <c r="G138">
        <v>50</v>
      </c>
      <c r="H138">
        <v>8</v>
      </c>
      <c r="I138">
        <f t="shared" si="8"/>
        <v>400</v>
      </c>
      <c r="J138" t="s">
        <v>513</v>
      </c>
      <c r="K138" t="s">
        <v>514</v>
      </c>
      <c r="L138" t="s">
        <v>13</v>
      </c>
    </row>
    <row r="139" spans="1:12" x14ac:dyDescent="0.2">
      <c r="A139">
        <v>138</v>
      </c>
      <c r="B139" t="s">
        <v>515</v>
      </c>
      <c r="C139" s="1" t="s">
        <v>516</v>
      </c>
      <c r="D139" s="2">
        <f t="shared" si="6"/>
        <v>5</v>
      </c>
      <c r="E139" s="2">
        <f t="shared" si="7"/>
        <v>2021</v>
      </c>
      <c r="F139" t="s">
        <v>21</v>
      </c>
      <c r="G139">
        <v>119.02</v>
      </c>
      <c r="H139">
        <v>7</v>
      </c>
      <c r="I139">
        <f t="shared" si="8"/>
        <v>833.14</v>
      </c>
      <c r="K139" t="s">
        <v>517</v>
      </c>
      <c r="L139" t="s">
        <v>13</v>
      </c>
    </row>
    <row r="140" spans="1:12" x14ac:dyDescent="0.2">
      <c r="A140">
        <v>139</v>
      </c>
      <c r="B140" t="s">
        <v>518</v>
      </c>
      <c r="C140" s="1" t="s">
        <v>273</v>
      </c>
      <c r="D140" s="2">
        <f t="shared" si="6"/>
        <v>2</v>
      </c>
      <c r="E140" s="2">
        <f t="shared" si="7"/>
        <v>2021</v>
      </c>
      <c r="F140" t="s">
        <v>47</v>
      </c>
      <c r="G140">
        <v>110.58</v>
      </c>
      <c r="H140">
        <v>2</v>
      </c>
      <c r="I140">
        <f t="shared" si="8"/>
        <v>221.16</v>
      </c>
      <c r="K140" t="s">
        <v>519</v>
      </c>
      <c r="L140" t="s">
        <v>13</v>
      </c>
    </row>
    <row r="141" spans="1:12" x14ac:dyDescent="0.2">
      <c r="A141">
        <v>140</v>
      </c>
      <c r="B141" t="s">
        <v>520</v>
      </c>
      <c r="C141" s="1" t="s">
        <v>483</v>
      </c>
      <c r="D141" s="2">
        <f t="shared" si="6"/>
        <v>3</v>
      </c>
      <c r="E141" s="2">
        <f t="shared" si="7"/>
        <v>2021</v>
      </c>
      <c r="F141" t="s">
        <v>97</v>
      </c>
      <c r="G141">
        <v>5.33</v>
      </c>
      <c r="H141">
        <v>10</v>
      </c>
      <c r="I141">
        <f t="shared" si="8"/>
        <v>53.3</v>
      </c>
      <c r="J141" t="s">
        <v>521</v>
      </c>
      <c r="K141" t="s">
        <v>522</v>
      </c>
      <c r="L141" t="s">
        <v>173</v>
      </c>
    </row>
    <row r="142" spans="1:12" x14ac:dyDescent="0.2">
      <c r="A142">
        <v>141</v>
      </c>
      <c r="B142" t="s">
        <v>523</v>
      </c>
      <c r="C142" s="1" t="s">
        <v>261</v>
      </c>
      <c r="D142" s="2">
        <f t="shared" si="6"/>
        <v>11</v>
      </c>
      <c r="E142" s="2">
        <f t="shared" si="7"/>
        <v>2021</v>
      </c>
      <c r="F142" t="s">
        <v>16</v>
      </c>
      <c r="G142">
        <v>75.67</v>
      </c>
      <c r="H142">
        <v>1</v>
      </c>
      <c r="I142">
        <f t="shared" si="8"/>
        <v>75.67</v>
      </c>
      <c r="J142" t="s">
        <v>524</v>
      </c>
      <c r="K142" t="s">
        <v>525</v>
      </c>
      <c r="L142" t="s">
        <v>24</v>
      </c>
    </row>
    <row r="143" spans="1:12" x14ac:dyDescent="0.2">
      <c r="A143">
        <v>142</v>
      </c>
      <c r="B143" t="s">
        <v>526</v>
      </c>
      <c r="C143" s="1" t="s">
        <v>487</v>
      </c>
      <c r="D143" s="2">
        <f t="shared" si="6"/>
        <v>4</v>
      </c>
      <c r="E143" s="2">
        <f t="shared" si="7"/>
        <v>2021</v>
      </c>
      <c r="F143" t="s">
        <v>16</v>
      </c>
      <c r="G143">
        <v>54.67</v>
      </c>
      <c r="H143">
        <v>6</v>
      </c>
      <c r="I143">
        <f t="shared" si="8"/>
        <v>328.02</v>
      </c>
      <c r="J143" t="s">
        <v>527</v>
      </c>
      <c r="K143" t="s">
        <v>528</v>
      </c>
      <c r="L143" t="s">
        <v>13</v>
      </c>
    </row>
    <row r="144" spans="1:12" x14ac:dyDescent="0.2">
      <c r="A144">
        <v>143</v>
      </c>
      <c r="B144" t="s">
        <v>529</v>
      </c>
      <c r="C144" s="1" t="s">
        <v>530</v>
      </c>
      <c r="D144" s="2">
        <f t="shared" si="6"/>
        <v>3</v>
      </c>
      <c r="E144" s="2">
        <f t="shared" si="7"/>
        <v>2021</v>
      </c>
      <c r="F144" t="s">
        <v>21</v>
      </c>
      <c r="G144">
        <v>70.790000000000006</v>
      </c>
      <c r="H144">
        <v>2</v>
      </c>
      <c r="I144">
        <f t="shared" si="8"/>
        <v>141.58000000000001</v>
      </c>
      <c r="J144" t="s">
        <v>531</v>
      </c>
      <c r="K144" t="s">
        <v>532</v>
      </c>
      <c r="L144" t="s">
        <v>13</v>
      </c>
    </row>
    <row r="145" spans="1:12" x14ac:dyDescent="0.2">
      <c r="A145">
        <v>144</v>
      </c>
      <c r="B145" t="s">
        <v>533</v>
      </c>
      <c r="C145" s="1" t="s">
        <v>534</v>
      </c>
      <c r="D145" s="2">
        <f t="shared" si="6"/>
        <v>8</v>
      </c>
      <c r="E145" s="2">
        <f t="shared" si="7"/>
        <v>2021</v>
      </c>
      <c r="F145" t="s">
        <v>92</v>
      </c>
      <c r="G145">
        <v>102.7</v>
      </c>
      <c r="H145">
        <v>6</v>
      </c>
      <c r="I145">
        <f t="shared" si="8"/>
        <v>616.20000000000005</v>
      </c>
      <c r="J145" t="s">
        <v>535</v>
      </c>
      <c r="K145" t="s">
        <v>536</v>
      </c>
      <c r="L145" t="s">
        <v>24</v>
      </c>
    </row>
    <row r="146" spans="1:12" x14ac:dyDescent="0.2">
      <c r="A146">
        <v>145</v>
      </c>
      <c r="B146" t="s">
        <v>537</v>
      </c>
      <c r="C146" s="1" t="s">
        <v>538</v>
      </c>
      <c r="D146" s="2">
        <f t="shared" si="6"/>
        <v>11</v>
      </c>
      <c r="E146" s="2">
        <f t="shared" si="7"/>
        <v>2021</v>
      </c>
      <c r="F146" t="s">
        <v>64</v>
      </c>
      <c r="G146">
        <v>16.63</v>
      </c>
      <c r="H146">
        <v>4</v>
      </c>
      <c r="I146">
        <f t="shared" si="8"/>
        <v>66.52</v>
      </c>
      <c r="J146" t="s">
        <v>539</v>
      </c>
      <c r="K146" t="s">
        <v>540</v>
      </c>
      <c r="L146" t="s">
        <v>13</v>
      </c>
    </row>
    <row r="147" spans="1:12" x14ac:dyDescent="0.2">
      <c r="A147">
        <v>146</v>
      </c>
      <c r="B147" t="s">
        <v>541</v>
      </c>
      <c r="C147" s="1" t="s">
        <v>239</v>
      </c>
      <c r="D147" s="2">
        <f t="shared" si="6"/>
        <v>1</v>
      </c>
      <c r="E147" s="2">
        <f t="shared" si="7"/>
        <v>2021</v>
      </c>
      <c r="F147" t="s">
        <v>21</v>
      </c>
      <c r="G147">
        <v>35.53</v>
      </c>
      <c r="H147">
        <v>3</v>
      </c>
      <c r="I147">
        <f t="shared" si="8"/>
        <v>106.59</v>
      </c>
      <c r="J147" t="s">
        <v>542</v>
      </c>
      <c r="K147" t="s">
        <v>543</v>
      </c>
      <c r="L147" t="s">
        <v>13</v>
      </c>
    </row>
    <row r="148" spans="1:12" x14ac:dyDescent="0.2">
      <c r="A148">
        <v>147</v>
      </c>
      <c r="B148" t="s">
        <v>544</v>
      </c>
      <c r="C148" s="1" t="s">
        <v>545</v>
      </c>
      <c r="D148" s="2">
        <f t="shared" si="6"/>
        <v>12</v>
      </c>
      <c r="E148" s="2">
        <f t="shared" si="7"/>
        <v>2021</v>
      </c>
      <c r="F148" t="s">
        <v>10</v>
      </c>
      <c r="G148">
        <v>46.28</v>
      </c>
      <c r="H148">
        <v>8</v>
      </c>
      <c r="I148">
        <f t="shared" si="8"/>
        <v>370.24</v>
      </c>
      <c r="J148" t="s">
        <v>546</v>
      </c>
      <c r="K148" t="s">
        <v>547</v>
      </c>
      <c r="L148" t="s">
        <v>13</v>
      </c>
    </row>
    <row r="149" spans="1:12" x14ac:dyDescent="0.2">
      <c r="A149">
        <v>148</v>
      </c>
      <c r="B149" t="s">
        <v>548</v>
      </c>
      <c r="C149" s="1" t="s">
        <v>549</v>
      </c>
      <c r="D149" s="2">
        <f t="shared" si="6"/>
        <v>5</v>
      </c>
      <c r="E149" s="2">
        <f t="shared" si="7"/>
        <v>2021</v>
      </c>
      <c r="F149" t="s">
        <v>10</v>
      </c>
      <c r="G149">
        <v>39.78</v>
      </c>
      <c r="H149">
        <v>6</v>
      </c>
      <c r="I149">
        <f t="shared" si="8"/>
        <v>238.68</v>
      </c>
      <c r="K149" t="s">
        <v>193</v>
      </c>
      <c r="L149" t="s">
        <v>24</v>
      </c>
    </row>
    <row r="150" spans="1:12" x14ac:dyDescent="0.2">
      <c r="A150">
        <v>149</v>
      </c>
      <c r="B150" t="s">
        <v>550</v>
      </c>
      <c r="C150" s="1" t="s">
        <v>551</v>
      </c>
      <c r="D150" s="2">
        <f t="shared" si="6"/>
        <v>11</v>
      </c>
      <c r="E150" s="2">
        <f t="shared" si="7"/>
        <v>2021</v>
      </c>
      <c r="F150" t="s">
        <v>21</v>
      </c>
      <c r="G150">
        <v>57.57</v>
      </c>
      <c r="H150">
        <v>7</v>
      </c>
      <c r="I150">
        <f t="shared" si="8"/>
        <v>402.99</v>
      </c>
      <c r="J150" t="s">
        <v>552</v>
      </c>
      <c r="K150" t="s">
        <v>553</v>
      </c>
      <c r="L150" t="s">
        <v>13</v>
      </c>
    </row>
    <row r="151" spans="1:12" x14ac:dyDescent="0.2">
      <c r="A151">
        <v>150</v>
      </c>
      <c r="B151" t="s">
        <v>554</v>
      </c>
      <c r="C151" s="1" t="s">
        <v>483</v>
      </c>
      <c r="D151" s="2">
        <f t="shared" si="6"/>
        <v>3</v>
      </c>
      <c r="E151" s="2">
        <f t="shared" si="7"/>
        <v>2021</v>
      </c>
      <c r="F151" t="s">
        <v>92</v>
      </c>
      <c r="G151">
        <v>29.44</v>
      </c>
      <c r="H151">
        <v>8</v>
      </c>
      <c r="I151">
        <f t="shared" si="8"/>
        <v>235.52</v>
      </c>
      <c r="J151" t="s">
        <v>555</v>
      </c>
      <c r="K151" t="s">
        <v>556</v>
      </c>
      <c r="L151" t="s">
        <v>13</v>
      </c>
    </row>
    <row r="152" spans="1:12" x14ac:dyDescent="0.2">
      <c r="A152">
        <v>151</v>
      </c>
      <c r="B152" t="s">
        <v>557</v>
      </c>
      <c r="C152" s="1" t="s">
        <v>302</v>
      </c>
      <c r="D152" s="2">
        <f t="shared" si="6"/>
        <v>9</v>
      </c>
      <c r="E152" s="2">
        <f t="shared" si="7"/>
        <v>2021</v>
      </c>
      <c r="F152" t="s">
        <v>47</v>
      </c>
      <c r="G152">
        <v>82.19</v>
      </c>
      <c r="H152">
        <v>7</v>
      </c>
      <c r="I152">
        <f t="shared" si="8"/>
        <v>575.32999999999993</v>
      </c>
      <c r="K152" t="s">
        <v>558</v>
      </c>
      <c r="L152" t="s">
        <v>13</v>
      </c>
    </row>
    <row r="153" spans="1:12" x14ac:dyDescent="0.2">
      <c r="A153">
        <v>152</v>
      </c>
      <c r="B153" t="s">
        <v>559</v>
      </c>
      <c r="C153" s="1" t="s">
        <v>560</v>
      </c>
      <c r="D153" s="2">
        <f t="shared" si="6"/>
        <v>7</v>
      </c>
      <c r="E153" s="2">
        <f t="shared" si="7"/>
        <v>2021</v>
      </c>
      <c r="F153" t="s">
        <v>97</v>
      </c>
      <c r="G153">
        <v>105.94</v>
      </c>
      <c r="H153">
        <v>2</v>
      </c>
      <c r="I153">
        <f t="shared" si="8"/>
        <v>211.88</v>
      </c>
      <c r="J153" t="s">
        <v>561</v>
      </c>
      <c r="K153" t="s">
        <v>562</v>
      </c>
      <c r="L153" t="s">
        <v>13</v>
      </c>
    </row>
    <row r="154" spans="1:12" x14ac:dyDescent="0.2">
      <c r="A154">
        <v>153</v>
      </c>
      <c r="B154" t="s">
        <v>563</v>
      </c>
      <c r="C154" s="1" t="s">
        <v>564</v>
      </c>
      <c r="D154" s="2">
        <f t="shared" si="6"/>
        <v>3</v>
      </c>
      <c r="E154" s="2">
        <f t="shared" si="7"/>
        <v>2021</v>
      </c>
      <c r="F154" t="s">
        <v>21</v>
      </c>
      <c r="G154">
        <v>6.8</v>
      </c>
      <c r="H154">
        <v>6</v>
      </c>
      <c r="I154">
        <f t="shared" si="8"/>
        <v>40.799999999999997</v>
      </c>
      <c r="J154" t="s">
        <v>565</v>
      </c>
      <c r="K154" t="s">
        <v>566</v>
      </c>
      <c r="L154" t="s">
        <v>24</v>
      </c>
    </row>
    <row r="155" spans="1:12" x14ac:dyDescent="0.2">
      <c r="A155">
        <v>154</v>
      </c>
      <c r="B155" t="s">
        <v>567</v>
      </c>
      <c r="C155" s="1" t="s">
        <v>375</v>
      </c>
      <c r="D155" s="2">
        <f t="shared" si="6"/>
        <v>3</v>
      </c>
      <c r="E155" s="2">
        <f t="shared" si="7"/>
        <v>2021</v>
      </c>
      <c r="F155" t="s">
        <v>43</v>
      </c>
      <c r="G155">
        <v>93.37</v>
      </c>
      <c r="H155">
        <v>2</v>
      </c>
      <c r="I155">
        <f t="shared" si="8"/>
        <v>186.74</v>
      </c>
      <c r="J155" t="s">
        <v>568</v>
      </c>
      <c r="K155" t="s">
        <v>569</v>
      </c>
      <c r="L155" t="s">
        <v>13</v>
      </c>
    </row>
    <row r="156" spans="1:12" x14ac:dyDescent="0.2">
      <c r="A156">
        <v>155</v>
      </c>
      <c r="B156" t="s">
        <v>570</v>
      </c>
      <c r="C156" s="1" t="s">
        <v>441</v>
      </c>
      <c r="D156" s="2">
        <f t="shared" si="6"/>
        <v>7</v>
      </c>
      <c r="E156" s="2">
        <f t="shared" si="7"/>
        <v>2021</v>
      </c>
      <c r="F156" t="s">
        <v>64</v>
      </c>
      <c r="G156">
        <v>86.76</v>
      </c>
      <c r="H156">
        <v>1</v>
      </c>
      <c r="I156">
        <f t="shared" si="8"/>
        <v>86.76</v>
      </c>
      <c r="J156" t="s">
        <v>571</v>
      </c>
      <c r="K156" t="s">
        <v>572</v>
      </c>
      <c r="L156" t="s">
        <v>13</v>
      </c>
    </row>
    <row r="157" spans="1:12" x14ac:dyDescent="0.2">
      <c r="A157">
        <v>156</v>
      </c>
      <c r="B157" t="s">
        <v>573</v>
      </c>
      <c r="C157" s="1" t="s">
        <v>213</v>
      </c>
      <c r="D157" s="2">
        <f t="shared" si="6"/>
        <v>4</v>
      </c>
      <c r="E157" s="2">
        <f t="shared" si="7"/>
        <v>2021</v>
      </c>
      <c r="F157" t="s">
        <v>10</v>
      </c>
      <c r="G157">
        <v>81.010000000000005</v>
      </c>
      <c r="H157">
        <v>7</v>
      </c>
      <c r="I157">
        <f t="shared" si="8"/>
        <v>567.07000000000005</v>
      </c>
      <c r="J157" t="s">
        <v>574</v>
      </c>
      <c r="K157" t="s">
        <v>575</v>
      </c>
      <c r="L157" t="s">
        <v>24</v>
      </c>
    </row>
    <row r="158" spans="1:12" x14ac:dyDescent="0.2">
      <c r="A158">
        <v>157</v>
      </c>
      <c r="B158" t="s">
        <v>576</v>
      </c>
      <c r="C158" s="1" t="s">
        <v>577</v>
      </c>
      <c r="D158" s="2">
        <f t="shared" si="6"/>
        <v>3</v>
      </c>
      <c r="E158" s="2">
        <f t="shared" si="7"/>
        <v>2021</v>
      </c>
      <c r="F158" t="s">
        <v>47</v>
      </c>
      <c r="G158">
        <v>53.33</v>
      </c>
      <c r="H158">
        <v>5</v>
      </c>
      <c r="I158">
        <f t="shared" si="8"/>
        <v>266.64999999999998</v>
      </c>
      <c r="J158" t="s">
        <v>578</v>
      </c>
      <c r="K158" t="s">
        <v>579</v>
      </c>
      <c r="L158" t="s">
        <v>24</v>
      </c>
    </row>
    <row r="159" spans="1:12" x14ac:dyDescent="0.2">
      <c r="A159">
        <v>158</v>
      </c>
      <c r="B159" t="s">
        <v>580</v>
      </c>
      <c r="C159" s="1" t="s">
        <v>458</v>
      </c>
      <c r="D159" s="2">
        <f t="shared" si="6"/>
        <v>9</v>
      </c>
      <c r="E159" s="2">
        <f t="shared" si="7"/>
        <v>2021</v>
      </c>
      <c r="F159" t="s">
        <v>21</v>
      </c>
      <c r="G159">
        <v>94.91</v>
      </c>
      <c r="H159">
        <v>8</v>
      </c>
      <c r="I159">
        <f t="shared" si="8"/>
        <v>759.28</v>
      </c>
      <c r="K159" t="s">
        <v>581</v>
      </c>
      <c r="L159" t="s">
        <v>173</v>
      </c>
    </row>
    <row r="160" spans="1:12" x14ac:dyDescent="0.2">
      <c r="A160">
        <v>159</v>
      </c>
      <c r="B160" t="s">
        <v>582</v>
      </c>
      <c r="C160" s="1" t="s">
        <v>583</v>
      </c>
      <c r="D160" s="2">
        <f t="shared" si="6"/>
        <v>5</v>
      </c>
      <c r="E160" s="2">
        <f t="shared" si="7"/>
        <v>2021</v>
      </c>
      <c r="F160" t="s">
        <v>64</v>
      </c>
      <c r="G160">
        <v>92.1</v>
      </c>
      <c r="H160">
        <v>1</v>
      </c>
      <c r="I160">
        <f t="shared" si="8"/>
        <v>92.1</v>
      </c>
      <c r="J160" t="s">
        <v>584</v>
      </c>
      <c r="K160" t="s">
        <v>585</v>
      </c>
      <c r="L160" t="s">
        <v>13</v>
      </c>
    </row>
    <row r="161" spans="1:12" x14ac:dyDescent="0.2">
      <c r="A161">
        <v>160</v>
      </c>
      <c r="B161" t="s">
        <v>586</v>
      </c>
      <c r="C161" s="1" t="s">
        <v>587</v>
      </c>
      <c r="D161" s="2">
        <f t="shared" si="6"/>
        <v>12</v>
      </c>
      <c r="E161" s="2">
        <f t="shared" si="7"/>
        <v>2021</v>
      </c>
      <c r="F161" t="s">
        <v>21</v>
      </c>
      <c r="G161">
        <v>88.19</v>
      </c>
      <c r="H161">
        <v>10</v>
      </c>
      <c r="I161">
        <f t="shared" si="8"/>
        <v>881.9</v>
      </c>
      <c r="K161" t="s">
        <v>588</v>
      </c>
      <c r="L161" t="s">
        <v>13</v>
      </c>
    </row>
    <row r="162" spans="1:12" x14ac:dyDescent="0.2">
      <c r="A162">
        <v>161</v>
      </c>
      <c r="B162" t="s">
        <v>589</v>
      </c>
      <c r="C162" s="1" t="s">
        <v>590</v>
      </c>
      <c r="D162" s="2">
        <f t="shared" si="6"/>
        <v>9</v>
      </c>
      <c r="E162" s="2">
        <f t="shared" si="7"/>
        <v>2021</v>
      </c>
      <c r="F162" t="s">
        <v>43</v>
      </c>
      <c r="G162">
        <v>39.31</v>
      </c>
      <c r="H162">
        <v>3</v>
      </c>
      <c r="I162">
        <f t="shared" si="8"/>
        <v>117.93</v>
      </c>
      <c r="J162" t="s">
        <v>591</v>
      </c>
      <c r="K162" t="s">
        <v>592</v>
      </c>
      <c r="L162" t="s">
        <v>24</v>
      </c>
    </row>
    <row r="163" spans="1:12" x14ac:dyDescent="0.2">
      <c r="A163">
        <v>162</v>
      </c>
      <c r="B163" t="s">
        <v>593</v>
      </c>
      <c r="C163" s="1" t="s">
        <v>594</v>
      </c>
      <c r="D163" s="2">
        <f t="shared" si="6"/>
        <v>4</v>
      </c>
      <c r="E163" s="2">
        <f t="shared" si="7"/>
        <v>2021</v>
      </c>
      <c r="F163" t="s">
        <v>64</v>
      </c>
      <c r="G163">
        <v>119.72</v>
      </c>
      <c r="H163">
        <v>4</v>
      </c>
      <c r="I163">
        <f t="shared" si="8"/>
        <v>478.88</v>
      </c>
      <c r="J163" t="s">
        <v>595</v>
      </c>
      <c r="K163" t="s">
        <v>596</v>
      </c>
      <c r="L163" t="s">
        <v>13</v>
      </c>
    </row>
    <row r="164" spans="1:12" x14ac:dyDescent="0.2">
      <c r="A164">
        <v>163</v>
      </c>
      <c r="B164" t="s">
        <v>194</v>
      </c>
      <c r="C164" s="1" t="s">
        <v>597</v>
      </c>
      <c r="D164" s="2">
        <f t="shared" si="6"/>
        <v>12</v>
      </c>
      <c r="E164" s="2">
        <f t="shared" si="7"/>
        <v>2021</v>
      </c>
      <c r="F164" t="s">
        <v>21</v>
      </c>
      <c r="G164">
        <v>85.39</v>
      </c>
      <c r="H164">
        <v>3</v>
      </c>
      <c r="I164">
        <f t="shared" si="8"/>
        <v>256.17</v>
      </c>
      <c r="J164" t="s">
        <v>598</v>
      </c>
      <c r="K164" t="s">
        <v>599</v>
      </c>
      <c r="L164" t="s">
        <v>13</v>
      </c>
    </row>
    <row r="165" spans="1:12" x14ac:dyDescent="0.2">
      <c r="A165">
        <v>164</v>
      </c>
      <c r="B165" t="s">
        <v>146</v>
      </c>
      <c r="C165" s="1" t="s">
        <v>600</v>
      </c>
      <c r="D165" s="2">
        <f t="shared" si="6"/>
        <v>7</v>
      </c>
      <c r="E165" s="2">
        <f t="shared" si="7"/>
        <v>2021</v>
      </c>
      <c r="F165" t="s">
        <v>21</v>
      </c>
      <c r="G165">
        <v>24.9</v>
      </c>
      <c r="H165">
        <v>6</v>
      </c>
      <c r="I165">
        <f t="shared" si="8"/>
        <v>149.39999999999998</v>
      </c>
      <c r="J165" t="s">
        <v>601</v>
      </c>
      <c r="K165" t="s">
        <v>602</v>
      </c>
      <c r="L165" t="s">
        <v>13</v>
      </c>
    </row>
    <row r="166" spans="1:12" x14ac:dyDescent="0.2">
      <c r="A166">
        <v>165</v>
      </c>
      <c r="B166" t="s">
        <v>603</v>
      </c>
      <c r="C166" s="1" t="s">
        <v>604</v>
      </c>
      <c r="D166" s="2">
        <f t="shared" si="6"/>
        <v>8</v>
      </c>
      <c r="E166" s="2">
        <f t="shared" si="7"/>
        <v>2021</v>
      </c>
      <c r="F166" t="s">
        <v>21</v>
      </c>
      <c r="G166">
        <v>41.51</v>
      </c>
      <c r="H166">
        <v>3</v>
      </c>
      <c r="I166">
        <f t="shared" si="8"/>
        <v>124.53</v>
      </c>
      <c r="J166" t="s">
        <v>605</v>
      </c>
      <c r="K166" t="s">
        <v>606</v>
      </c>
      <c r="L166" t="s">
        <v>13</v>
      </c>
    </row>
    <row r="167" spans="1:12" x14ac:dyDescent="0.2">
      <c r="A167">
        <v>166</v>
      </c>
      <c r="B167" t="s">
        <v>607</v>
      </c>
      <c r="C167" s="1" t="s">
        <v>608</v>
      </c>
      <c r="D167" s="2">
        <f t="shared" si="6"/>
        <v>6</v>
      </c>
      <c r="E167" s="2">
        <f t="shared" si="7"/>
        <v>2021</v>
      </c>
      <c r="F167" t="s">
        <v>10</v>
      </c>
      <c r="G167">
        <v>72.55</v>
      </c>
      <c r="H167">
        <v>5</v>
      </c>
      <c r="I167">
        <f t="shared" si="8"/>
        <v>362.75</v>
      </c>
      <c r="J167" t="s">
        <v>609</v>
      </c>
      <c r="K167" t="s">
        <v>610</v>
      </c>
      <c r="L167" t="s">
        <v>24</v>
      </c>
    </row>
    <row r="168" spans="1:12" x14ac:dyDescent="0.2">
      <c r="A168">
        <v>167</v>
      </c>
      <c r="B168" t="s">
        <v>611</v>
      </c>
      <c r="C168" s="1" t="s">
        <v>612</v>
      </c>
      <c r="D168" s="2">
        <f t="shared" si="6"/>
        <v>12</v>
      </c>
      <c r="E168" s="2">
        <f t="shared" si="7"/>
        <v>2021</v>
      </c>
      <c r="F168" t="s">
        <v>10</v>
      </c>
      <c r="G168">
        <v>20.6</v>
      </c>
      <c r="H168">
        <v>2</v>
      </c>
      <c r="I168">
        <f t="shared" si="8"/>
        <v>41.2</v>
      </c>
      <c r="J168" t="s">
        <v>613</v>
      </c>
      <c r="K168" t="s">
        <v>614</v>
      </c>
      <c r="L168" t="s">
        <v>13</v>
      </c>
    </row>
    <row r="169" spans="1:12" x14ac:dyDescent="0.2">
      <c r="A169">
        <v>168</v>
      </c>
      <c r="B169" t="s">
        <v>615</v>
      </c>
      <c r="C169" s="1" t="s">
        <v>616</v>
      </c>
      <c r="D169" s="2">
        <f t="shared" si="6"/>
        <v>8</v>
      </c>
      <c r="E169" s="2">
        <f t="shared" si="7"/>
        <v>2021</v>
      </c>
      <c r="F169" t="s">
        <v>10</v>
      </c>
      <c r="G169">
        <v>107.33</v>
      </c>
      <c r="H169">
        <v>10</v>
      </c>
      <c r="I169">
        <f t="shared" si="8"/>
        <v>1073.3</v>
      </c>
      <c r="K169" t="s">
        <v>617</v>
      </c>
      <c r="L169" t="s">
        <v>13</v>
      </c>
    </row>
    <row r="170" spans="1:12" x14ac:dyDescent="0.2">
      <c r="A170">
        <v>169</v>
      </c>
      <c r="B170" t="s">
        <v>618</v>
      </c>
      <c r="C170" s="1" t="s">
        <v>472</v>
      </c>
      <c r="D170" s="2">
        <f t="shared" si="6"/>
        <v>9</v>
      </c>
      <c r="E170" s="2">
        <f t="shared" si="7"/>
        <v>2021</v>
      </c>
      <c r="F170" t="s">
        <v>21</v>
      </c>
      <c r="G170">
        <v>18.91</v>
      </c>
      <c r="H170">
        <v>7</v>
      </c>
      <c r="I170">
        <f t="shared" si="8"/>
        <v>132.37</v>
      </c>
      <c r="J170" t="s">
        <v>619</v>
      </c>
      <c r="K170" t="s">
        <v>620</v>
      </c>
      <c r="L170" t="s">
        <v>173</v>
      </c>
    </row>
    <row r="171" spans="1:12" x14ac:dyDescent="0.2">
      <c r="A171">
        <v>170</v>
      </c>
      <c r="B171" t="s">
        <v>621</v>
      </c>
      <c r="C171" s="1" t="s">
        <v>622</v>
      </c>
      <c r="D171" s="2">
        <f t="shared" si="6"/>
        <v>10</v>
      </c>
      <c r="E171" s="2">
        <f t="shared" si="7"/>
        <v>2021</v>
      </c>
      <c r="F171" t="s">
        <v>21</v>
      </c>
      <c r="G171">
        <v>77.92</v>
      </c>
      <c r="H171">
        <v>7</v>
      </c>
      <c r="I171">
        <f t="shared" si="8"/>
        <v>545.44000000000005</v>
      </c>
      <c r="K171" t="s">
        <v>623</v>
      </c>
      <c r="L171" t="s">
        <v>13</v>
      </c>
    </row>
    <row r="172" spans="1:12" x14ac:dyDescent="0.2">
      <c r="A172">
        <v>171</v>
      </c>
      <c r="B172" t="s">
        <v>624</v>
      </c>
      <c r="C172" s="1" t="s">
        <v>625</v>
      </c>
      <c r="D172" s="2">
        <f t="shared" si="6"/>
        <v>7</v>
      </c>
      <c r="E172" s="2">
        <f t="shared" si="7"/>
        <v>2021</v>
      </c>
      <c r="F172" t="s">
        <v>43</v>
      </c>
      <c r="G172">
        <v>97.82</v>
      </c>
      <c r="H172">
        <v>10</v>
      </c>
      <c r="I172">
        <f t="shared" si="8"/>
        <v>978.19999999999993</v>
      </c>
      <c r="K172" t="s">
        <v>626</v>
      </c>
      <c r="L172" t="s">
        <v>173</v>
      </c>
    </row>
    <row r="173" spans="1:12" x14ac:dyDescent="0.2">
      <c r="A173">
        <v>172</v>
      </c>
      <c r="B173" t="s">
        <v>627</v>
      </c>
      <c r="C173" s="1" t="s">
        <v>628</v>
      </c>
      <c r="D173" s="2">
        <f t="shared" si="6"/>
        <v>4</v>
      </c>
      <c r="E173" s="2">
        <f t="shared" si="7"/>
        <v>2021</v>
      </c>
      <c r="F173" t="s">
        <v>64</v>
      </c>
      <c r="G173">
        <v>33.630000000000003</v>
      </c>
      <c r="H173">
        <v>10</v>
      </c>
      <c r="I173">
        <f t="shared" si="8"/>
        <v>336.3</v>
      </c>
      <c r="J173" t="s">
        <v>629</v>
      </c>
      <c r="K173" t="s">
        <v>630</v>
      </c>
      <c r="L173" t="s">
        <v>13</v>
      </c>
    </row>
    <row r="174" spans="1:12" x14ac:dyDescent="0.2">
      <c r="A174">
        <v>173</v>
      </c>
      <c r="B174" t="s">
        <v>631</v>
      </c>
      <c r="C174" s="1" t="s">
        <v>632</v>
      </c>
      <c r="D174" s="2">
        <f t="shared" si="6"/>
        <v>1</v>
      </c>
      <c r="E174" s="2">
        <f t="shared" si="7"/>
        <v>2021</v>
      </c>
      <c r="F174" t="s">
        <v>64</v>
      </c>
      <c r="G174">
        <v>32.79</v>
      </c>
      <c r="H174">
        <v>7</v>
      </c>
      <c r="I174">
        <f t="shared" si="8"/>
        <v>229.53</v>
      </c>
      <c r="J174" t="s">
        <v>633</v>
      </c>
      <c r="K174" t="s">
        <v>634</v>
      </c>
      <c r="L174" t="s">
        <v>13</v>
      </c>
    </row>
    <row r="175" spans="1:12" x14ac:dyDescent="0.2">
      <c r="A175">
        <v>174</v>
      </c>
      <c r="B175" t="s">
        <v>635</v>
      </c>
      <c r="C175" s="1" t="s">
        <v>636</v>
      </c>
      <c r="D175" s="2">
        <f t="shared" si="6"/>
        <v>11</v>
      </c>
      <c r="E175" s="2">
        <f t="shared" si="7"/>
        <v>2021</v>
      </c>
      <c r="F175" t="s">
        <v>97</v>
      </c>
      <c r="G175">
        <v>37.17</v>
      </c>
      <c r="H175">
        <v>6</v>
      </c>
      <c r="I175">
        <f t="shared" si="8"/>
        <v>223.02</v>
      </c>
      <c r="J175" t="s">
        <v>637</v>
      </c>
      <c r="K175" t="s">
        <v>638</v>
      </c>
      <c r="L175" t="s">
        <v>24</v>
      </c>
    </row>
    <row r="176" spans="1:12" x14ac:dyDescent="0.2">
      <c r="A176">
        <v>175</v>
      </c>
      <c r="B176" t="s">
        <v>639</v>
      </c>
      <c r="C176" s="1" t="s">
        <v>115</v>
      </c>
      <c r="D176" s="2">
        <f t="shared" si="6"/>
        <v>9</v>
      </c>
      <c r="E176" s="2">
        <f t="shared" si="7"/>
        <v>2021</v>
      </c>
      <c r="F176" t="s">
        <v>21</v>
      </c>
      <c r="G176">
        <v>90.98</v>
      </c>
      <c r="H176">
        <v>10</v>
      </c>
      <c r="I176">
        <f t="shared" si="8"/>
        <v>909.80000000000007</v>
      </c>
      <c r="K176" t="s">
        <v>640</v>
      </c>
      <c r="L176" t="s">
        <v>13</v>
      </c>
    </row>
    <row r="177" spans="1:12" x14ac:dyDescent="0.2">
      <c r="A177">
        <v>176</v>
      </c>
      <c r="B177" t="s">
        <v>641</v>
      </c>
      <c r="C177" s="1" t="s">
        <v>450</v>
      </c>
      <c r="D177" s="2">
        <f t="shared" si="6"/>
        <v>12</v>
      </c>
      <c r="E177" s="2">
        <f t="shared" si="7"/>
        <v>2021</v>
      </c>
      <c r="F177" t="s">
        <v>21</v>
      </c>
      <c r="G177">
        <v>95.42</v>
      </c>
      <c r="H177">
        <v>1</v>
      </c>
      <c r="I177">
        <f t="shared" si="8"/>
        <v>95.42</v>
      </c>
      <c r="J177" t="s">
        <v>642</v>
      </c>
      <c r="K177" t="s">
        <v>643</v>
      </c>
      <c r="L177" t="s">
        <v>13</v>
      </c>
    </row>
    <row r="178" spans="1:12" x14ac:dyDescent="0.2">
      <c r="A178">
        <v>177</v>
      </c>
      <c r="B178" t="s">
        <v>644</v>
      </c>
      <c r="C178" s="1" t="s">
        <v>645</v>
      </c>
      <c r="D178" s="2">
        <f t="shared" si="6"/>
        <v>9</v>
      </c>
      <c r="E178" s="2">
        <f t="shared" si="7"/>
        <v>2021</v>
      </c>
      <c r="F178" t="s">
        <v>64</v>
      </c>
      <c r="G178">
        <v>19.36</v>
      </c>
      <c r="H178">
        <v>9</v>
      </c>
      <c r="I178">
        <f t="shared" si="8"/>
        <v>174.24</v>
      </c>
      <c r="J178" t="s">
        <v>646</v>
      </c>
      <c r="K178" t="s">
        <v>647</v>
      </c>
      <c r="L178" t="s">
        <v>13</v>
      </c>
    </row>
    <row r="179" spans="1:12" x14ac:dyDescent="0.2">
      <c r="A179">
        <v>178</v>
      </c>
      <c r="B179" t="s">
        <v>648</v>
      </c>
      <c r="C179" s="1" t="s">
        <v>649</v>
      </c>
      <c r="D179" s="2">
        <f t="shared" si="6"/>
        <v>6</v>
      </c>
      <c r="E179" s="2">
        <f t="shared" si="7"/>
        <v>2021</v>
      </c>
      <c r="F179" t="s">
        <v>10</v>
      </c>
      <c r="G179">
        <v>27.44</v>
      </c>
      <c r="H179">
        <v>5</v>
      </c>
      <c r="I179">
        <f t="shared" si="8"/>
        <v>137.20000000000002</v>
      </c>
      <c r="J179" t="s">
        <v>650</v>
      </c>
      <c r="K179" t="s">
        <v>651</v>
      </c>
      <c r="L179" t="s">
        <v>13</v>
      </c>
    </row>
    <row r="180" spans="1:12" x14ac:dyDescent="0.2">
      <c r="A180">
        <v>179</v>
      </c>
      <c r="B180" t="s">
        <v>652</v>
      </c>
      <c r="C180" s="1" t="s">
        <v>597</v>
      </c>
      <c r="D180" s="2">
        <f t="shared" si="6"/>
        <v>12</v>
      </c>
      <c r="E180" s="2">
        <f t="shared" si="7"/>
        <v>2021</v>
      </c>
      <c r="F180" t="s">
        <v>64</v>
      </c>
      <c r="G180">
        <v>74.97</v>
      </c>
      <c r="H180">
        <v>10</v>
      </c>
      <c r="I180">
        <f t="shared" si="8"/>
        <v>749.7</v>
      </c>
      <c r="J180" t="s">
        <v>653</v>
      </c>
      <c r="K180" t="s">
        <v>654</v>
      </c>
      <c r="L180" t="s">
        <v>173</v>
      </c>
    </row>
    <row r="181" spans="1:12" x14ac:dyDescent="0.2">
      <c r="A181">
        <v>180</v>
      </c>
      <c r="B181" t="s">
        <v>655</v>
      </c>
      <c r="C181" s="1" t="s">
        <v>139</v>
      </c>
      <c r="D181" s="2">
        <f t="shared" si="6"/>
        <v>2</v>
      </c>
      <c r="E181" s="2">
        <f t="shared" si="7"/>
        <v>2021</v>
      </c>
      <c r="F181" t="s">
        <v>21</v>
      </c>
      <c r="G181">
        <v>56.52</v>
      </c>
      <c r="H181">
        <v>7</v>
      </c>
      <c r="I181">
        <f t="shared" si="8"/>
        <v>395.64000000000004</v>
      </c>
      <c r="J181" t="s">
        <v>656</v>
      </c>
      <c r="K181" t="s">
        <v>657</v>
      </c>
      <c r="L181" t="s">
        <v>13</v>
      </c>
    </row>
    <row r="182" spans="1:12" x14ac:dyDescent="0.2">
      <c r="A182">
        <v>181</v>
      </c>
      <c r="B182" t="s">
        <v>658</v>
      </c>
      <c r="C182" s="1" t="s">
        <v>659</v>
      </c>
      <c r="D182" s="2">
        <f t="shared" si="6"/>
        <v>9</v>
      </c>
      <c r="E182" s="2">
        <f t="shared" si="7"/>
        <v>2021</v>
      </c>
      <c r="F182" t="s">
        <v>10</v>
      </c>
      <c r="G182">
        <v>105.25</v>
      </c>
      <c r="H182">
        <v>9</v>
      </c>
      <c r="I182">
        <f t="shared" si="8"/>
        <v>947.25</v>
      </c>
      <c r="K182" t="s">
        <v>660</v>
      </c>
      <c r="L182" t="s">
        <v>13</v>
      </c>
    </row>
    <row r="183" spans="1:12" x14ac:dyDescent="0.2">
      <c r="A183">
        <v>182</v>
      </c>
      <c r="B183" t="s">
        <v>661</v>
      </c>
      <c r="C183" s="1" t="s">
        <v>662</v>
      </c>
      <c r="D183" s="2">
        <f t="shared" si="6"/>
        <v>10</v>
      </c>
      <c r="E183" s="2">
        <f t="shared" si="7"/>
        <v>2021</v>
      </c>
      <c r="F183" t="s">
        <v>21</v>
      </c>
      <c r="G183">
        <v>31.82</v>
      </c>
      <c r="H183">
        <v>5</v>
      </c>
      <c r="I183">
        <f t="shared" si="8"/>
        <v>159.1</v>
      </c>
      <c r="K183" t="s">
        <v>663</v>
      </c>
      <c r="L183" t="s">
        <v>13</v>
      </c>
    </row>
    <row r="184" spans="1:12" x14ac:dyDescent="0.2">
      <c r="A184">
        <v>183</v>
      </c>
      <c r="B184" t="s">
        <v>664</v>
      </c>
      <c r="C184" s="1" t="s">
        <v>665</v>
      </c>
      <c r="D184" s="2">
        <f t="shared" si="6"/>
        <v>2</v>
      </c>
      <c r="E184" s="2">
        <f t="shared" si="7"/>
        <v>2021</v>
      </c>
      <c r="F184" t="s">
        <v>43</v>
      </c>
      <c r="G184">
        <v>65.88</v>
      </c>
      <c r="H184">
        <v>8</v>
      </c>
      <c r="I184">
        <f t="shared" si="8"/>
        <v>527.04</v>
      </c>
      <c r="J184" t="s">
        <v>666</v>
      </c>
      <c r="K184" t="s">
        <v>667</v>
      </c>
      <c r="L184" t="s">
        <v>13</v>
      </c>
    </row>
    <row r="185" spans="1:12" x14ac:dyDescent="0.2">
      <c r="A185">
        <v>184</v>
      </c>
      <c r="B185" t="s">
        <v>668</v>
      </c>
      <c r="C185" s="1" t="s">
        <v>622</v>
      </c>
      <c r="D185" s="2">
        <f t="shared" si="6"/>
        <v>10</v>
      </c>
      <c r="E185" s="2">
        <f t="shared" si="7"/>
        <v>2021</v>
      </c>
      <c r="F185" t="s">
        <v>97</v>
      </c>
      <c r="G185">
        <v>42.17</v>
      </c>
      <c r="H185">
        <v>4</v>
      </c>
      <c r="I185">
        <f t="shared" si="8"/>
        <v>168.68</v>
      </c>
      <c r="J185" t="s">
        <v>669</v>
      </c>
      <c r="K185" t="s">
        <v>670</v>
      </c>
      <c r="L185" t="s">
        <v>24</v>
      </c>
    </row>
    <row r="186" spans="1:12" x14ac:dyDescent="0.2">
      <c r="A186">
        <v>185</v>
      </c>
      <c r="B186" t="s">
        <v>671</v>
      </c>
      <c r="C186" s="1" t="s">
        <v>672</v>
      </c>
      <c r="D186" s="2">
        <f t="shared" si="6"/>
        <v>6</v>
      </c>
      <c r="E186" s="2">
        <f t="shared" si="7"/>
        <v>2021</v>
      </c>
      <c r="F186" t="s">
        <v>43</v>
      </c>
      <c r="G186">
        <v>27.16</v>
      </c>
      <c r="H186">
        <v>5</v>
      </c>
      <c r="I186">
        <f t="shared" si="8"/>
        <v>135.80000000000001</v>
      </c>
      <c r="J186" t="s">
        <v>673</v>
      </c>
      <c r="K186" t="s">
        <v>674</v>
      </c>
      <c r="L186" t="s">
        <v>13</v>
      </c>
    </row>
    <row r="187" spans="1:12" x14ac:dyDescent="0.2">
      <c r="A187">
        <v>186</v>
      </c>
      <c r="B187" t="s">
        <v>675</v>
      </c>
      <c r="C187" s="1" t="s">
        <v>676</v>
      </c>
      <c r="D187" s="2">
        <f t="shared" si="6"/>
        <v>7</v>
      </c>
      <c r="E187" s="2">
        <f t="shared" si="7"/>
        <v>2021</v>
      </c>
      <c r="F187" t="s">
        <v>47</v>
      </c>
      <c r="G187">
        <v>55.99</v>
      </c>
      <c r="H187">
        <v>2</v>
      </c>
      <c r="I187">
        <f t="shared" si="8"/>
        <v>111.98</v>
      </c>
      <c r="K187" t="s">
        <v>677</v>
      </c>
      <c r="L187" t="s">
        <v>13</v>
      </c>
    </row>
    <row r="188" spans="1:12" x14ac:dyDescent="0.2">
      <c r="A188">
        <v>187</v>
      </c>
      <c r="B188" t="s">
        <v>678</v>
      </c>
      <c r="C188" s="1" t="s">
        <v>679</v>
      </c>
      <c r="D188" s="2">
        <f t="shared" si="6"/>
        <v>12</v>
      </c>
      <c r="E188" s="2">
        <f t="shared" si="7"/>
        <v>2021</v>
      </c>
      <c r="F188" t="s">
        <v>43</v>
      </c>
      <c r="G188">
        <v>41.99</v>
      </c>
      <c r="H188">
        <v>8</v>
      </c>
      <c r="I188">
        <f t="shared" si="8"/>
        <v>335.92</v>
      </c>
      <c r="K188" t="s">
        <v>680</v>
      </c>
      <c r="L188" t="s">
        <v>13</v>
      </c>
    </row>
    <row r="189" spans="1:12" x14ac:dyDescent="0.2">
      <c r="A189">
        <v>188</v>
      </c>
      <c r="B189" t="s">
        <v>681</v>
      </c>
      <c r="C189" s="1" t="s">
        <v>682</v>
      </c>
      <c r="D189" s="2">
        <f t="shared" si="6"/>
        <v>1</v>
      </c>
      <c r="E189" s="2">
        <f t="shared" si="7"/>
        <v>2021</v>
      </c>
      <c r="F189" t="s">
        <v>21</v>
      </c>
      <c r="G189">
        <v>30.34</v>
      </c>
      <c r="H189">
        <v>7</v>
      </c>
      <c r="I189">
        <f t="shared" si="8"/>
        <v>212.38</v>
      </c>
      <c r="J189" t="s">
        <v>683</v>
      </c>
      <c r="K189" t="s">
        <v>684</v>
      </c>
      <c r="L189" t="s">
        <v>13</v>
      </c>
    </row>
    <row r="190" spans="1:12" x14ac:dyDescent="0.2">
      <c r="A190">
        <v>189</v>
      </c>
      <c r="B190" t="s">
        <v>685</v>
      </c>
      <c r="C190" s="1" t="s">
        <v>686</v>
      </c>
      <c r="D190" s="2">
        <f t="shared" si="6"/>
        <v>5</v>
      </c>
      <c r="E190" s="2">
        <f t="shared" si="7"/>
        <v>2021</v>
      </c>
      <c r="F190" t="s">
        <v>43</v>
      </c>
      <c r="G190">
        <v>81.819999999999993</v>
      </c>
      <c r="H190">
        <v>1</v>
      </c>
      <c r="I190">
        <f t="shared" si="8"/>
        <v>81.819999999999993</v>
      </c>
      <c r="J190" t="s">
        <v>687</v>
      </c>
      <c r="K190" t="s">
        <v>688</v>
      </c>
      <c r="L190" t="s">
        <v>24</v>
      </c>
    </row>
    <row r="191" spans="1:12" x14ac:dyDescent="0.2">
      <c r="A191">
        <v>190</v>
      </c>
      <c r="B191" t="s">
        <v>689</v>
      </c>
      <c r="C191" s="1" t="s">
        <v>690</v>
      </c>
      <c r="D191" s="2">
        <f t="shared" si="6"/>
        <v>5</v>
      </c>
      <c r="E191" s="2">
        <f t="shared" si="7"/>
        <v>2021</v>
      </c>
      <c r="F191" t="s">
        <v>21</v>
      </c>
      <c r="G191">
        <v>81.14</v>
      </c>
      <c r="H191">
        <v>9</v>
      </c>
      <c r="I191">
        <f t="shared" si="8"/>
        <v>730.26</v>
      </c>
      <c r="K191" t="s">
        <v>691</v>
      </c>
      <c r="L191" t="s">
        <v>24</v>
      </c>
    </row>
    <row r="192" spans="1:12" x14ac:dyDescent="0.2">
      <c r="A192">
        <v>191</v>
      </c>
      <c r="B192" t="s">
        <v>692</v>
      </c>
      <c r="C192" s="1" t="s">
        <v>693</v>
      </c>
      <c r="D192" s="2">
        <f t="shared" si="6"/>
        <v>6</v>
      </c>
      <c r="E192" s="2">
        <f t="shared" si="7"/>
        <v>2021</v>
      </c>
      <c r="F192" t="s">
        <v>21</v>
      </c>
      <c r="G192">
        <v>61.57</v>
      </c>
      <c r="H192">
        <v>4</v>
      </c>
      <c r="I192">
        <f t="shared" si="8"/>
        <v>246.28</v>
      </c>
      <c r="J192" t="s">
        <v>694</v>
      </c>
      <c r="K192" t="s">
        <v>695</v>
      </c>
      <c r="L192" t="s">
        <v>173</v>
      </c>
    </row>
    <row r="193" spans="1:12" x14ac:dyDescent="0.2">
      <c r="A193">
        <v>192</v>
      </c>
      <c r="B193" t="s">
        <v>696</v>
      </c>
      <c r="C193" s="1" t="s">
        <v>697</v>
      </c>
      <c r="D193" s="2">
        <f t="shared" si="6"/>
        <v>8</v>
      </c>
      <c r="E193" s="2">
        <f t="shared" si="7"/>
        <v>2021</v>
      </c>
      <c r="F193" t="s">
        <v>97</v>
      </c>
      <c r="G193">
        <v>81.400000000000006</v>
      </c>
      <c r="H193">
        <v>10</v>
      </c>
      <c r="I193">
        <f t="shared" si="8"/>
        <v>814</v>
      </c>
      <c r="J193" t="s">
        <v>698</v>
      </c>
      <c r="K193" t="s">
        <v>699</v>
      </c>
      <c r="L193" t="s">
        <v>13</v>
      </c>
    </row>
    <row r="194" spans="1:12" x14ac:dyDescent="0.2">
      <c r="A194">
        <v>193</v>
      </c>
      <c r="B194" t="s">
        <v>700</v>
      </c>
      <c r="C194" s="1" t="s">
        <v>701</v>
      </c>
      <c r="D194" s="2">
        <f t="shared" si="6"/>
        <v>2</v>
      </c>
      <c r="E194" s="2">
        <f t="shared" si="7"/>
        <v>2021</v>
      </c>
      <c r="F194" t="s">
        <v>97</v>
      </c>
      <c r="G194">
        <v>80.73</v>
      </c>
      <c r="H194">
        <v>4</v>
      </c>
      <c r="I194">
        <f t="shared" si="8"/>
        <v>322.92</v>
      </c>
      <c r="J194" t="s">
        <v>702</v>
      </c>
      <c r="K194" t="s">
        <v>703</v>
      </c>
      <c r="L194" t="s">
        <v>13</v>
      </c>
    </row>
    <row r="195" spans="1:12" x14ac:dyDescent="0.2">
      <c r="A195">
        <v>194</v>
      </c>
      <c r="B195" t="s">
        <v>704</v>
      </c>
      <c r="C195" s="1" t="s">
        <v>705</v>
      </c>
      <c r="D195" s="2">
        <f t="shared" ref="D195:D258" si="9">MONTH(C195)</f>
        <v>1</v>
      </c>
      <c r="E195" s="2">
        <f t="shared" ref="E195:E258" si="10">YEAR(C195)</f>
        <v>2021</v>
      </c>
      <c r="F195" t="s">
        <v>64</v>
      </c>
      <c r="G195">
        <v>35.909999999999997</v>
      </c>
      <c r="H195">
        <v>5</v>
      </c>
      <c r="I195">
        <f t="shared" ref="I195:I258" si="11">G195*H195</f>
        <v>179.54999999999998</v>
      </c>
      <c r="J195" t="s">
        <v>706</v>
      </c>
      <c r="K195" t="s">
        <v>707</v>
      </c>
      <c r="L195" t="s">
        <v>13</v>
      </c>
    </row>
    <row r="196" spans="1:12" x14ac:dyDescent="0.2">
      <c r="A196">
        <v>195</v>
      </c>
      <c r="B196" t="s">
        <v>708</v>
      </c>
      <c r="C196" s="1" t="s">
        <v>622</v>
      </c>
      <c r="D196" s="2">
        <f t="shared" si="9"/>
        <v>10</v>
      </c>
      <c r="E196" s="2">
        <f t="shared" si="10"/>
        <v>2021</v>
      </c>
      <c r="F196" t="s">
        <v>43</v>
      </c>
      <c r="G196">
        <v>117.54</v>
      </c>
      <c r="H196">
        <v>6</v>
      </c>
      <c r="I196">
        <f t="shared" si="11"/>
        <v>705.24</v>
      </c>
      <c r="J196" t="s">
        <v>709</v>
      </c>
      <c r="K196" t="s">
        <v>710</v>
      </c>
      <c r="L196" t="s">
        <v>13</v>
      </c>
    </row>
    <row r="197" spans="1:12" x14ac:dyDescent="0.2">
      <c r="A197">
        <v>196</v>
      </c>
      <c r="B197" t="s">
        <v>711</v>
      </c>
      <c r="C197" s="1" t="s">
        <v>712</v>
      </c>
      <c r="D197" s="2">
        <f t="shared" si="9"/>
        <v>3</v>
      </c>
      <c r="E197" s="2">
        <f t="shared" si="10"/>
        <v>2021</v>
      </c>
      <c r="F197" t="s">
        <v>21</v>
      </c>
      <c r="G197">
        <v>6.5</v>
      </c>
      <c r="H197">
        <v>1</v>
      </c>
      <c r="I197">
        <f t="shared" si="11"/>
        <v>6.5</v>
      </c>
      <c r="J197" t="s">
        <v>713</v>
      </c>
      <c r="K197" t="s">
        <v>714</v>
      </c>
      <c r="L197" t="s">
        <v>24</v>
      </c>
    </row>
    <row r="198" spans="1:12" x14ac:dyDescent="0.2">
      <c r="A198">
        <v>197</v>
      </c>
      <c r="B198" t="s">
        <v>715</v>
      </c>
      <c r="C198" s="1" t="s">
        <v>560</v>
      </c>
      <c r="D198" s="2">
        <f t="shared" si="9"/>
        <v>7</v>
      </c>
      <c r="E198" s="2">
        <f t="shared" si="10"/>
        <v>2021</v>
      </c>
      <c r="F198" t="s">
        <v>10</v>
      </c>
      <c r="G198">
        <v>40.71</v>
      </c>
      <c r="H198">
        <v>8</v>
      </c>
      <c r="I198">
        <f t="shared" si="11"/>
        <v>325.68</v>
      </c>
      <c r="J198" t="s">
        <v>716</v>
      </c>
      <c r="K198" t="s">
        <v>717</v>
      </c>
      <c r="L198" t="s">
        <v>13</v>
      </c>
    </row>
    <row r="199" spans="1:12" x14ac:dyDescent="0.2">
      <c r="A199">
        <v>198</v>
      </c>
      <c r="B199" t="s">
        <v>718</v>
      </c>
      <c r="C199" s="1" t="s">
        <v>719</v>
      </c>
      <c r="D199" s="2">
        <f t="shared" si="9"/>
        <v>4</v>
      </c>
      <c r="E199" s="2">
        <f t="shared" si="10"/>
        <v>2021</v>
      </c>
      <c r="F199" t="s">
        <v>21</v>
      </c>
      <c r="G199">
        <v>66.290000000000006</v>
      </c>
      <c r="H199">
        <v>4</v>
      </c>
      <c r="I199">
        <f t="shared" si="11"/>
        <v>265.16000000000003</v>
      </c>
      <c r="J199" t="s">
        <v>720</v>
      </c>
      <c r="K199" t="s">
        <v>721</v>
      </c>
      <c r="L199" t="s">
        <v>173</v>
      </c>
    </row>
    <row r="200" spans="1:12" x14ac:dyDescent="0.2">
      <c r="A200">
        <v>199</v>
      </c>
      <c r="B200" t="s">
        <v>722</v>
      </c>
      <c r="C200" s="1" t="s">
        <v>723</v>
      </c>
      <c r="D200" s="2">
        <f t="shared" si="9"/>
        <v>1</v>
      </c>
      <c r="E200" s="2">
        <f t="shared" si="10"/>
        <v>2021</v>
      </c>
      <c r="F200" t="s">
        <v>10</v>
      </c>
      <c r="G200">
        <v>73.42</v>
      </c>
      <c r="H200">
        <v>6</v>
      </c>
      <c r="I200">
        <f t="shared" si="11"/>
        <v>440.52</v>
      </c>
      <c r="J200" t="s">
        <v>724</v>
      </c>
      <c r="K200" t="s">
        <v>725</v>
      </c>
      <c r="L200" t="s">
        <v>13</v>
      </c>
    </row>
    <row r="201" spans="1:12" x14ac:dyDescent="0.2">
      <c r="A201">
        <v>200</v>
      </c>
      <c r="B201" t="s">
        <v>726</v>
      </c>
      <c r="C201" s="1" t="s">
        <v>727</v>
      </c>
      <c r="D201" s="2">
        <f t="shared" si="9"/>
        <v>6</v>
      </c>
      <c r="E201" s="2">
        <f t="shared" si="10"/>
        <v>2021</v>
      </c>
      <c r="F201" t="s">
        <v>97</v>
      </c>
      <c r="G201">
        <v>57.34</v>
      </c>
      <c r="H201">
        <v>3</v>
      </c>
      <c r="I201">
        <f t="shared" si="11"/>
        <v>172.02</v>
      </c>
      <c r="K201" t="s">
        <v>728</v>
      </c>
      <c r="L201" t="s">
        <v>13</v>
      </c>
    </row>
    <row r="202" spans="1:12" x14ac:dyDescent="0.2">
      <c r="A202">
        <v>201</v>
      </c>
      <c r="B202" t="s">
        <v>729</v>
      </c>
      <c r="C202" s="1" t="s">
        <v>501</v>
      </c>
      <c r="D202" s="2">
        <f t="shared" si="9"/>
        <v>4</v>
      </c>
      <c r="E202" s="2">
        <f t="shared" si="10"/>
        <v>2021</v>
      </c>
      <c r="F202" t="s">
        <v>92</v>
      </c>
      <c r="G202">
        <v>20.22</v>
      </c>
      <c r="H202">
        <v>4</v>
      </c>
      <c r="I202">
        <f t="shared" si="11"/>
        <v>80.88</v>
      </c>
      <c r="J202" t="s">
        <v>730</v>
      </c>
      <c r="K202" t="s">
        <v>731</v>
      </c>
      <c r="L202" t="s">
        <v>13</v>
      </c>
    </row>
    <row r="203" spans="1:12" x14ac:dyDescent="0.2">
      <c r="A203">
        <v>202</v>
      </c>
      <c r="B203" t="s">
        <v>732</v>
      </c>
      <c r="C203" s="1" t="s">
        <v>733</v>
      </c>
      <c r="D203" s="2">
        <f t="shared" si="9"/>
        <v>10</v>
      </c>
      <c r="E203" s="2">
        <f t="shared" si="10"/>
        <v>2021</v>
      </c>
      <c r="F203" t="s">
        <v>21</v>
      </c>
      <c r="G203">
        <v>98.15</v>
      </c>
      <c r="H203">
        <v>1</v>
      </c>
      <c r="I203">
        <f t="shared" si="11"/>
        <v>98.15</v>
      </c>
      <c r="J203" t="s">
        <v>734</v>
      </c>
      <c r="K203" t="s">
        <v>735</v>
      </c>
      <c r="L203" t="s">
        <v>13</v>
      </c>
    </row>
    <row r="204" spans="1:12" x14ac:dyDescent="0.2">
      <c r="A204">
        <v>203</v>
      </c>
      <c r="B204" t="s">
        <v>736</v>
      </c>
      <c r="C204" s="1" t="s">
        <v>737</v>
      </c>
      <c r="D204" s="2">
        <f t="shared" si="9"/>
        <v>7</v>
      </c>
      <c r="E204" s="2">
        <f t="shared" si="10"/>
        <v>2021</v>
      </c>
      <c r="F204" t="s">
        <v>97</v>
      </c>
      <c r="G204">
        <v>55.27</v>
      </c>
      <c r="H204">
        <v>10</v>
      </c>
      <c r="I204">
        <f t="shared" si="11"/>
        <v>552.70000000000005</v>
      </c>
      <c r="J204" t="s">
        <v>738</v>
      </c>
      <c r="K204" t="s">
        <v>739</v>
      </c>
      <c r="L204" t="s">
        <v>24</v>
      </c>
    </row>
    <row r="205" spans="1:12" x14ac:dyDescent="0.2">
      <c r="A205">
        <v>204</v>
      </c>
      <c r="B205" t="s">
        <v>740</v>
      </c>
      <c r="C205" s="1" t="s">
        <v>741</v>
      </c>
      <c r="D205" s="2">
        <f t="shared" si="9"/>
        <v>2</v>
      </c>
      <c r="E205" s="2">
        <f t="shared" si="10"/>
        <v>2021</v>
      </c>
      <c r="F205" t="s">
        <v>10</v>
      </c>
      <c r="G205">
        <v>99.99</v>
      </c>
      <c r="H205">
        <v>9</v>
      </c>
      <c r="I205">
        <f t="shared" si="11"/>
        <v>899.91</v>
      </c>
      <c r="J205" t="s">
        <v>742</v>
      </c>
      <c r="K205" t="s">
        <v>743</v>
      </c>
      <c r="L205" t="s">
        <v>173</v>
      </c>
    </row>
    <row r="206" spans="1:12" x14ac:dyDescent="0.2">
      <c r="A206">
        <v>205</v>
      </c>
      <c r="B206" t="s">
        <v>744</v>
      </c>
      <c r="C206" s="1" t="s">
        <v>727</v>
      </c>
      <c r="D206" s="2">
        <f t="shared" si="9"/>
        <v>6</v>
      </c>
      <c r="E206" s="2">
        <f t="shared" si="10"/>
        <v>2021</v>
      </c>
      <c r="F206" t="s">
        <v>92</v>
      </c>
      <c r="G206">
        <v>10.82</v>
      </c>
      <c r="H206">
        <v>3</v>
      </c>
      <c r="I206">
        <f t="shared" si="11"/>
        <v>32.46</v>
      </c>
      <c r="J206" t="s">
        <v>745</v>
      </c>
      <c r="K206" t="s">
        <v>746</v>
      </c>
      <c r="L206" t="s">
        <v>13</v>
      </c>
    </row>
    <row r="207" spans="1:12" x14ac:dyDescent="0.2">
      <c r="A207">
        <v>206</v>
      </c>
      <c r="B207" t="s">
        <v>747</v>
      </c>
      <c r="C207" s="1" t="s">
        <v>741</v>
      </c>
      <c r="D207" s="2">
        <f t="shared" si="9"/>
        <v>2</v>
      </c>
      <c r="E207" s="2">
        <f t="shared" si="10"/>
        <v>2021</v>
      </c>
      <c r="F207" t="s">
        <v>97</v>
      </c>
      <c r="G207">
        <v>81.349999999999994</v>
      </c>
      <c r="H207">
        <v>4</v>
      </c>
      <c r="I207">
        <f t="shared" si="11"/>
        <v>325.39999999999998</v>
      </c>
      <c r="J207" t="s">
        <v>748</v>
      </c>
      <c r="K207" t="s">
        <v>749</v>
      </c>
      <c r="L207" t="s">
        <v>24</v>
      </c>
    </row>
    <row r="208" spans="1:12" x14ac:dyDescent="0.2">
      <c r="A208">
        <v>207</v>
      </c>
      <c r="B208" t="s">
        <v>750</v>
      </c>
      <c r="C208" s="1" t="s">
        <v>751</v>
      </c>
      <c r="D208" s="2">
        <f t="shared" si="9"/>
        <v>2</v>
      </c>
      <c r="E208" s="2">
        <f t="shared" si="10"/>
        <v>2021</v>
      </c>
      <c r="F208" t="s">
        <v>21</v>
      </c>
      <c r="G208">
        <v>114.8</v>
      </c>
      <c r="H208">
        <v>3</v>
      </c>
      <c r="I208">
        <f t="shared" si="11"/>
        <v>344.4</v>
      </c>
      <c r="K208" t="s">
        <v>752</v>
      </c>
      <c r="L208" t="s">
        <v>24</v>
      </c>
    </row>
    <row r="209" spans="1:12" x14ac:dyDescent="0.2">
      <c r="A209">
        <v>208</v>
      </c>
      <c r="B209" t="s">
        <v>753</v>
      </c>
      <c r="C209" s="1" t="s">
        <v>232</v>
      </c>
      <c r="D209" s="2">
        <f t="shared" si="9"/>
        <v>8</v>
      </c>
      <c r="E209" s="2">
        <f t="shared" si="10"/>
        <v>2021</v>
      </c>
      <c r="F209" t="s">
        <v>43</v>
      </c>
      <c r="G209">
        <v>15.9</v>
      </c>
      <c r="H209">
        <v>4</v>
      </c>
      <c r="I209">
        <f t="shared" si="11"/>
        <v>63.6</v>
      </c>
      <c r="J209" t="s">
        <v>754</v>
      </c>
      <c r="K209" t="s">
        <v>755</v>
      </c>
      <c r="L209" t="s">
        <v>13</v>
      </c>
    </row>
    <row r="210" spans="1:12" x14ac:dyDescent="0.2">
      <c r="A210">
        <v>209</v>
      </c>
      <c r="B210" t="s">
        <v>756</v>
      </c>
      <c r="C210" s="1" t="s">
        <v>757</v>
      </c>
      <c r="D210" s="2">
        <f t="shared" si="9"/>
        <v>9</v>
      </c>
      <c r="E210" s="2">
        <f t="shared" si="10"/>
        <v>2021</v>
      </c>
      <c r="F210" t="s">
        <v>43</v>
      </c>
      <c r="G210">
        <v>115.76</v>
      </c>
      <c r="H210">
        <v>6</v>
      </c>
      <c r="I210">
        <f t="shared" si="11"/>
        <v>694.56000000000006</v>
      </c>
      <c r="J210" t="s">
        <v>758</v>
      </c>
      <c r="K210" t="s">
        <v>759</v>
      </c>
      <c r="L210" t="s">
        <v>13</v>
      </c>
    </row>
    <row r="211" spans="1:12" x14ac:dyDescent="0.2">
      <c r="A211">
        <v>210</v>
      </c>
      <c r="B211" t="s">
        <v>760</v>
      </c>
      <c r="C211" s="1" t="s">
        <v>139</v>
      </c>
      <c r="D211" s="2">
        <f t="shared" si="9"/>
        <v>2</v>
      </c>
      <c r="E211" s="2">
        <f t="shared" si="10"/>
        <v>2021</v>
      </c>
      <c r="F211" t="s">
        <v>16</v>
      </c>
      <c r="G211">
        <v>16.03</v>
      </c>
      <c r="H211">
        <v>10</v>
      </c>
      <c r="I211">
        <f t="shared" si="11"/>
        <v>160.30000000000001</v>
      </c>
      <c r="J211" t="s">
        <v>761</v>
      </c>
      <c r="K211" t="s">
        <v>762</v>
      </c>
      <c r="L211" t="s">
        <v>24</v>
      </c>
    </row>
    <row r="212" spans="1:12" x14ac:dyDescent="0.2">
      <c r="A212">
        <v>211</v>
      </c>
      <c r="B212" t="s">
        <v>763</v>
      </c>
      <c r="C212" s="1" t="s">
        <v>587</v>
      </c>
      <c r="D212" s="2">
        <f t="shared" si="9"/>
        <v>12</v>
      </c>
      <c r="E212" s="2">
        <f t="shared" si="10"/>
        <v>2021</v>
      </c>
      <c r="F212" t="s">
        <v>10</v>
      </c>
      <c r="G212">
        <v>15.42</v>
      </c>
      <c r="H212">
        <v>2</v>
      </c>
      <c r="I212">
        <f t="shared" si="11"/>
        <v>30.84</v>
      </c>
      <c r="J212" t="s">
        <v>764</v>
      </c>
      <c r="K212" t="s">
        <v>765</v>
      </c>
      <c r="L212" t="s">
        <v>13</v>
      </c>
    </row>
    <row r="213" spans="1:12" x14ac:dyDescent="0.2">
      <c r="A213">
        <v>212</v>
      </c>
      <c r="B213" t="s">
        <v>766</v>
      </c>
      <c r="C213" s="1" t="s">
        <v>545</v>
      </c>
      <c r="D213" s="2">
        <f t="shared" si="9"/>
        <v>12</v>
      </c>
      <c r="E213" s="2">
        <f t="shared" si="10"/>
        <v>2021</v>
      </c>
      <c r="F213" t="s">
        <v>10</v>
      </c>
      <c r="G213">
        <v>94.18</v>
      </c>
      <c r="H213">
        <v>6</v>
      </c>
      <c r="I213">
        <f t="shared" si="11"/>
        <v>565.08000000000004</v>
      </c>
      <c r="J213" t="s">
        <v>767</v>
      </c>
      <c r="K213" t="s">
        <v>768</v>
      </c>
      <c r="L213" t="s">
        <v>13</v>
      </c>
    </row>
    <row r="214" spans="1:12" x14ac:dyDescent="0.2">
      <c r="A214">
        <v>213</v>
      </c>
      <c r="B214" t="s">
        <v>769</v>
      </c>
      <c r="C214" s="1" t="s">
        <v>770</v>
      </c>
      <c r="D214" s="2">
        <f t="shared" si="9"/>
        <v>11</v>
      </c>
      <c r="E214" s="2">
        <f t="shared" si="10"/>
        <v>2021</v>
      </c>
      <c r="F214" t="s">
        <v>21</v>
      </c>
      <c r="G214">
        <v>71.25</v>
      </c>
      <c r="H214">
        <v>2</v>
      </c>
      <c r="I214">
        <f t="shared" si="11"/>
        <v>142.5</v>
      </c>
      <c r="K214" t="s">
        <v>771</v>
      </c>
      <c r="L214" t="s">
        <v>13</v>
      </c>
    </row>
    <row r="215" spans="1:12" x14ac:dyDescent="0.2">
      <c r="A215">
        <v>214</v>
      </c>
      <c r="B215" t="s">
        <v>772</v>
      </c>
      <c r="C215" s="1" t="s">
        <v>505</v>
      </c>
      <c r="D215" s="2">
        <f t="shared" si="9"/>
        <v>12</v>
      </c>
      <c r="E215" s="2">
        <f t="shared" si="10"/>
        <v>2021</v>
      </c>
      <c r="F215" t="s">
        <v>10</v>
      </c>
      <c r="G215">
        <v>24.86</v>
      </c>
      <c r="H215">
        <v>3</v>
      </c>
      <c r="I215">
        <f t="shared" si="11"/>
        <v>74.58</v>
      </c>
      <c r="K215" t="s">
        <v>773</v>
      </c>
      <c r="L215" t="s">
        <v>24</v>
      </c>
    </row>
    <row r="216" spans="1:12" x14ac:dyDescent="0.2">
      <c r="A216">
        <v>215</v>
      </c>
      <c r="B216" t="s">
        <v>774</v>
      </c>
      <c r="C216" s="1" t="s">
        <v>775</v>
      </c>
      <c r="D216" s="2">
        <f t="shared" si="9"/>
        <v>5</v>
      </c>
      <c r="E216" s="2">
        <f t="shared" si="10"/>
        <v>2021</v>
      </c>
      <c r="F216" t="s">
        <v>64</v>
      </c>
      <c r="G216">
        <v>119.13</v>
      </c>
      <c r="H216">
        <v>9</v>
      </c>
      <c r="I216">
        <f t="shared" si="11"/>
        <v>1072.17</v>
      </c>
      <c r="J216" t="s">
        <v>776</v>
      </c>
      <c r="K216" t="s">
        <v>777</v>
      </c>
      <c r="L216" t="s">
        <v>13</v>
      </c>
    </row>
    <row r="217" spans="1:12" x14ac:dyDescent="0.2">
      <c r="A217">
        <v>216</v>
      </c>
      <c r="B217" t="s">
        <v>778</v>
      </c>
      <c r="C217" s="1" t="s">
        <v>530</v>
      </c>
      <c r="D217" s="2">
        <f t="shared" si="9"/>
        <v>3</v>
      </c>
      <c r="E217" s="2">
        <f t="shared" si="10"/>
        <v>2021</v>
      </c>
      <c r="F217" t="s">
        <v>10</v>
      </c>
      <c r="G217">
        <v>85.38</v>
      </c>
      <c r="H217">
        <v>9</v>
      </c>
      <c r="I217">
        <f t="shared" si="11"/>
        <v>768.42</v>
      </c>
      <c r="J217" t="s">
        <v>779</v>
      </c>
      <c r="K217" t="s">
        <v>780</v>
      </c>
      <c r="L217" t="s">
        <v>173</v>
      </c>
    </row>
    <row r="218" spans="1:12" x14ac:dyDescent="0.2">
      <c r="A218">
        <v>217</v>
      </c>
      <c r="B218" t="s">
        <v>781</v>
      </c>
      <c r="C218" s="1" t="s">
        <v>131</v>
      </c>
      <c r="D218" s="2">
        <f t="shared" si="9"/>
        <v>9</v>
      </c>
      <c r="E218" s="2">
        <f t="shared" si="10"/>
        <v>2021</v>
      </c>
      <c r="F218" t="s">
        <v>21</v>
      </c>
      <c r="G218">
        <v>110.66</v>
      </c>
      <c r="H218">
        <v>6</v>
      </c>
      <c r="I218">
        <f t="shared" si="11"/>
        <v>663.96</v>
      </c>
      <c r="J218" t="s">
        <v>782</v>
      </c>
      <c r="K218" t="s">
        <v>783</v>
      </c>
      <c r="L218" t="s">
        <v>13</v>
      </c>
    </row>
    <row r="219" spans="1:12" x14ac:dyDescent="0.2">
      <c r="A219">
        <v>218</v>
      </c>
      <c r="B219" t="s">
        <v>784</v>
      </c>
      <c r="C219" s="1" t="s">
        <v>712</v>
      </c>
      <c r="D219" s="2">
        <f t="shared" si="9"/>
        <v>3</v>
      </c>
      <c r="E219" s="2">
        <f t="shared" si="10"/>
        <v>2021</v>
      </c>
      <c r="F219" t="s">
        <v>43</v>
      </c>
      <c r="G219">
        <v>119.79</v>
      </c>
      <c r="H219">
        <v>9</v>
      </c>
      <c r="I219">
        <f t="shared" si="11"/>
        <v>1078.1100000000001</v>
      </c>
      <c r="J219" t="s">
        <v>785</v>
      </c>
      <c r="K219" t="s">
        <v>786</v>
      </c>
      <c r="L219" t="s">
        <v>24</v>
      </c>
    </row>
    <row r="220" spans="1:12" x14ac:dyDescent="0.2">
      <c r="A220">
        <v>219</v>
      </c>
      <c r="B220" t="s">
        <v>787</v>
      </c>
      <c r="C220" s="1" t="s">
        <v>88</v>
      </c>
      <c r="D220" s="2">
        <f t="shared" si="9"/>
        <v>1</v>
      </c>
      <c r="E220" s="2">
        <f t="shared" si="10"/>
        <v>2021</v>
      </c>
      <c r="F220" t="s">
        <v>21</v>
      </c>
      <c r="G220">
        <v>76.3</v>
      </c>
      <c r="H220">
        <v>7</v>
      </c>
      <c r="I220">
        <f t="shared" si="11"/>
        <v>534.1</v>
      </c>
      <c r="J220" t="s">
        <v>788</v>
      </c>
      <c r="K220" t="s">
        <v>789</v>
      </c>
      <c r="L220" t="s">
        <v>13</v>
      </c>
    </row>
    <row r="221" spans="1:12" x14ac:dyDescent="0.2">
      <c r="A221">
        <v>220</v>
      </c>
      <c r="B221" t="s">
        <v>790</v>
      </c>
      <c r="C221" s="1" t="s">
        <v>791</v>
      </c>
      <c r="D221" s="2">
        <f t="shared" si="9"/>
        <v>2</v>
      </c>
      <c r="E221" s="2">
        <f t="shared" si="10"/>
        <v>2021</v>
      </c>
      <c r="F221" t="s">
        <v>97</v>
      </c>
      <c r="G221">
        <v>75.83</v>
      </c>
      <c r="H221">
        <v>9</v>
      </c>
      <c r="I221">
        <f t="shared" si="11"/>
        <v>682.47</v>
      </c>
      <c r="J221" t="s">
        <v>792</v>
      </c>
      <c r="K221" t="s">
        <v>793</v>
      </c>
      <c r="L221" t="s">
        <v>13</v>
      </c>
    </row>
    <row r="222" spans="1:12" x14ac:dyDescent="0.2">
      <c r="A222">
        <v>221</v>
      </c>
      <c r="B222" t="s">
        <v>794</v>
      </c>
      <c r="C222" s="1" t="s">
        <v>38</v>
      </c>
      <c r="D222" s="2">
        <f t="shared" si="9"/>
        <v>11</v>
      </c>
      <c r="E222" s="2">
        <f t="shared" si="10"/>
        <v>2021</v>
      </c>
      <c r="F222" t="s">
        <v>21</v>
      </c>
      <c r="G222">
        <v>23.16</v>
      </c>
      <c r="H222">
        <v>7</v>
      </c>
      <c r="I222">
        <f t="shared" si="11"/>
        <v>162.12</v>
      </c>
      <c r="K222" t="s">
        <v>795</v>
      </c>
      <c r="L222" t="s">
        <v>13</v>
      </c>
    </row>
    <row r="223" spans="1:12" x14ac:dyDescent="0.2">
      <c r="A223">
        <v>222</v>
      </c>
      <c r="B223" t="s">
        <v>796</v>
      </c>
      <c r="C223" s="1" t="s">
        <v>770</v>
      </c>
      <c r="D223" s="2">
        <f t="shared" si="9"/>
        <v>11</v>
      </c>
      <c r="E223" s="2">
        <f t="shared" si="10"/>
        <v>2021</v>
      </c>
      <c r="F223" t="s">
        <v>16</v>
      </c>
      <c r="G223">
        <v>75.459999999999994</v>
      </c>
      <c r="H223">
        <v>1</v>
      </c>
      <c r="I223">
        <f t="shared" si="11"/>
        <v>75.459999999999994</v>
      </c>
      <c r="J223" t="s">
        <v>797</v>
      </c>
      <c r="K223" t="s">
        <v>798</v>
      </c>
      <c r="L223" t="s">
        <v>13</v>
      </c>
    </row>
    <row r="224" spans="1:12" x14ac:dyDescent="0.2">
      <c r="A224">
        <v>223</v>
      </c>
      <c r="B224" t="s">
        <v>799</v>
      </c>
      <c r="C224" s="1" t="s">
        <v>320</v>
      </c>
      <c r="D224" s="2">
        <f t="shared" si="9"/>
        <v>4</v>
      </c>
      <c r="E224" s="2">
        <f t="shared" si="10"/>
        <v>2021</v>
      </c>
      <c r="F224" t="s">
        <v>136</v>
      </c>
      <c r="G224">
        <v>81.569999999999993</v>
      </c>
      <c r="H224">
        <v>3</v>
      </c>
      <c r="I224">
        <f t="shared" si="11"/>
        <v>244.70999999999998</v>
      </c>
      <c r="K224" t="s">
        <v>800</v>
      </c>
      <c r="L224" t="s">
        <v>13</v>
      </c>
    </row>
    <row r="225" spans="1:12" x14ac:dyDescent="0.2">
      <c r="A225">
        <v>224</v>
      </c>
      <c r="B225" t="s">
        <v>801</v>
      </c>
      <c r="C225" s="1" t="s">
        <v>123</v>
      </c>
      <c r="D225" s="2">
        <f t="shared" si="9"/>
        <v>12</v>
      </c>
      <c r="E225" s="2">
        <f t="shared" si="10"/>
        <v>2021</v>
      </c>
      <c r="F225" t="s">
        <v>10</v>
      </c>
      <c r="G225">
        <v>107.65</v>
      </c>
      <c r="H225">
        <v>10</v>
      </c>
      <c r="I225">
        <f t="shared" si="11"/>
        <v>1076.5</v>
      </c>
      <c r="J225" t="s">
        <v>802</v>
      </c>
      <c r="K225" t="s">
        <v>803</v>
      </c>
      <c r="L225" t="s">
        <v>13</v>
      </c>
    </row>
    <row r="226" spans="1:12" x14ac:dyDescent="0.2">
      <c r="A226">
        <v>225</v>
      </c>
      <c r="B226" t="s">
        <v>804</v>
      </c>
      <c r="C226" s="1" t="s">
        <v>805</v>
      </c>
      <c r="D226" s="2">
        <f t="shared" si="9"/>
        <v>6</v>
      </c>
      <c r="E226" s="2">
        <f t="shared" si="10"/>
        <v>2021</v>
      </c>
      <c r="F226" t="s">
        <v>10</v>
      </c>
      <c r="G226">
        <v>41.85</v>
      </c>
      <c r="H226">
        <v>7</v>
      </c>
      <c r="I226">
        <f t="shared" si="11"/>
        <v>292.95</v>
      </c>
      <c r="J226" t="s">
        <v>806</v>
      </c>
      <c r="K226" t="s">
        <v>807</v>
      </c>
      <c r="L226" t="s">
        <v>13</v>
      </c>
    </row>
    <row r="227" spans="1:12" x14ac:dyDescent="0.2">
      <c r="A227">
        <v>226</v>
      </c>
      <c r="B227" t="s">
        <v>808</v>
      </c>
      <c r="C227" s="1" t="s">
        <v>429</v>
      </c>
      <c r="D227" s="2">
        <f t="shared" si="9"/>
        <v>1</v>
      </c>
      <c r="E227" s="2">
        <f t="shared" si="10"/>
        <v>2021</v>
      </c>
      <c r="F227" t="s">
        <v>10</v>
      </c>
      <c r="G227">
        <v>67.09</v>
      </c>
      <c r="H227">
        <v>1</v>
      </c>
      <c r="I227">
        <f t="shared" si="11"/>
        <v>67.09</v>
      </c>
      <c r="J227" t="s">
        <v>809</v>
      </c>
      <c r="K227" t="s">
        <v>810</v>
      </c>
      <c r="L227" t="s">
        <v>13</v>
      </c>
    </row>
    <row r="228" spans="1:12" x14ac:dyDescent="0.2">
      <c r="A228">
        <v>227</v>
      </c>
      <c r="B228" t="s">
        <v>811</v>
      </c>
      <c r="C228" s="1" t="s">
        <v>712</v>
      </c>
      <c r="D228" s="2">
        <f t="shared" si="9"/>
        <v>3</v>
      </c>
      <c r="E228" s="2">
        <f t="shared" si="10"/>
        <v>2021</v>
      </c>
      <c r="F228" t="s">
        <v>97</v>
      </c>
      <c r="G228">
        <v>92.61</v>
      </c>
      <c r="H228">
        <v>8</v>
      </c>
      <c r="I228">
        <f t="shared" si="11"/>
        <v>740.88</v>
      </c>
      <c r="J228" t="s">
        <v>812</v>
      </c>
      <c r="K228" t="s">
        <v>813</v>
      </c>
      <c r="L228" t="s">
        <v>24</v>
      </c>
    </row>
    <row r="229" spans="1:12" x14ac:dyDescent="0.2">
      <c r="A229">
        <v>228</v>
      </c>
      <c r="B229" t="s">
        <v>814</v>
      </c>
      <c r="C229" s="1" t="s">
        <v>815</v>
      </c>
      <c r="D229" s="2">
        <f t="shared" si="9"/>
        <v>9</v>
      </c>
      <c r="E229" s="2">
        <f t="shared" si="10"/>
        <v>2021</v>
      </c>
      <c r="F229" t="s">
        <v>136</v>
      </c>
      <c r="G229">
        <v>59.59</v>
      </c>
      <c r="H229">
        <v>3</v>
      </c>
      <c r="I229">
        <f t="shared" si="11"/>
        <v>178.77</v>
      </c>
      <c r="J229" t="s">
        <v>816</v>
      </c>
      <c r="K229" t="s">
        <v>817</v>
      </c>
      <c r="L229" t="s">
        <v>13</v>
      </c>
    </row>
    <row r="230" spans="1:12" x14ac:dyDescent="0.2">
      <c r="A230">
        <v>229</v>
      </c>
      <c r="B230" t="s">
        <v>818</v>
      </c>
      <c r="C230" s="1" t="s">
        <v>819</v>
      </c>
      <c r="D230" s="2">
        <f t="shared" si="9"/>
        <v>11</v>
      </c>
      <c r="E230" s="2">
        <f t="shared" si="10"/>
        <v>2021</v>
      </c>
      <c r="F230" t="s">
        <v>21</v>
      </c>
      <c r="G230">
        <v>108.35</v>
      </c>
      <c r="H230">
        <v>5</v>
      </c>
      <c r="I230">
        <f t="shared" si="11"/>
        <v>541.75</v>
      </c>
      <c r="K230" t="s">
        <v>820</v>
      </c>
      <c r="L230" t="s">
        <v>13</v>
      </c>
    </row>
    <row r="231" spans="1:12" x14ac:dyDescent="0.2">
      <c r="A231">
        <v>230</v>
      </c>
      <c r="B231" t="s">
        <v>821</v>
      </c>
      <c r="C231" s="1" t="s">
        <v>96</v>
      </c>
      <c r="D231" s="2">
        <f t="shared" si="9"/>
        <v>10</v>
      </c>
      <c r="E231" s="2">
        <f t="shared" si="10"/>
        <v>2021</v>
      </c>
      <c r="F231" t="s">
        <v>43</v>
      </c>
      <c r="G231">
        <v>9.3000000000000007</v>
      </c>
      <c r="H231">
        <v>1</v>
      </c>
      <c r="I231">
        <f t="shared" si="11"/>
        <v>9.3000000000000007</v>
      </c>
      <c r="J231" t="s">
        <v>822</v>
      </c>
      <c r="K231" t="s">
        <v>823</v>
      </c>
      <c r="L231" t="s">
        <v>24</v>
      </c>
    </row>
    <row r="232" spans="1:12" x14ac:dyDescent="0.2">
      <c r="A232">
        <v>231</v>
      </c>
      <c r="B232" t="s">
        <v>824</v>
      </c>
      <c r="C232" s="1" t="s">
        <v>705</v>
      </c>
      <c r="D232" s="2">
        <f t="shared" si="9"/>
        <v>1</v>
      </c>
      <c r="E232" s="2">
        <f t="shared" si="10"/>
        <v>2021</v>
      </c>
      <c r="F232" t="s">
        <v>47</v>
      </c>
      <c r="G232">
        <v>17.72</v>
      </c>
      <c r="H232">
        <v>5</v>
      </c>
      <c r="I232">
        <f t="shared" si="11"/>
        <v>88.6</v>
      </c>
      <c r="J232" t="s">
        <v>825</v>
      </c>
      <c r="K232" t="s">
        <v>826</v>
      </c>
      <c r="L232" t="s">
        <v>13</v>
      </c>
    </row>
    <row r="233" spans="1:12" x14ac:dyDescent="0.2">
      <c r="A233">
        <v>232</v>
      </c>
      <c r="B233" t="s">
        <v>827</v>
      </c>
      <c r="C233" s="1" t="s">
        <v>597</v>
      </c>
      <c r="D233" s="2">
        <f t="shared" si="9"/>
        <v>12</v>
      </c>
      <c r="E233" s="2">
        <f t="shared" si="10"/>
        <v>2021</v>
      </c>
      <c r="F233" t="s">
        <v>21</v>
      </c>
      <c r="G233">
        <v>51.08</v>
      </c>
      <c r="H233">
        <v>1</v>
      </c>
      <c r="I233">
        <f t="shared" si="11"/>
        <v>51.08</v>
      </c>
      <c r="J233" t="s">
        <v>828</v>
      </c>
      <c r="K233" t="s">
        <v>829</v>
      </c>
      <c r="L233" t="s">
        <v>13</v>
      </c>
    </row>
    <row r="234" spans="1:12" x14ac:dyDescent="0.2">
      <c r="A234">
        <v>233</v>
      </c>
      <c r="B234" t="s">
        <v>830</v>
      </c>
      <c r="C234" s="1" t="s">
        <v>831</v>
      </c>
      <c r="D234" s="2">
        <f t="shared" si="9"/>
        <v>5</v>
      </c>
      <c r="E234" s="2">
        <f t="shared" si="10"/>
        <v>2021</v>
      </c>
      <c r="F234" t="s">
        <v>10</v>
      </c>
      <c r="G234">
        <v>67.37</v>
      </c>
      <c r="H234">
        <v>2</v>
      </c>
      <c r="I234">
        <f t="shared" si="11"/>
        <v>134.74</v>
      </c>
      <c r="J234" t="s">
        <v>832</v>
      </c>
      <c r="K234" t="s">
        <v>833</v>
      </c>
      <c r="L234" t="s">
        <v>24</v>
      </c>
    </row>
    <row r="235" spans="1:12" x14ac:dyDescent="0.2">
      <c r="A235">
        <v>234</v>
      </c>
      <c r="B235" t="s">
        <v>834</v>
      </c>
      <c r="C235" s="1" t="s">
        <v>733</v>
      </c>
      <c r="D235" s="2">
        <f t="shared" si="9"/>
        <v>10</v>
      </c>
      <c r="E235" s="2">
        <f t="shared" si="10"/>
        <v>2021</v>
      </c>
      <c r="F235" t="s">
        <v>10</v>
      </c>
      <c r="G235">
        <v>118.13</v>
      </c>
      <c r="H235">
        <v>3</v>
      </c>
      <c r="I235">
        <f t="shared" si="11"/>
        <v>354.39</v>
      </c>
      <c r="J235" t="s">
        <v>835</v>
      </c>
      <c r="K235" t="s">
        <v>836</v>
      </c>
      <c r="L235" t="s">
        <v>13</v>
      </c>
    </row>
    <row r="236" spans="1:12" x14ac:dyDescent="0.2">
      <c r="A236">
        <v>235</v>
      </c>
      <c r="B236" t="s">
        <v>837</v>
      </c>
      <c r="C236" s="1" t="s">
        <v>645</v>
      </c>
      <c r="D236" s="2">
        <f t="shared" si="9"/>
        <v>9</v>
      </c>
      <c r="E236" s="2">
        <f t="shared" si="10"/>
        <v>2021</v>
      </c>
      <c r="F236" t="s">
        <v>21</v>
      </c>
      <c r="G236">
        <v>71.38</v>
      </c>
      <c r="H236">
        <v>4</v>
      </c>
      <c r="I236">
        <f t="shared" si="11"/>
        <v>285.52</v>
      </c>
      <c r="J236" t="s">
        <v>838</v>
      </c>
      <c r="K236" t="s">
        <v>839</v>
      </c>
      <c r="L236" t="s">
        <v>24</v>
      </c>
    </row>
    <row r="237" spans="1:12" x14ac:dyDescent="0.2">
      <c r="A237">
        <v>236</v>
      </c>
      <c r="B237" t="s">
        <v>840</v>
      </c>
      <c r="C237" s="1" t="s">
        <v>841</v>
      </c>
      <c r="D237" s="2">
        <f t="shared" si="9"/>
        <v>10</v>
      </c>
      <c r="E237" s="2">
        <f t="shared" si="10"/>
        <v>2021</v>
      </c>
      <c r="F237" t="s">
        <v>21</v>
      </c>
      <c r="G237">
        <v>88.04</v>
      </c>
      <c r="H237">
        <v>1</v>
      </c>
      <c r="I237">
        <f t="shared" si="11"/>
        <v>88.04</v>
      </c>
      <c r="K237" t="s">
        <v>842</v>
      </c>
      <c r="L237" t="s">
        <v>13</v>
      </c>
    </row>
    <row r="238" spans="1:12" x14ac:dyDescent="0.2">
      <c r="A238">
        <v>237</v>
      </c>
      <c r="B238" t="s">
        <v>843</v>
      </c>
      <c r="C238" s="1" t="s">
        <v>844</v>
      </c>
      <c r="D238" s="2">
        <f t="shared" si="9"/>
        <v>11</v>
      </c>
      <c r="E238" s="2">
        <f t="shared" si="10"/>
        <v>2021</v>
      </c>
      <c r="F238" t="s">
        <v>10</v>
      </c>
      <c r="G238">
        <v>16.12</v>
      </c>
      <c r="H238">
        <v>5</v>
      </c>
      <c r="I238">
        <f t="shared" si="11"/>
        <v>80.600000000000009</v>
      </c>
      <c r="J238" t="s">
        <v>845</v>
      </c>
      <c r="K238" t="s">
        <v>846</v>
      </c>
      <c r="L238" t="s">
        <v>13</v>
      </c>
    </row>
    <row r="239" spans="1:12" x14ac:dyDescent="0.2">
      <c r="A239">
        <v>238</v>
      </c>
      <c r="B239" t="s">
        <v>847</v>
      </c>
      <c r="C239" s="1" t="s">
        <v>848</v>
      </c>
      <c r="D239" s="2">
        <f t="shared" si="9"/>
        <v>4</v>
      </c>
      <c r="E239" s="2">
        <f t="shared" si="10"/>
        <v>2021</v>
      </c>
      <c r="F239" t="s">
        <v>47</v>
      </c>
      <c r="G239">
        <v>36.6</v>
      </c>
      <c r="H239">
        <v>8</v>
      </c>
      <c r="I239">
        <f t="shared" si="11"/>
        <v>292.8</v>
      </c>
      <c r="J239" t="s">
        <v>849</v>
      </c>
      <c r="K239" t="s">
        <v>510</v>
      </c>
      <c r="L239" t="s">
        <v>13</v>
      </c>
    </row>
    <row r="240" spans="1:12" x14ac:dyDescent="0.2">
      <c r="A240">
        <v>239</v>
      </c>
      <c r="B240" t="s">
        <v>850</v>
      </c>
      <c r="C240" s="1" t="s">
        <v>851</v>
      </c>
      <c r="D240" s="2">
        <f t="shared" si="9"/>
        <v>9</v>
      </c>
      <c r="E240" s="2">
        <f t="shared" si="10"/>
        <v>2021</v>
      </c>
      <c r="F240" t="s">
        <v>21</v>
      </c>
      <c r="G240">
        <v>13.48</v>
      </c>
      <c r="H240">
        <v>6</v>
      </c>
      <c r="I240">
        <f t="shared" si="11"/>
        <v>80.88</v>
      </c>
      <c r="J240" t="s">
        <v>852</v>
      </c>
      <c r="K240" t="s">
        <v>853</v>
      </c>
      <c r="L240" t="s">
        <v>24</v>
      </c>
    </row>
    <row r="241" spans="1:12" x14ac:dyDescent="0.2">
      <c r="A241">
        <v>240</v>
      </c>
      <c r="B241" t="s">
        <v>854</v>
      </c>
      <c r="C241" s="1" t="s">
        <v>855</v>
      </c>
      <c r="D241" s="2">
        <f t="shared" si="9"/>
        <v>4</v>
      </c>
      <c r="E241" s="2">
        <f t="shared" si="10"/>
        <v>2021</v>
      </c>
      <c r="F241" t="s">
        <v>47</v>
      </c>
      <c r="G241">
        <v>93.9</v>
      </c>
      <c r="H241">
        <v>8</v>
      </c>
      <c r="I241">
        <f t="shared" si="11"/>
        <v>751.2</v>
      </c>
      <c r="K241" t="s">
        <v>856</v>
      </c>
      <c r="L241" t="s">
        <v>13</v>
      </c>
    </row>
    <row r="242" spans="1:12" x14ac:dyDescent="0.2">
      <c r="A242">
        <v>241</v>
      </c>
      <c r="B242" t="s">
        <v>857</v>
      </c>
      <c r="C242" s="1" t="s">
        <v>285</v>
      </c>
      <c r="D242" s="2">
        <f t="shared" si="9"/>
        <v>2</v>
      </c>
      <c r="E242" s="2">
        <f t="shared" si="10"/>
        <v>2021</v>
      </c>
      <c r="F242" t="s">
        <v>10</v>
      </c>
      <c r="G242">
        <v>70.83</v>
      </c>
      <c r="H242">
        <v>7</v>
      </c>
      <c r="I242">
        <f t="shared" si="11"/>
        <v>495.81</v>
      </c>
      <c r="K242" t="s">
        <v>858</v>
      </c>
      <c r="L242" t="s">
        <v>13</v>
      </c>
    </row>
    <row r="243" spans="1:12" x14ac:dyDescent="0.2">
      <c r="A243">
        <v>242</v>
      </c>
      <c r="B243" t="s">
        <v>859</v>
      </c>
      <c r="C243" s="1" t="s">
        <v>860</v>
      </c>
      <c r="D243" s="2">
        <f t="shared" si="9"/>
        <v>7</v>
      </c>
      <c r="E243" s="2">
        <f t="shared" si="10"/>
        <v>2021</v>
      </c>
      <c r="F243" t="s">
        <v>97</v>
      </c>
      <c r="G243">
        <v>33.58</v>
      </c>
      <c r="H243">
        <v>7</v>
      </c>
      <c r="I243">
        <f t="shared" si="11"/>
        <v>235.06</v>
      </c>
      <c r="K243" t="s">
        <v>861</v>
      </c>
      <c r="L243" t="s">
        <v>13</v>
      </c>
    </row>
    <row r="244" spans="1:12" x14ac:dyDescent="0.2">
      <c r="A244">
        <v>243</v>
      </c>
      <c r="B244" t="s">
        <v>862</v>
      </c>
      <c r="C244" s="1" t="s">
        <v>863</v>
      </c>
      <c r="D244" s="2">
        <f t="shared" si="9"/>
        <v>9</v>
      </c>
      <c r="E244" s="2">
        <f t="shared" si="10"/>
        <v>2021</v>
      </c>
      <c r="F244" t="s">
        <v>10</v>
      </c>
      <c r="G244">
        <v>111.09</v>
      </c>
      <c r="H244">
        <v>9</v>
      </c>
      <c r="I244">
        <f t="shared" si="11"/>
        <v>999.81000000000006</v>
      </c>
      <c r="K244" t="s">
        <v>864</v>
      </c>
      <c r="L244" t="s">
        <v>13</v>
      </c>
    </row>
    <row r="245" spans="1:12" x14ac:dyDescent="0.2">
      <c r="A245">
        <v>244</v>
      </c>
      <c r="B245" t="s">
        <v>865</v>
      </c>
      <c r="C245" s="1" t="s">
        <v>866</v>
      </c>
      <c r="D245" s="2">
        <f t="shared" si="9"/>
        <v>10</v>
      </c>
      <c r="E245" s="2">
        <f t="shared" si="10"/>
        <v>2021</v>
      </c>
      <c r="F245" t="s">
        <v>43</v>
      </c>
      <c r="G245">
        <v>40.72</v>
      </c>
      <c r="H245">
        <v>4</v>
      </c>
      <c r="I245">
        <f t="shared" si="11"/>
        <v>162.88</v>
      </c>
      <c r="J245" t="s">
        <v>702</v>
      </c>
      <c r="K245" t="s">
        <v>867</v>
      </c>
      <c r="L245" t="s">
        <v>13</v>
      </c>
    </row>
    <row r="246" spans="1:12" x14ac:dyDescent="0.2">
      <c r="A246">
        <v>245</v>
      </c>
      <c r="B246" t="s">
        <v>868</v>
      </c>
      <c r="C246" s="1" t="s">
        <v>869</v>
      </c>
      <c r="D246" s="2">
        <f t="shared" si="9"/>
        <v>11</v>
      </c>
      <c r="E246" s="2">
        <f t="shared" si="10"/>
        <v>2021</v>
      </c>
      <c r="F246" t="s">
        <v>43</v>
      </c>
      <c r="G246">
        <v>18.190000000000001</v>
      </c>
      <c r="H246">
        <v>10</v>
      </c>
      <c r="I246">
        <f t="shared" si="11"/>
        <v>181.9</v>
      </c>
      <c r="J246" t="s">
        <v>870</v>
      </c>
      <c r="K246" t="s">
        <v>871</v>
      </c>
      <c r="L246" t="s">
        <v>13</v>
      </c>
    </row>
    <row r="247" spans="1:12" x14ac:dyDescent="0.2">
      <c r="A247">
        <v>246</v>
      </c>
      <c r="B247" t="s">
        <v>872</v>
      </c>
      <c r="C247" s="1" t="s">
        <v>662</v>
      </c>
      <c r="D247" s="2">
        <f t="shared" si="9"/>
        <v>10</v>
      </c>
      <c r="E247" s="2">
        <f t="shared" si="10"/>
        <v>2021</v>
      </c>
      <c r="F247" t="s">
        <v>16</v>
      </c>
      <c r="G247">
        <v>115.79</v>
      </c>
      <c r="H247">
        <v>5</v>
      </c>
      <c r="I247">
        <f t="shared" si="11"/>
        <v>578.95000000000005</v>
      </c>
      <c r="J247" t="s">
        <v>873</v>
      </c>
      <c r="K247" t="s">
        <v>874</v>
      </c>
      <c r="L247" t="s">
        <v>24</v>
      </c>
    </row>
    <row r="248" spans="1:12" x14ac:dyDescent="0.2">
      <c r="A248">
        <v>247</v>
      </c>
      <c r="B248" t="s">
        <v>875</v>
      </c>
      <c r="C248" s="1" t="s">
        <v>876</v>
      </c>
      <c r="D248" s="2">
        <f t="shared" si="9"/>
        <v>4</v>
      </c>
      <c r="E248" s="2">
        <f t="shared" si="10"/>
        <v>2021</v>
      </c>
      <c r="F248" t="s">
        <v>21</v>
      </c>
      <c r="G248">
        <v>86.3</v>
      </c>
      <c r="H248">
        <v>10</v>
      </c>
      <c r="I248">
        <f t="shared" si="11"/>
        <v>863</v>
      </c>
      <c r="J248" t="s">
        <v>877</v>
      </c>
      <c r="K248" t="s">
        <v>878</v>
      </c>
      <c r="L248" t="s">
        <v>13</v>
      </c>
    </row>
    <row r="249" spans="1:12" x14ac:dyDescent="0.2">
      <c r="A249">
        <v>248</v>
      </c>
      <c r="B249" t="s">
        <v>879</v>
      </c>
      <c r="C249" s="1" t="s">
        <v>96</v>
      </c>
      <c r="D249" s="2">
        <f t="shared" si="9"/>
        <v>10</v>
      </c>
      <c r="E249" s="2">
        <f t="shared" si="10"/>
        <v>2021</v>
      </c>
      <c r="F249" t="s">
        <v>21</v>
      </c>
      <c r="G249">
        <v>44.67</v>
      </c>
      <c r="H249">
        <v>8</v>
      </c>
      <c r="I249">
        <f t="shared" si="11"/>
        <v>357.36</v>
      </c>
      <c r="J249" t="s">
        <v>880</v>
      </c>
      <c r="K249" t="s">
        <v>881</v>
      </c>
      <c r="L249" t="s">
        <v>24</v>
      </c>
    </row>
    <row r="250" spans="1:12" x14ac:dyDescent="0.2">
      <c r="A250">
        <v>249</v>
      </c>
      <c r="B250" t="s">
        <v>882</v>
      </c>
      <c r="C250" s="1" t="s">
        <v>308</v>
      </c>
      <c r="D250" s="2">
        <f t="shared" si="9"/>
        <v>8</v>
      </c>
      <c r="E250" s="2">
        <f t="shared" si="10"/>
        <v>2021</v>
      </c>
      <c r="F250" t="s">
        <v>10</v>
      </c>
      <c r="G250">
        <v>108.04</v>
      </c>
      <c r="H250">
        <v>8</v>
      </c>
      <c r="I250">
        <f t="shared" si="11"/>
        <v>864.32</v>
      </c>
      <c r="J250" t="s">
        <v>883</v>
      </c>
      <c r="K250" t="s">
        <v>884</v>
      </c>
      <c r="L250" t="s">
        <v>13</v>
      </c>
    </row>
    <row r="251" spans="1:12" x14ac:dyDescent="0.2">
      <c r="A251">
        <v>250</v>
      </c>
      <c r="B251" t="s">
        <v>885</v>
      </c>
      <c r="C251" s="1" t="s">
        <v>886</v>
      </c>
      <c r="D251" s="2">
        <f t="shared" si="9"/>
        <v>10</v>
      </c>
      <c r="E251" s="2">
        <f t="shared" si="10"/>
        <v>2021</v>
      </c>
      <c r="F251" t="s">
        <v>21</v>
      </c>
      <c r="G251">
        <v>24.35</v>
      </c>
      <c r="H251">
        <v>10</v>
      </c>
      <c r="I251">
        <f t="shared" si="11"/>
        <v>243.5</v>
      </c>
      <c r="K251" t="s">
        <v>887</v>
      </c>
      <c r="L251" t="s">
        <v>173</v>
      </c>
    </row>
    <row r="252" spans="1:12" x14ac:dyDescent="0.2">
      <c r="A252">
        <v>251</v>
      </c>
      <c r="B252" t="s">
        <v>888</v>
      </c>
      <c r="C252" s="1" t="s">
        <v>487</v>
      </c>
      <c r="D252" s="2">
        <f t="shared" si="9"/>
        <v>4</v>
      </c>
      <c r="E252" s="2">
        <f t="shared" si="10"/>
        <v>2021</v>
      </c>
      <c r="F252" t="s">
        <v>64</v>
      </c>
      <c r="G252">
        <v>10.52</v>
      </c>
      <c r="H252">
        <v>8</v>
      </c>
      <c r="I252">
        <f t="shared" si="11"/>
        <v>84.16</v>
      </c>
      <c r="J252" t="s">
        <v>455</v>
      </c>
      <c r="K252" t="s">
        <v>889</v>
      </c>
      <c r="L252" t="s">
        <v>13</v>
      </c>
    </row>
    <row r="253" spans="1:12" x14ac:dyDescent="0.2">
      <c r="A253">
        <v>252</v>
      </c>
      <c r="B253" t="s">
        <v>890</v>
      </c>
      <c r="C253" s="1" t="s">
        <v>891</v>
      </c>
      <c r="D253" s="2">
        <f t="shared" si="9"/>
        <v>8</v>
      </c>
      <c r="E253" s="2">
        <f t="shared" si="10"/>
        <v>2021</v>
      </c>
      <c r="F253" t="s">
        <v>21</v>
      </c>
      <c r="G253">
        <v>17.059999999999999</v>
      </c>
      <c r="H253">
        <v>3</v>
      </c>
      <c r="I253">
        <f t="shared" si="11"/>
        <v>51.179999999999993</v>
      </c>
      <c r="J253" t="s">
        <v>892</v>
      </c>
      <c r="K253" t="s">
        <v>893</v>
      </c>
      <c r="L253" t="s">
        <v>24</v>
      </c>
    </row>
    <row r="254" spans="1:12" x14ac:dyDescent="0.2">
      <c r="A254">
        <v>253</v>
      </c>
      <c r="B254" t="s">
        <v>894</v>
      </c>
      <c r="C254" s="1" t="s">
        <v>895</v>
      </c>
      <c r="D254" s="2">
        <f t="shared" si="9"/>
        <v>2</v>
      </c>
      <c r="E254" s="2">
        <f t="shared" si="10"/>
        <v>2021</v>
      </c>
      <c r="F254" t="s">
        <v>10</v>
      </c>
      <c r="G254">
        <v>110.24</v>
      </c>
      <c r="H254">
        <v>6</v>
      </c>
      <c r="I254">
        <f t="shared" si="11"/>
        <v>661.43999999999994</v>
      </c>
      <c r="K254" t="s">
        <v>896</v>
      </c>
      <c r="L254" t="s">
        <v>24</v>
      </c>
    </row>
    <row r="255" spans="1:12" x14ac:dyDescent="0.2">
      <c r="A255">
        <v>254</v>
      </c>
      <c r="B255" t="s">
        <v>897</v>
      </c>
      <c r="C255" s="1" t="s">
        <v>898</v>
      </c>
      <c r="D255" s="2">
        <f t="shared" si="9"/>
        <v>6</v>
      </c>
      <c r="E255" s="2">
        <f t="shared" si="10"/>
        <v>2021</v>
      </c>
      <c r="F255" t="s">
        <v>21</v>
      </c>
      <c r="G255">
        <v>73.150000000000006</v>
      </c>
      <c r="H255">
        <v>6</v>
      </c>
      <c r="I255">
        <f t="shared" si="11"/>
        <v>438.90000000000003</v>
      </c>
      <c r="J255" t="s">
        <v>899</v>
      </c>
      <c r="K255" t="s">
        <v>900</v>
      </c>
      <c r="L255" t="s">
        <v>24</v>
      </c>
    </row>
    <row r="256" spans="1:12" x14ac:dyDescent="0.2">
      <c r="A256">
        <v>255</v>
      </c>
      <c r="B256" t="s">
        <v>901</v>
      </c>
      <c r="C256" s="1" t="s">
        <v>115</v>
      </c>
      <c r="D256" s="2">
        <f t="shared" si="9"/>
        <v>9</v>
      </c>
      <c r="E256" s="2">
        <f t="shared" si="10"/>
        <v>2021</v>
      </c>
      <c r="F256" t="s">
        <v>43</v>
      </c>
      <c r="G256">
        <v>115.7</v>
      </c>
      <c r="H256">
        <v>5</v>
      </c>
      <c r="I256">
        <f t="shared" si="11"/>
        <v>578.5</v>
      </c>
      <c r="K256" t="s">
        <v>902</v>
      </c>
      <c r="L256" t="s">
        <v>13</v>
      </c>
    </row>
    <row r="257" spans="1:12" x14ac:dyDescent="0.2">
      <c r="A257">
        <v>256</v>
      </c>
      <c r="B257" t="s">
        <v>903</v>
      </c>
      <c r="C257" s="1" t="s">
        <v>175</v>
      </c>
      <c r="D257" s="2">
        <f t="shared" si="9"/>
        <v>7</v>
      </c>
      <c r="E257" s="2">
        <f t="shared" si="10"/>
        <v>2021</v>
      </c>
      <c r="F257" t="s">
        <v>21</v>
      </c>
      <c r="G257">
        <v>34.909999999999997</v>
      </c>
      <c r="H257">
        <v>6</v>
      </c>
      <c r="I257">
        <f t="shared" si="11"/>
        <v>209.45999999999998</v>
      </c>
      <c r="J257" t="s">
        <v>904</v>
      </c>
      <c r="K257" t="s">
        <v>905</v>
      </c>
      <c r="L257" t="s">
        <v>13</v>
      </c>
    </row>
    <row r="258" spans="1:12" x14ac:dyDescent="0.2">
      <c r="A258">
        <v>257</v>
      </c>
      <c r="B258" t="s">
        <v>906</v>
      </c>
      <c r="C258" s="1" t="s">
        <v>907</v>
      </c>
      <c r="D258" s="2">
        <f t="shared" si="9"/>
        <v>7</v>
      </c>
      <c r="E258" s="2">
        <f t="shared" si="10"/>
        <v>2021</v>
      </c>
      <c r="F258" t="s">
        <v>10</v>
      </c>
      <c r="G258">
        <v>55.3</v>
      </c>
      <c r="H258">
        <v>7</v>
      </c>
      <c r="I258">
        <f t="shared" si="11"/>
        <v>387.09999999999997</v>
      </c>
      <c r="J258" t="s">
        <v>908</v>
      </c>
      <c r="K258" t="s">
        <v>909</v>
      </c>
      <c r="L258" t="s">
        <v>13</v>
      </c>
    </row>
    <row r="259" spans="1:12" x14ac:dyDescent="0.2">
      <c r="A259">
        <v>258</v>
      </c>
      <c r="B259" t="s">
        <v>910</v>
      </c>
      <c r="C259" s="1" t="s">
        <v>564</v>
      </c>
      <c r="D259" s="2">
        <f t="shared" ref="D259:D301" si="12">MONTH(C259)</f>
        <v>3</v>
      </c>
      <c r="E259" s="2">
        <f t="shared" ref="E259:E301" si="13">YEAR(C259)</f>
        <v>2021</v>
      </c>
      <c r="F259" t="s">
        <v>43</v>
      </c>
      <c r="G259">
        <v>104.63</v>
      </c>
      <c r="H259">
        <v>5</v>
      </c>
      <c r="I259">
        <f t="shared" ref="I259:I301" si="14">G259*H259</f>
        <v>523.15</v>
      </c>
      <c r="J259" t="s">
        <v>911</v>
      </c>
      <c r="K259" t="s">
        <v>912</v>
      </c>
      <c r="L259" t="s">
        <v>13</v>
      </c>
    </row>
    <row r="260" spans="1:12" x14ac:dyDescent="0.2">
      <c r="A260">
        <v>259</v>
      </c>
      <c r="B260" t="s">
        <v>913</v>
      </c>
      <c r="C260" s="1" t="s">
        <v>393</v>
      </c>
      <c r="D260" s="2">
        <f t="shared" si="12"/>
        <v>4</v>
      </c>
      <c r="E260" s="2">
        <f t="shared" si="13"/>
        <v>2021</v>
      </c>
      <c r="F260" t="s">
        <v>21</v>
      </c>
      <c r="G260">
        <v>32.450000000000003</v>
      </c>
      <c r="H260">
        <v>7</v>
      </c>
      <c r="I260">
        <f t="shared" si="14"/>
        <v>227.15000000000003</v>
      </c>
      <c r="J260" t="s">
        <v>914</v>
      </c>
      <c r="K260" t="s">
        <v>915</v>
      </c>
      <c r="L260" t="s">
        <v>13</v>
      </c>
    </row>
    <row r="261" spans="1:12" x14ac:dyDescent="0.2">
      <c r="A261">
        <v>260</v>
      </c>
      <c r="B261" t="s">
        <v>916</v>
      </c>
      <c r="C261" s="1" t="s">
        <v>917</v>
      </c>
      <c r="D261" s="2">
        <f t="shared" si="12"/>
        <v>5</v>
      </c>
      <c r="E261" s="2">
        <f t="shared" si="13"/>
        <v>2021</v>
      </c>
      <c r="F261" t="s">
        <v>10</v>
      </c>
      <c r="G261">
        <v>56.74</v>
      </c>
      <c r="H261">
        <v>5</v>
      </c>
      <c r="I261">
        <f t="shared" si="14"/>
        <v>283.7</v>
      </c>
      <c r="J261" t="s">
        <v>918</v>
      </c>
      <c r="K261" t="s">
        <v>919</v>
      </c>
      <c r="L261" t="s">
        <v>13</v>
      </c>
    </row>
    <row r="262" spans="1:12" x14ac:dyDescent="0.2">
      <c r="A262">
        <v>261</v>
      </c>
      <c r="B262" t="s">
        <v>920</v>
      </c>
      <c r="C262" s="1" t="s">
        <v>921</v>
      </c>
      <c r="D262" s="2">
        <f t="shared" si="12"/>
        <v>10</v>
      </c>
      <c r="E262" s="2">
        <f t="shared" si="13"/>
        <v>2021</v>
      </c>
      <c r="F262" t="s">
        <v>43</v>
      </c>
      <c r="G262">
        <v>105.92</v>
      </c>
      <c r="H262">
        <v>10</v>
      </c>
      <c r="I262">
        <f t="shared" si="14"/>
        <v>1059.2</v>
      </c>
      <c r="J262" t="s">
        <v>922</v>
      </c>
      <c r="K262" t="s">
        <v>923</v>
      </c>
      <c r="L262" t="s">
        <v>13</v>
      </c>
    </row>
    <row r="263" spans="1:12" x14ac:dyDescent="0.2">
      <c r="A263">
        <v>262</v>
      </c>
      <c r="B263" t="s">
        <v>924</v>
      </c>
      <c r="C263" s="1" t="s">
        <v>273</v>
      </c>
      <c r="D263" s="2">
        <f t="shared" si="12"/>
        <v>2</v>
      </c>
      <c r="E263" s="2">
        <f t="shared" si="13"/>
        <v>2021</v>
      </c>
      <c r="F263" t="s">
        <v>43</v>
      </c>
      <c r="G263">
        <v>72.53</v>
      </c>
      <c r="H263">
        <v>8</v>
      </c>
      <c r="I263">
        <f t="shared" si="14"/>
        <v>580.24</v>
      </c>
      <c r="J263" t="s">
        <v>925</v>
      </c>
      <c r="K263" t="s">
        <v>926</v>
      </c>
      <c r="L263" t="s">
        <v>13</v>
      </c>
    </row>
    <row r="264" spans="1:12" x14ac:dyDescent="0.2">
      <c r="A264">
        <v>263</v>
      </c>
      <c r="B264" t="s">
        <v>927</v>
      </c>
      <c r="C264" s="1" t="s">
        <v>672</v>
      </c>
      <c r="D264" s="2">
        <f t="shared" si="12"/>
        <v>6</v>
      </c>
      <c r="E264" s="2">
        <f t="shared" si="13"/>
        <v>2021</v>
      </c>
      <c r="F264" t="s">
        <v>43</v>
      </c>
      <c r="G264">
        <v>76.55</v>
      </c>
      <c r="H264">
        <v>5</v>
      </c>
      <c r="I264">
        <f t="shared" si="14"/>
        <v>382.75</v>
      </c>
      <c r="J264" t="s">
        <v>928</v>
      </c>
      <c r="K264" t="s">
        <v>929</v>
      </c>
      <c r="L264" t="s">
        <v>13</v>
      </c>
    </row>
    <row r="265" spans="1:12" x14ac:dyDescent="0.2">
      <c r="A265">
        <v>264</v>
      </c>
      <c r="B265" t="s">
        <v>424</v>
      </c>
      <c r="C265" s="1" t="s">
        <v>757</v>
      </c>
      <c r="D265" s="2">
        <f t="shared" si="12"/>
        <v>9</v>
      </c>
      <c r="E265" s="2">
        <f t="shared" si="13"/>
        <v>2021</v>
      </c>
      <c r="F265" t="s">
        <v>64</v>
      </c>
      <c r="G265">
        <v>13.52</v>
      </c>
      <c r="H265">
        <v>8</v>
      </c>
      <c r="I265">
        <f t="shared" si="14"/>
        <v>108.16</v>
      </c>
      <c r="K265" t="s">
        <v>930</v>
      </c>
      <c r="L265" t="s">
        <v>24</v>
      </c>
    </row>
    <row r="266" spans="1:12" x14ac:dyDescent="0.2">
      <c r="A266">
        <v>265</v>
      </c>
      <c r="B266" t="s">
        <v>931</v>
      </c>
      <c r="C266" s="1" t="s">
        <v>932</v>
      </c>
      <c r="D266" s="2">
        <f t="shared" si="12"/>
        <v>10</v>
      </c>
      <c r="E266" s="2">
        <f t="shared" si="13"/>
        <v>2021</v>
      </c>
      <c r="F266" t="s">
        <v>43</v>
      </c>
      <c r="G266">
        <v>42.42</v>
      </c>
      <c r="H266">
        <v>4</v>
      </c>
      <c r="I266">
        <f t="shared" si="14"/>
        <v>169.68</v>
      </c>
      <c r="J266" t="s">
        <v>933</v>
      </c>
      <c r="K266" t="s">
        <v>934</v>
      </c>
      <c r="L266" t="s">
        <v>24</v>
      </c>
    </row>
    <row r="267" spans="1:12" x14ac:dyDescent="0.2">
      <c r="A267">
        <v>266</v>
      </c>
      <c r="B267" t="s">
        <v>935</v>
      </c>
      <c r="C267" s="1" t="s">
        <v>936</v>
      </c>
      <c r="D267" s="2">
        <f t="shared" si="12"/>
        <v>6</v>
      </c>
      <c r="E267" s="2">
        <f t="shared" si="13"/>
        <v>2021</v>
      </c>
      <c r="F267" t="s">
        <v>10</v>
      </c>
      <c r="G267">
        <v>88.1</v>
      </c>
      <c r="H267">
        <v>5</v>
      </c>
      <c r="I267">
        <f t="shared" si="14"/>
        <v>440.5</v>
      </c>
      <c r="J267" t="s">
        <v>937</v>
      </c>
      <c r="K267" t="s">
        <v>938</v>
      </c>
      <c r="L267" t="s">
        <v>13</v>
      </c>
    </row>
    <row r="268" spans="1:12" x14ac:dyDescent="0.2">
      <c r="A268">
        <v>267</v>
      </c>
      <c r="B268" t="s">
        <v>939</v>
      </c>
      <c r="C268" s="1" t="s">
        <v>20</v>
      </c>
      <c r="D268" s="2">
        <f t="shared" si="12"/>
        <v>12</v>
      </c>
      <c r="E268" s="2">
        <f t="shared" si="13"/>
        <v>2021</v>
      </c>
      <c r="F268" t="s">
        <v>43</v>
      </c>
      <c r="G268">
        <v>36.880000000000003</v>
      </c>
      <c r="H268">
        <v>7</v>
      </c>
      <c r="I268">
        <f t="shared" si="14"/>
        <v>258.16000000000003</v>
      </c>
      <c r="J268" t="s">
        <v>940</v>
      </c>
      <c r="K268" t="s">
        <v>941</v>
      </c>
      <c r="L268" t="s">
        <v>13</v>
      </c>
    </row>
    <row r="269" spans="1:12" x14ac:dyDescent="0.2">
      <c r="A269">
        <v>268</v>
      </c>
      <c r="B269" t="s">
        <v>939</v>
      </c>
      <c r="C269" s="1" t="s">
        <v>170</v>
      </c>
      <c r="D269" s="2">
        <f t="shared" si="12"/>
        <v>11</v>
      </c>
      <c r="E269" s="2">
        <f t="shared" si="13"/>
        <v>2021</v>
      </c>
      <c r="F269" t="s">
        <v>136</v>
      </c>
      <c r="G269">
        <v>85.75</v>
      </c>
      <c r="H269">
        <v>10</v>
      </c>
      <c r="I269">
        <f t="shared" si="14"/>
        <v>857.5</v>
      </c>
      <c r="J269" t="s">
        <v>942</v>
      </c>
      <c r="K269" t="s">
        <v>943</v>
      </c>
      <c r="L269" t="s">
        <v>13</v>
      </c>
    </row>
    <row r="270" spans="1:12" x14ac:dyDescent="0.2">
      <c r="A270">
        <v>269</v>
      </c>
      <c r="B270" t="s">
        <v>944</v>
      </c>
      <c r="C270" s="1" t="s">
        <v>590</v>
      </c>
      <c r="D270" s="2">
        <f t="shared" si="12"/>
        <v>9</v>
      </c>
      <c r="E270" s="2">
        <f t="shared" si="13"/>
        <v>2021</v>
      </c>
      <c r="F270" t="s">
        <v>21</v>
      </c>
      <c r="G270">
        <v>118.28</v>
      </c>
      <c r="H270">
        <v>6</v>
      </c>
      <c r="I270">
        <f t="shared" si="14"/>
        <v>709.68000000000006</v>
      </c>
      <c r="J270" t="s">
        <v>945</v>
      </c>
      <c r="K270" t="s">
        <v>946</v>
      </c>
      <c r="L270" t="s">
        <v>13</v>
      </c>
    </row>
    <row r="271" spans="1:12" x14ac:dyDescent="0.2">
      <c r="A271">
        <v>270</v>
      </c>
      <c r="B271" t="s">
        <v>947</v>
      </c>
      <c r="C271" s="1" t="s">
        <v>705</v>
      </c>
      <c r="D271" s="2">
        <f t="shared" si="12"/>
        <v>1</v>
      </c>
      <c r="E271" s="2">
        <f t="shared" si="13"/>
        <v>2021</v>
      </c>
      <c r="F271" t="s">
        <v>64</v>
      </c>
      <c r="G271">
        <v>22.86</v>
      </c>
      <c r="H271">
        <v>1</v>
      </c>
      <c r="I271">
        <f t="shared" si="14"/>
        <v>22.86</v>
      </c>
      <c r="J271" t="s">
        <v>948</v>
      </c>
      <c r="K271" t="s">
        <v>949</v>
      </c>
      <c r="L271" t="s">
        <v>24</v>
      </c>
    </row>
    <row r="272" spans="1:12" x14ac:dyDescent="0.2">
      <c r="A272">
        <v>271</v>
      </c>
      <c r="B272" t="s">
        <v>950</v>
      </c>
      <c r="C272" s="1" t="s">
        <v>951</v>
      </c>
      <c r="D272" s="2">
        <f t="shared" si="12"/>
        <v>3</v>
      </c>
      <c r="E272" s="2">
        <f t="shared" si="13"/>
        <v>2021</v>
      </c>
      <c r="F272" t="s">
        <v>21</v>
      </c>
      <c r="G272">
        <v>76.680000000000007</v>
      </c>
      <c r="H272">
        <v>9</v>
      </c>
      <c r="I272">
        <f t="shared" si="14"/>
        <v>690.12000000000012</v>
      </c>
      <c r="J272" t="s">
        <v>952</v>
      </c>
      <c r="K272" t="s">
        <v>953</v>
      </c>
      <c r="L272" t="s">
        <v>13</v>
      </c>
    </row>
    <row r="273" spans="1:12" x14ac:dyDescent="0.2">
      <c r="A273">
        <v>272</v>
      </c>
      <c r="B273" t="s">
        <v>954</v>
      </c>
      <c r="C273" s="1" t="s">
        <v>955</v>
      </c>
      <c r="D273" s="2">
        <f t="shared" si="12"/>
        <v>6</v>
      </c>
      <c r="E273" s="2">
        <f t="shared" si="13"/>
        <v>2021</v>
      </c>
      <c r="F273" t="s">
        <v>43</v>
      </c>
      <c r="G273">
        <v>76.349999999999994</v>
      </c>
      <c r="H273">
        <v>1</v>
      </c>
      <c r="I273">
        <f t="shared" si="14"/>
        <v>76.349999999999994</v>
      </c>
      <c r="K273" t="s">
        <v>956</v>
      </c>
      <c r="L273" t="s">
        <v>13</v>
      </c>
    </row>
    <row r="274" spans="1:12" x14ac:dyDescent="0.2">
      <c r="A274">
        <v>273</v>
      </c>
      <c r="B274" t="s">
        <v>957</v>
      </c>
      <c r="C274" s="1" t="s">
        <v>417</v>
      </c>
      <c r="D274" s="2">
        <f t="shared" si="12"/>
        <v>5</v>
      </c>
      <c r="E274" s="2">
        <f t="shared" si="13"/>
        <v>2021</v>
      </c>
      <c r="F274" t="s">
        <v>21</v>
      </c>
      <c r="G274">
        <v>47.52</v>
      </c>
      <c r="H274">
        <v>6</v>
      </c>
      <c r="I274">
        <f t="shared" si="14"/>
        <v>285.12</v>
      </c>
      <c r="J274" t="s">
        <v>958</v>
      </c>
      <c r="K274" t="s">
        <v>959</v>
      </c>
      <c r="L274" t="s">
        <v>13</v>
      </c>
    </row>
    <row r="275" spans="1:12" x14ac:dyDescent="0.2">
      <c r="A275">
        <v>274</v>
      </c>
      <c r="B275" t="s">
        <v>960</v>
      </c>
      <c r="C275" s="1" t="s">
        <v>961</v>
      </c>
      <c r="D275" s="2">
        <f t="shared" si="12"/>
        <v>3</v>
      </c>
      <c r="E275" s="2">
        <f t="shared" si="13"/>
        <v>2021</v>
      </c>
      <c r="F275" t="s">
        <v>10</v>
      </c>
      <c r="G275">
        <v>88.32</v>
      </c>
      <c r="H275">
        <v>4</v>
      </c>
      <c r="I275">
        <f t="shared" si="14"/>
        <v>353.28</v>
      </c>
      <c r="J275" t="s">
        <v>962</v>
      </c>
      <c r="K275" t="s">
        <v>963</v>
      </c>
      <c r="L275" t="s">
        <v>13</v>
      </c>
    </row>
    <row r="276" spans="1:12" x14ac:dyDescent="0.2">
      <c r="A276">
        <v>275</v>
      </c>
      <c r="B276" t="s">
        <v>964</v>
      </c>
      <c r="C276" s="1" t="s">
        <v>965</v>
      </c>
      <c r="D276" s="2">
        <f t="shared" si="12"/>
        <v>2</v>
      </c>
      <c r="E276" s="2">
        <f t="shared" si="13"/>
        <v>2021</v>
      </c>
      <c r="F276" t="s">
        <v>10</v>
      </c>
      <c r="G276">
        <v>38.89</v>
      </c>
      <c r="H276">
        <v>3</v>
      </c>
      <c r="I276">
        <f t="shared" si="14"/>
        <v>116.67</v>
      </c>
      <c r="J276" t="s">
        <v>966</v>
      </c>
      <c r="K276" t="s">
        <v>967</v>
      </c>
      <c r="L276" t="s">
        <v>13</v>
      </c>
    </row>
    <row r="277" spans="1:12" x14ac:dyDescent="0.2">
      <c r="A277">
        <v>276</v>
      </c>
      <c r="B277" t="s">
        <v>968</v>
      </c>
      <c r="C277" s="1" t="s">
        <v>969</v>
      </c>
      <c r="D277" s="2">
        <f t="shared" si="12"/>
        <v>2</v>
      </c>
      <c r="E277" s="2">
        <f t="shared" si="13"/>
        <v>2021</v>
      </c>
      <c r="F277" t="s">
        <v>21</v>
      </c>
      <c r="G277">
        <v>79.709999999999994</v>
      </c>
      <c r="H277">
        <v>3</v>
      </c>
      <c r="I277">
        <f t="shared" si="14"/>
        <v>239.13</v>
      </c>
      <c r="J277" t="s">
        <v>970</v>
      </c>
      <c r="K277" t="s">
        <v>971</v>
      </c>
      <c r="L277" t="s">
        <v>13</v>
      </c>
    </row>
    <row r="278" spans="1:12" x14ac:dyDescent="0.2">
      <c r="A278">
        <v>277</v>
      </c>
      <c r="B278" t="s">
        <v>972</v>
      </c>
      <c r="C278" s="1" t="s">
        <v>564</v>
      </c>
      <c r="D278" s="2">
        <f t="shared" si="12"/>
        <v>3</v>
      </c>
      <c r="E278" s="2">
        <f t="shared" si="13"/>
        <v>2021</v>
      </c>
      <c r="F278" t="s">
        <v>21</v>
      </c>
      <c r="G278">
        <v>81.14</v>
      </c>
      <c r="H278">
        <v>9</v>
      </c>
      <c r="I278">
        <f t="shared" si="14"/>
        <v>730.26</v>
      </c>
      <c r="J278" t="s">
        <v>973</v>
      </c>
      <c r="K278" t="s">
        <v>974</v>
      </c>
      <c r="L278" t="s">
        <v>13</v>
      </c>
    </row>
    <row r="279" spans="1:12" x14ac:dyDescent="0.2">
      <c r="A279">
        <v>278</v>
      </c>
      <c r="B279" t="s">
        <v>975</v>
      </c>
      <c r="C279" s="1" t="s">
        <v>976</v>
      </c>
      <c r="D279" s="2">
        <f t="shared" si="12"/>
        <v>2</v>
      </c>
      <c r="E279" s="2">
        <f t="shared" si="13"/>
        <v>2021</v>
      </c>
      <c r="F279" t="s">
        <v>16</v>
      </c>
      <c r="G279">
        <v>75.709999999999994</v>
      </c>
      <c r="H279">
        <v>4</v>
      </c>
      <c r="I279">
        <f t="shared" si="14"/>
        <v>302.83999999999997</v>
      </c>
      <c r="K279" t="s">
        <v>977</v>
      </c>
      <c r="L279" t="s">
        <v>13</v>
      </c>
    </row>
    <row r="280" spans="1:12" x14ac:dyDescent="0.2">
      <c r="A280">
        <v>279</v>
      </c>
      <c r="B280" t="s">
        <v>978</v>
      </c>
      <c r="C280" s="1" t="s">
        <v>979</v>
      </c>
      <c r="D280" s="2">
        <f t="shared" si="12"/>
        <v>11</v>
      </c>
      <c r="E280" s="2">
        <f t="shared" si="13"/>
        <v>2021</v>
      </c>
      <c r="F280" t="s">
        <v>10</v>
      </c>
      <c r="G280">
        <v>8.51</v>
      </c>
      <c r="H280">
        <v>4</v>
      </c>
      <c r="I280">
        <f t="shared" si="14"/>
        <v>34.04</v>
      </c>
      <c r="J280" t="s">
        <v>980</v>
      </c>
      <c r="K280" t="s">
        <v>981</v>
      </c>
      <c r="L280" t="s">
        <v>13</v>
      </c>
    </row>
    <row r="281" spans="1:12" x14ac:dyDescent="0.2">
      <c r="A281">
        <v>280</v>
      </c>
      <c r="B281" t="s">
        <v>982</v>
      </c>
      <c r="C281" s="1" t="s">
        <v>983</v>
      </c>
      <c r="D281" s="2">
        <f t="shared" si="12"/>
        <v>2</v>
      </c>
      <c r="E281" s="2">
        <f t="shared" si="13"/>
        <v>2021</v>
      </c>
      <c r="F281" t="s">
        <v>10</v>
      </c>
      <c r="G281">
        <v>100.37</v>
      </c>
      <c r="H281">
        <v>9</v>
      </c>
      <c r="I281">
        <f t="shared" si="14"/>
        <v>903.33</v>
      </c>
      <c r="K281" t="s">
        <v>984</v>
      </c>
      <c r="L281" t="s">
        <v>173</v>
      </c>
    </row>
    <row r="282" spans="1:12" x14ac:dyDescent="0.2">
      <c r="A282">
        <v>281</v>
      </c>
      <c r="B282" t="s">
        <v>985</v>
      </c>
      <c r="C282" s="1" t="s">
        <v>600</v>
      </c>
      <c r="D282" s="2">
        <f t="shared" si="12"/>
        <v>7</v>
      </c>
      <c r="E282" s="2">
        <f t="shared" si="13"/>
        <v>2021</v>
      </c>
      <c r="F282" t="s">
        <v>21</v>
      </c>
      <c r="G282">
        <v>75.430000000000007</v>
      </c>
      <c r="H282">
        <v>8</v>
      </c>
      <c r="I282">
        <f t="shared" si="14"/>
        <v>603.44000000000005</v>
      </c>
      <c r="J282" t="s">
        <v>502</v>
      </c>
      <c r="K282" t="s">
        <v>986</v>
      </c>
      <c r="L282" t="s">
        <v>13</v>
      </c>
    </row>
    <row r="283" spans="1:12" x14ac:dyDescent="0.2">
      <c r="A283">
        <v>282</v>
      </c>
      <c r="B283" t="s">
        <v>987</v>
      </c>
      <c r="C283" s="1" t="s">
        <v>156</v>
      </c>
      <c r="D283" s="2">
        <f t="shared" si="12"/>
        <v>12</v>
      </c>
      <c r="E283" s="2">
        <f t="shared" si="13"/>
        <v>2021</v>
      </c>
      <c r="F283" t="s">
        <v>64</v>
      </c>
      <c r="G283">
        <v>16.149999999999999</v>
      </c>
      <c r="H283">
        <v>1</v>
      </c>
      <c r="I283">
        <f t="shared" si="14"/>
        <v>16.149999999999999</v>
      </c>
      <c r="J283" t="s">
        <v>988</v>
      </c>
      <c r="K283" t="s">
        <v>989</v>
      </c>
      <c r="L283" t="s">
        <v>24</v>
      </c>
    </row>
    <row r="284" spans="1:12" x14ac:dyDescent="0.2">
      <c r="A284">
        <v>283</v>
      </c>
      <c r="B284" t="s">
        <v>990</v>
      </c>
      <c r="C284" s="1" t="s">
        <v>682</v>
      </c>
      <c r="D284" s="2">
        <f t="shared" si="12"/>
        <v>1</v>
      </c>
      <c r="E284" s="2">
        <f t="shared" si="13"/>
        <v>2021</v>
      </c>
      <c r="F284" t="s">
        <v>10</v>
      </c>
      <c r="G284">
        <v>20.16</v>
      </c>
      <c r="H284">
        <v>3</v>
      </c>
      <c r="I284">
        <f t="shared" si="14"/>
        <v>60.480000000000004</v>
      </c>
      <c r="K284" t="s">
        <v>991</v>
      </c>
      <c r="L284" t="s">
        <v>13</v>
      </c>
    </row>
    <row r="285" spans="1:12" x14ac:dyDescent="0.2">
      <c r="A285">
        <v>284</v>
      </c>
      <c r="B285" t="s">
        <v>992</v>
      </c>
      <c r="C285" s="1" t="s">
        <v>819</v>
      </c>
      <c r="D285" s="2">
        <f t="shared" si="12"/>
        <v>11</v>
      </c>
      <c r="E285" s="2">
        <f t="shared" si="13"/>
        <v>2021</v>
      </c>
      <c r="F285" t="s">
        <v>21</v>
      </c>
      <c r="G285">
        <v>104.78</v>
      </c>
      <c r="H285">
        <v>10</v>
      </c>
      <c r="I285">
        <f t="shared" si="14"/>
        <v>1047.8</v>
      </c>
      <c r="J285" t="s">
        <v>993</v>
      </c>
      <c r="K285" t="s">
        <v>994</v>
      </c>
      <c r="L285" t="s">
        <v>13</v>
      </c>
    </row>
    <row r="286" spans="1:12" x14ac:dyDescent="0.2">
      <c r="A286">
        <v>285</v>
      </c>
      <c r="B286" t="s">
        <v>995</v>
      </c>
      <c r="C286" s="1" t="s">
        <v>996</v>
      </c>
      <c r="D286" s="2">
        <f t="shared" si="12"/>
        <v>11</v>
      </c>
      <c r="E286" s="2">
        <f t="shared" si="13"/>
        <v>2021</v>
      </c>
      <c r="F286" t="s">
        <v>64</v>
      </c>
      <c r="G286">
        <v>92.23</v>
      </c>
      <c r="H286">
        <v>3</v>
      </c>
      <c r="I286">
        <f t="shared" si="14"/>
        <v>276.69</v>
      </c>
      <c r="K286" t="s">
        <v>997</v>
      </c>
      <c r="L286" t="s">
        <v>24</v>
      </c>
    </row>
    <row r="287" spans="1:12" x14ac:dyDescent="0.2">
      <c r="A287">
        <v>286</v>
      </c>
      <c r="B287" t="s">
        <v>998</v>
      </c>
      <c r="C287" s="1" t="s">
        <v>999</v>
      </c>
      <c r="D287" s="2">
        <f t="shared" si="12"/>
        <v>12</v>
      </c>
      <c r="E287" s="2">
        <f t="shared" si="13"/>
        <v>2021</v>
      </c>
      <c r="F287" t="s">
        <v>43</v>
      </c>
      <c r="G287">
        <v>89.84</v>
      </c>
      <c r="H287">
        <v>9</v>
      </c>
      <c r="I287">
        <f t="shared" si="14"/>
        <v>808.56000000000006</v>
      </c>
      <c r="J287" t="s">
        <v>1000</v>
      </c>
      <c r="K287" t="s">
        <v>1001</v>
      </c>
      <c r="L287" t="s">
        <v>13</v>
      </c>
    </row>
    <row r="288" spans="1:12" x14ac:dyDescent="0.2">
      <c r="A288">
        <v>287</v>
      </c>
      <c r="B288" t="s">
        <v>1002</v>
      </c>
      <c r="C288" s="1" t="s">
        <v>1003</v>
      </c>
      <c r="D288" s="2">
        <f t="shared" si="12"/>
        <v>11</v>
      </c>
      <c r="E288" s="2">
        <f t="shared" si="13"/>
        <v>2021</v>
      </c>
      <c r="F288" t="s">
        <v>92</v>
      </c>
      <c r="G288">
        <v>27.59</v>
      </c>
      <c r="H288">
        <v>7</v>
      </c>
      <c r="I288">
        <f t="shared" si="14"/>
        <v>193.13</v>
      </c>
      <c r="K288" t="s">
        <v>1004</v>
      </c>
      <c r="L288" t="s">
        <v>13</v>
      </c>
    </row>
    <row r="289" spans="1:12" x14ac:dyDescent="0.2">
      <c r="A289">
        <v>288</v>
      </c>
      <c r="B289" t="s">
        <v>1005</v>
      </c>
      <c r="C289" s="1" t="s">
        <v>480</v>
      </c>
      <c r="D289" s="2">
        <f t="shared" si="12"/>
        <v>7</v>
      </c>
      <c r="E289" s="2">
        <f t="shared" si="13"/>
        <v>2021</v>
      </c>
      <c r="F289" t="s">
        <v>47</v>
      </c>
      <c r="G289">
        <v>20.78</v>
      </c>
      <c r="H289">
        <v>8</v>
      </c>
      <c r="I289">
        <f t="shared" si="14"/>
        <v>166.24</v>
      </c>
      <c r="J289" t="s">
        <v>1006</v>
      </c>
      <c r="K289" t="s">
        <v>1007</v>
      </c>
      <c r="L289" t="s">
        <v>13</v>
      </c>
    </row>
    <row r="290" spans="1:12" x14ac:dyDescent="0.2">
      <c r="A290">
        <v>289</v>
      </c>
      <c r="B290" t="s">
        <v>1008</v>
      </c>
      <c r="C290" s="1" t="s">
        <v>1009</v>
      </c>
      <c r="D290" s="2">
        <f t="shared" si="12"/>
        <v>9</v>
      </c>
      <c r="E290" s="2">
        <f t="shared" si="13"/>
        <v>2021</v>
      </c>
      <c r="F290" t="s">
        <v>21</v>
      </c>
      <c r="G290">
        <v>101.13</v>
      </c>
      <c r="H290">
        <v>3</v>
      </c>
      <c r="I290">
        <f t="shared" si="14"/>
        <v>303.39</v>
      </c>
      <c r="J290" t="s">
        <v>1010</v>
      </c>
      <c r="K290" t="s">
        <v>1011</v>
      </c>
      <c r="L290" t="s">
        <v>24</v>
      </c>
    </row>
    <row r="291" spans="1:12" x14ac:dyDescent="0.2">
      <c r="A291">
        <v>290</v>
      </c>
      <c r="B291" t="s">
        <v>1012</v>
      </c>
      <c r="C291" s="1" t="s">
        <v>170</v>
      </c>
      <c r="D291" s="2">
        <f t="shared" si="12"/>
        <v>11</v>
      </c>
      <c r="E291" s="2">
        <f t="shared" si="13"/>
        <v>2021</v>
      </c>
      <c r="F291" t="s">
        <v>47</v>
      </c>
      <c r="G291">
        <v>45.88</v>
      </c>
      <c r="H291">
        <v>6</v>
      </c>
      <c r="I291">
        <f t="shared" si="14"/>
        <v>275.28000000000003</v>
      </c>
      <c r="K291" t="s">
        <v>1013</v>
      </c>
      <c r="L291" t="s">
        <v>13</v>
      </c>
    </row>
    <row r="292" spans="1:12" x14ac:dyDescent="0.2">
      <c r="A292">
        <v>291</v>
      </c>
      <c r="B292" t="s">
        <v>1014</v>
      </c>
      <c r="C292" s="1" t="s">
        <v>961</v>
      </c>
      <c r="D292" s="2">
        <f t="shared" si="12"/>
        <v>3</v>
      </c>
      <c r="E292" s="2">
        <f t="shared" si="13"/>
        <v>2021</v>
      </c>
      <c r="F292" t="s">
        <v>136</v>
      </c>
      <c r="G292">
        <v>117.25</v>
      </c>
      <c r="H292">
        <v>2</v>
      </c>
      <c r="I292">
        <f t="shared" si="14"/>
        <v>234.5</v>
      </c>
      <c r="J292" t="s">
        <v>1015</v>
      </c>
      <c r="K292" t="s">
        <v>1016</v>
      </c>
      <c r="L292" t="s">
        <v>13</v>
      </c>
    </row>
    <row r="293" spans="1:12" x14ac:dyDescent="0.2">
      <c r="A293">
        <v>292</v>
      </c>
      <c r="B293" t="s">
        <v>1017</v>
      </c>
      <c r="C293" s="1" t="s">
        <v>72</v>
      </c>
      <c r="D293" s="2">
        <f t="shared" si="12"/>
        <v>12</v>
      </c>
      <c r="E293" s="2">
        <f t="shared" si="13"/>
        <v>2021</v>
      </c>
      <c r="F293" t="s">
        <v>21</v>
      </c>
      <c r="G293">
        <v>51.39</v>
      </c>
      <c r="H293">
        <v>8</v>
      </c>
      <c r="I293">
        <f t="shared" si="14"/>
        <v>411.12</v>
      </c>
      <c r="J293" t="s">
        <v>1018</v>
      </c>
      <c r="K293" t="s">
        <v>1019</v>
      </c>
      <c r="L293" t="s">
        <v>13</v>
      </c>
    </row>
    <row r="294" spans="1:12" x14ac:dyDescent="0.2">
      <c r="A294">
        <v>293</v>
      </c>
      <c r="B294" t="s">
        <v>1020</v>
      </c>
      <c r="C294" s="1" t="s">
        <v>662</v>
      </c>
      <c r="D294" s="2">
        <f t="shared" si="12"/>
        <v>10</v>
      </c>
      <c r="E294" s="2">
        <f t="shared" si="13"/>
        <v>2021</v>
      </c>
      <c r="F294" t="s">
        <v>10</v>
      </c>
      <c r="G294">
        <v>118.84</v>
      </c>
      <c r="H294">
        <v>6</v>
      </c>
      <c r="I294">
        <f t="shared" si="14"/>
        <v>713.04</v>
      </c>
      <c r="J294" t="s">
        <v>1021</v>
      </c>
      <c r="K294" t="s">
        <v>1022</v>
      </c>
      <c r="L294" t="s">
        <v>13</v>
      </c>
    </row>
    <row r="295" spans="1:12" x14ac:dyDescent="0.2">
      <c r="A295">
        <v>294</v>
      </c>
      <c r="B295" t="s">
        <v>1023</v>
      </c>
      <c r="C295" s="1" t="s">
        <v>308</v>
      </c>
      <c r="D295" s="2">
        <f t="shared" si="12"/>
        <v>8</v>
      </c>
      <c r="E295" s="2">
        <f t="shared" si="13"/>
        <v>2021</v>
      </c>
      <c r="F295" t="s">
        <v>21</v>
      </c>
      <c r="G295">
        <v>47.2</v>
      </c>
      <c r="H295">
        <v>5</v>
      </c>
      <c r="I295">
        <f t="shared" si="14"/>
        <v>236</v>
      </c>
      <c r="J295" t="s">
        <v>1024</v>
      </c>
      <c r="K295" t="s">
        <v>1025</v>
      </c>
      <c r="L295" t="s">
        <v>13</v>
      </c>
    </row>
    <row r="296" spans="1:12" x14ac:dyDescent="0.2">
      <c r="A296">
        <v>295</v>
      </c>
      <c r="B296" t="s">
        <v>1026</v>
      </c>
      <c r="C296" s="1" t="s">
        <v>625</v>
      </c>
      <c r="D296" s="2">
        <f t="shared" si="12"/>
        <v>7</v>
      </c>
      <c r="E296" s="2">
        <f t="shared" si="13"/>
        <v>2021</v>
      </c>
      <c r="F296" t="s">
        <v>10</v>
      </c>
      <c r="G296">
        <v>81.47</v>
      </c>
      <c r="H296">
        <v>2</v>
      </c>
      <c r="I296">
        <f t="shared" si="14"/>
        <v>162.94</v>
      </c>
      <c r="J296" t="s">
        <v>1027</v>
      </c>
      <c r="K296" t="s">
        <v>1028</v>
      </c>
      <c r="L296" t="s">
        <v>13</v>
      </c>
    </row>
    <row r="297" spans="1:12" x14ac:dyDescent="0.2">
      <c r="A297">
        <v>296</v>
      </c>
      <c r="B297" t="s">
        <v>1029</v>
      </c>
      <c r="C297" s="1" t="s">
        <v>371</v>
      </c>
      <c r="D297" s="2">
        <f t="shared" si="12"/>
        <v>5</v>
      </c>
      <c r="E297" s="2">
        <f t="shared" si="13"/>
        <v>2021</v>
      </c>
      <c r="F297" t="s">
        <v>21</v>
      </c>
      <c r="G297">
        <v>119.39</v>
      </c>
      <c r="H297">
        <v>1</v>
      </c>
      <c r="I297">
        <f t="shared" si="14"/>
        <v>119.39</v>
      </c>
      <c r="J297" t="s">
        <v>1030</v>
      </c>
      <c r="K297" t="s">
        <v>1031</v>
      </c>
      <c r="L297" t="s">
        <v>13</v>
      </c>
    </row>
    <row r="298" spans="1:12" x14ac:dyDescent="0.2">
      <c r="A298">
        <v>297</v>
      </c>
      <c r="B298" t="s">
        <v>1032</v>
      </c>
      <c r="C298" s="1" t="s">
        <v>379</v>
      </c>
      <c r="D298" s="2">
        <f t="shared" si="12"/>
        <v>7</v>
      </c>
      <c r="E298" s="2">
        <f t="shared" si="13"/>
        <v>2021</v>
      </c>
      <c r="F298" t="s">
        <v>21</v>
      </c>
      <c r="G298">
        <v>19.27</v>
      </c>
      <c r="H298">
        <v>4</v>
      </c>
      <c r="I298">
        <f t="shared" si="14"/>
        <v>77.08</v>
      </c>
      <c r="K298" t="s">
        <v>1033</v>
      </c>
      <c r="L298" t="s">
        <v>13</v>
      </c>
    </row>
    <row r="299" spans="1:12" x14ac:dyDescent="0.2">
      <c r="A299">
        <v>298</v>
      </c>
      <c r="B299" t="s">
        <v>1034</v>
      </c>
      <c r="C299" s="1" t="s">
        <v>379</v>
      </c>
      <c r="D299" s="2">
        <f t="shared" si="12"/>
        <v>7</v>
      </c>
      <c r="E299" s="2">
        <f t="shared" si="13"/>
        <v>2021</v>
      </c>
      <c r="F299" t="s">
        <v>21</v>
      </c>
      <c r="G299">
        <v>55.8</v>
      </c>
      <c r="H299">
        <v>10</v>
      </c>
      <c r="I299">
        <f t="shared" si="14"/>
        <v>558</v>
      </c>
      <c r="J299" t="s">
        <v>1035</v>
      </c>
      <c r="K299" t="s">
        <v>1036</v>
      </c>
      <c r="L299" t="s">
        <v>24</v>
      </c>
    </row>
    <row r="300" spans="1:12" x14ac:dyDescent="0.2">
      <c r="A300">
        <v>299</v>
      </c>
      <c r="B300" t="s">
        <v>1037</v>
      </c>
      <c r="C300" s="1" t="s">
        <v>84</v>
      </c>
      <c r="D300" s="2">
        <f t="shared" si="12"/>
        <v>3</v>
      </c>
      <c r="E300" s="2">
        <f t="shared" si="13"/>
        <v>2021</v>
      </c>
      <c r="F300" t="s">
        <v>10</v>
      </c>
      <c r="G300">
        <v>47.44</v>
      </c>
      <c r="H300">
        <v>8</v>
      </c>
      <c r="I300">
        <f t="shared" si="14"/>
        <v>379.52</v>
      </c>
      <c r="J300" t="s">
        <v>1038</v>
      </c>
      <c r="K300" t="s">
        <v>1039</v>
      </c>
      <c r="L300" t="s">
        <v>13</v>
      </c>
    </row>
    <row r="301" spans="1:12" x14ac:dyDescent="0.2">
      <c r="A301">
        <v>300</v>
      </c>
      <c r="B301" t="s">
        <v>1040</v>
      </c>
      <c r="C301" s="1" t="s">
        <v>1041</v>
      </c>
      <c r="D301" s="2">
        <f t="shared" si="12"/>
        <v>4</v>
      </c>
      <c r="E301" s="2">
        <f t="shared" si="13"/>
        <v>2021</v>
      </c>
      <c r="F301" t="s">
        <v>10</v>
      </c>
      <c r="G301">
        <v>60.92</v>
      </c>
      <c r="H301">
        <v>10</v>
      </c>
      <c r="I301">
        <f t="shared" si="14"/>
        <v>609.20000000000005</v>
      </c>
      <c r="K301" t="s">
        <v>1042</v>
      </c>
      <c r="L301" t="s">
        <v>24</v>
      </c>
    </row>
  </sheetData>
  <autoFilter ref="A1:L301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G19" sqref="G19"/>
    </sheetView>
  </sheetViews>
  <sheetFormatPr baseColWidth="10" defaultRowHeight="14.25" x14ac:dyDescent="0.2"/>
  <cols>
    <col min="1" max="1" width="20.75" customWidth="1"/>
    <col min="2" max="2" width="25" customWidth="1"/>
    <col min="3" max="4" width="4.875" customWidth="1"/>
    <col min="5" max="5" width="3.875" customWidth="1"/>
    <col min="6" max="6" width="4.875" customWidth="1"/>
    <col min="7" max="15" width="5.875" customWidth="1"/>
    <col min="16" max="19" width="4.875" customWidth="1"/>
    <col min="20" max="20" width="5.875" customWidth="1"/>
    <col min="21" max="21" width="4.875" customWidth="1"/>
    <col min="22" max="26" width="5.875" customWidth="1"/>
    <col min="27" max="27" width="4.875" customWidth="1"/>
    <col min="28" max="28" width="5.875" customWidth="1"/>
    <col min="29" max="29" width="4.875" customWidth="1"/>
    <col min="30" max="31" width="5.875" customWidth="1"/>
    <col min="32" max="32" width="4.875" customWidth="1"/>
    <col min="33" max="34" width="5.875" customWidth="1"/>
    <col min="35" max="35" width="4.875" customWidth="1"/>
    <col min="36" max="38" width="5.875" customWidth="1"/>
    <col min="39" max="39" width="4.875" customWidth="1"/>
    <col min="40" max="40" width="5.875" customWidth="1"/>
    <col min="41" max="41" width="2.875" customWidth="1"/>
    <col min="42" max="49" width="5.875" customWidth="1"/>
    <col min="50" max="50" width="4.875" customWidth="1"/>
    <col min="51" max="56" width="5.875" customWidth="1"/>
    <col min="57" max="57" width="4.875" customWidth="1"/>
    <col min="58" max="58" width="5.875" customWidth="1"/>
    <col min="59" max="59" width="4.875" customWidth="1"/>
    <col min="60" max="64" width="5.875" customWidth="1"/>
    <col min="65" max="88" width="6.875" customWidth="1"/>
    <col min="89" max="90" width="5.875" customWidth="1"/>
    <col min="91" max="92" width="6.875" customWidth="1"/>
    <col min="93" max="93" width="5.875" customWidth="1"/>
    <col min="94" max="94" width="6.875" customWidth="1"/>
    <col min="95" max="95" width="5.875" customWidth="1"/>
    <col min="96" max="96" width="6.875" customWidth="1"/>
    <col min="97" max="97" width="5.875" customWidth="1"/>
    <col min="98" max="98" width="6.875" customWidth="1"/>
    <col min="99" max="99" width="5.875" customWidth="1"/>
    <col min="100" max="105" width="6.875" customWidth="1"/>
    <col min="106" max="106" width="5.875" customWidth="1"/>
    <col min="107" max="112" width="6.875" customWidth="1"/>
    <col min="113" max="114" width="5.875" customWidth="1"/>
    <col min="115" max="116" width="6.875" customWidth="1"/>
    <col min="117" max="117" width="5.875" customWidth="1"/>
    <col min="118" max="121" width="6.875" customWidth="1"/>
    <col min="122" max="122" width="5.875" customWidth="1"/>
    <col min="123" max="133" width="6.875" customWidth="1"/>
    <col min="134" max="135" width="5.875" customWidth="1"/>
    <col min="136" max="137" width="6.875" customWidth="1"/>
    <col min="138" max="138" width="3.875" customWidth="1"/>
    <col min="139" max="143" width="6.875" customWidth="1"/>
    <col min="144" max="144" width="5.875" customWidth="1"/>
    <col min="145" max="152" width="6.875" customWidth="1"/>
    <col min="153" max="153" width="3.875" customWidth="1"/>
    <col min="154" max="157" width="6.875" customWidth="1"/>
    <col min="158" max="158" width="5.875" customWidth="1"/>
    <col min="159" max="161" width="6.875" customWidth="1"/>
    <col min="162" max="163" width="5.875" customWidth="1"/>
    <col min="164" max="167" width="6.875" customWidth="1"/>
    <col min="168" max="169" width="5.875" customWidth="1"/>
    <col min="170" max="173" width="6.875" customWidth="1"/>
    <col min="174" max="174" width="5.875" customWidth="1"/>
    <col min="175" max="177" width="6.875" customWidth="1"/>
    <col min="178" max="179" width="5.875" customWidth="1"/>
    <col min="180" max="190" width="6.875" customWidth="1"/>
    <col min="191" max="191" width="5.875" customWidth="1"/>
    <col min="192" max="193" width="6.875" customWidth="1"/>
    <col min="194" max="194" width="5.875" customWidth="1"/>
    <col min="195" max="195" width="6.875" customWidth="1"/>
    <col min="196" max="196" width="5.875" customWidth="1"/>
    <col min="197" max="198" width="6.875" customWidth="1"/>
    <col min="199" max="199" width="3.875" customWidth="1"/>
    <col min="200" max="204" width="6.875" customWidth="1"/>
    <col min="205" max="206" width="5.875" customWidth="1"/>
    <col min="207" max="207" width="6.875" customWidth="1"/>
    <col min="208" max="208" width="5.875" customWidth="1"/>
    <col min="209" max="209" width="6.875" customWidth="1"/>
    <col min="210" max="210" width="5.875" customWidth="1"/>
    <col min="211" max="213" width="6.875" customWidth="1"/>
    <col min="214" max="215" width="5.875" customWidth="1"/>
    <col min="216" max="217" width="6.875" customWidth="1"/>
    <col min="218" max="218" width="5.875" customWidth="1"/>
    <col min="219" max="223" width="6.875" customWidth="1"/>
    <col min="224" max="225" width="5.875" customWidth="1"/>
    <col min="226" max="228" width="6.875" customWidth="1"/>
    <col min="229" max="229" width="5.875" customWidth="1"/>
    <col min="230" max="230" width="3.875" customWidth="1"/>
    <col min="231" max="235" width="6.875" customWidth="1"/>
    <col min="236" max="237" width="5.875" customWidth="1"/>
    <col min="238" max="244" width="6.875" customWidth="1"/>
    <col min="245" max="246" width="5.875" customWidth="1"/>
    <col min="247" max="253" width="6.875" customWidth="1"/>
    <col min="254" max="254" width="5.875" customWidth="1"/>
    <col min="255" max="262" width="6.875" customWidth="1"/>
    <col min="263" max="264" width="5.875" customWidth="1"/>
    <col min="265" max="267" width="6.875" customWidth="1"/>
    <col min="268" max="269" width="5.875" customWidth="1"/>
    <col min="270" max="270" width="6.875" customWidth="1"/>
    <col min="271" max="271" width="3.875" customWidth="1"/>
    <col min="272" max="273" width="6.875" customWidth="1"/>
    <col min="274" max="274" width="5.875" customWidth="1"/>
    <col min="275" max="275" width="3.875" customWidth="1"/>
    <col min="276" max="276" width="6.875" customWidth="1"/>
    <col min="277" max="278" width="5.875" customWidth="1"/>
    <col min="279" max="280" width="6.875" customWidth="1"/>
    <col min="281" max="281" width="5.875" customWidth="1"/>
    <col min="282" max="282" width="6.875" customWidth="1"/>
    <col min="283" max="283" width="5.875" customWidth="1"/>
    <col min="284" max="284" width="6.875" customWidth="1"/>
    <col min="285" max="285" width="5.875" customWidth="1"/>
    <col min="286" max="286" width="6.875" customWidth="1"/>
    <col min="287" max="287" width="5.875" customWidth="1"/>
    <col min="288" max="288" width="6.875" customWidth="1"/>
    <col min="289" max="290" width="5.875" customWidth="1"/>
    <col min="291" max="293" width="6.875" customWidth="1"/>
    <col min="294" max="294" width="7.875" customWidth="1"/>
    <col min="295" max="296" width="6.875" customWidth="1"/>
    <col min="297" max="297" width="7.875" customWidth="1"/>
    <col min="298" max="298" width="6.875" customWidth="1"/>
    <col min="299" max="299" width="6" customWidth="1"/>
    <col min="300" max="300" width="12.625" customWidth="1"/>
    <col min="301" max="301" width="3.875" customWidth="1"/>
    <col min="302" max="302" width="6" customWidth="1"/>
    <col min="303" max="303" width="12.625" customWidth="1"/>
    <col min="304" max="304" width="6.875" customWidth="1"/>
    <col min="305" max="305" width="8.875" customWidth="1"/>
    <col min="306" max="306" width="5.625" customWidth="1"/>
    <col min="307" max="307" width="8.875" customWidth="1"/>
    <col min="308" max="308" width="5.875" customWidth="1"/>
    <col min="309" max="309" width="8.875" customWidth="1"/>
    <col min="310" max="310" width="5.875" customWidth="1"/>
    <col min="311" max="311" width="8.875" customWidth="1"/>
    <col min="312" max="312" width="5.875" customWidth="1"/>
    <col min="313" max="313" width="8.875" customWidth="1"/>
    <col min="314" max="314" width="5.875" customWidth="1"/>
    <col min="315" max="315" width="8.875" customWidth="1"/>
    <col min="316" max="316" width="5.875" customWidth="1"/>
    <col min="317" max="317" width="8.875" customWidth="1"/>
    <col min="318" max="318" width="5.625" customWidth="1"/>
    <col min="319" max="319" width="8.875" customWidth="1"/>
    <col min="320" max="320" width="5.875" customWidth="1"/>
    <col min="321" max="321" width="8.875" customWidth="1"/>
    <col min="322" max="322" width="5.875" customWidth="1"/>
    <col min="323" max="323" width="8.875" customWidth="1"/>
    <col min="324" max="324" width="6.875" customWidth="1"/>
    <col min="325" max="325" width="8.875" customWidth="1"/>
    <col min="326" max="326" width="5.875" customWidth="1"/>
    <col min="327" max="327" width="8.875" customWidth="1"/>
    <col min="328" max="328" width="5.625" customWidth="1"/>
    <col min="329" max="329" width="8.875" customWidth="1"/>
    <col min="330" max="330" width="5.875" customWidth="1"/>
    <col min="331" max="331" width="8.875" customWidth="1"/>
    <col min="332" max="332" width="5.875" customWidth="1"/>
    <col min="333" max="333" width="8.875" customWidth="1"/>
    <col min="334" max="334" width="5.625" customWidth="1"/>
    <col min="335" max="335" width="8.875" customWidth="1"/>
    <col min="336" max="336" width="6.875" customWidth="1"/>
    <col min="337" max="337" width="8.875" customWidth="1"/>
    <col min="338" max="338" width="5.875" customWidth="1"/>
    <col min="339" max="339" width="8.875" customWidth="1"/>
    <col min="340" max="340" width="5.875" customWidth="1"/>
    <col min="341" max="341" width="8.875" customWidth="1"/>
    <col min="342" max="342" width="5.875" customWidth="1"/>
    <col min="343" max="343" width="8.875" customWidth="1"/>
    <col min="344" max="344" width="5.875" customWidth="1"/>
    <col min="345" max="345" width="8.875" customWidth="1"/>
    <col min="346" max="346" width="5.875" customWidth="1"/>
    <col min="347" max="347" width="8.875" customWidth="1"/>
    <col min="348" max="348" width="5.875" customWidth="1"/>
    <col min="349" max="349" width="8.875" customWidth="1"/>
    <col min="350" max="350" width="5.875" customWidth="1"/>
    <col min="351" max="351" width="8.875" customWidth="1"/>
    <col min="352" max="352" width="5.875" customWidth="1"/>
    <col min="353" max="353" width="8.875" customWidth="1"/>
    <col min="354" max="354" width="5.875" customWidth="1"/>
    <col min="355" max="355" width="8.875" customWidth="1"/>
    <col min="356" max="356" width="5.875" customWidth="1"/>
    <col min="357" max="357" width="8.875" customWidth="1"/>
    <col min="358" max="358" width="5.875" customWidth="1"/>
    <col min="359" max="359" width="8.875" customWidth="1"/>
    <col min="360" max="360" width="5.875" customWidth="1"/>
    <col min="361" max="361" width="8.875" customWidth="1"/>
    <col min="362" max="362" width="6.875" customWidth="1"/>
    <col min="363" max="363" width="8.875" customWidth="1"/>
    <col min="364" max="364" width="5.875" customWidth="1"/>
    <col min="365" max="365" width="8.875" customWidth="1"/>
    <col min="366" max="366" width="5.875" customWidth="1"/>
    <col min="367" max="367" width="8.875" customWidth="1"/>
    <col min="368" max="368" width="5.875" customWidth="1"/>
    <col min="369" max="369" width="8.875" customWidth="1"/>
    <col min="370" max="370" width="5.875" customWidth="1"/>
    <col min="371" max="371" width="8.875" customWidth="1"/>
    <col min="372" max="372" width="5.875" customWidth="1"/>
    <col min="373" max="373" width="8.875" customWidth="1"/>
    <col min="374" max="374" width="5.875" customWidth="1"/>
    <col min="375" max="375" width="8.875" customWidth="1"/>
    <col min="376" max="376" width="5.875" customWidth="1"/>
    <col min="377" max="377" width="8.875" customWidth="1"/>
    <col min="378" max="378" width="5.875" customWidth="1"/>
    <col min="379" max="379" width="8.875" customWidth="1"/>
    <col min="380" max="380" width="5.875" customWidth="1"/>
    <col min="381" max="381" width="8.875" customWidth="1"/>
    <col min="382" max="382" width="5.875" customWidth="1"/>
    <col min="383" max="383" width="8.875" customWidth="1"/>
    <col min="384" max="384" width="5.625" customWidth="1"/>
    <col min="385" max="385" width="8.875" customWidth="1"/>
    <col min="386" max="386" width="5.875" customWidth="1"/>
    <col min="387" max="387" width="8.875" customWidth="1"/>
    <col min="388" max="388" width="5.875" customWidth="1"/>
    <col min="389" max="389" width="8.875" customWidth="1"/>
    <col min="390" max="390" width="6.875" customWidth="1"/>
    <col min="391" max="391" width="8.875" customWidth="1"/>
    <col min="392" max="392" width="5.625" customWidth="1"/>
    <col min="393" max="393" width="8.875" customWidth="1"/>
    <col min="394" max="394" width="5.875" customWidth="1"/>
    <col min="395" max="395" width="8.875" customWidth="1"/>
    <col min="396" max="396" width="5.875" customWidth="1"/>
    <col min="397" max="397" width="8.875" customWidth="1"/>
    <col min="398" max="398" width="5.875" customWidth="1"/>
    <col min="399" max="399" width="8.875" customWidth="1"/>
    <col min="400" max="400" width="5.875" customWidth="1"/>
    <col min="401" max="401" width="8.875" customWidth="1"/>
    <col min="402" max="402" width="5.875" customWidth="1"/>
    <col min="403" max="403" width="8.875" customWidth="1"/>
    <col min="404" max="404" width="5.875" customWidth="1"/>
    <col min="405" max="405" width="8.875" customWidth="1"/>
    <col min="406" max="406" width="5.875" customWidth="1"/>
    <col min="407" max="407" width="8.875" customWidth="1"/>
    <col min="408" max="408" width="5.875" customWidth="1"/>
    <col min="409" max="409" width="8.875" customWidth="1"/>
    <col min="410" max="410" width="5.875" customWidth="1"/>
    <col min="411" max="411" width="8.875" customWidth="1"/>
    <col min="412" max="412" width="5.875" customWidth="1"/>
    <col min="413" max="413" width="8.875" customWidth="1"/>
    <col min="414" max="414" width="5.875" customWidth="1"/>
    <col min="415" max="415" width="8.875" customWidth="1"/>
    <col min="416" max="416" width="5.625" customWidth="1"/>
    <col min="417" max="417" width="8.875" customWidth="1"/>
    <col min="418" max="418" width="6.875" customWidth="1"/>
    <col min="419" max="419" width="8.875" customWidth="1"/>
    <col min="420" max="420" width="5.875" customWidth="1"/>
    <col min="421" max="421" width="8.875" customWidth="1"/>
    <col min="422" max="422" width="5.875" customWidth="1"/>
    <col min="423" max="423" width="8.875" customWidth="1"/>
    <col min="424" max="424" width="5.875" customWidth="1"/>
    <col min="425" max="425" width="8.875" customWidth="1"/>
    <col min="426" max="426" width="5.875" customWidth="1"/>
    <col min="427" max="427" width="8.875" customWidth="1"/>
    <col min="428" max="428" width="5.875" customWidth="1"/>
    <col min="429" max="429" width="8.875" customWidth="1"/>
    <col min="430" max="430" width="6.875" customWidth="1"/>
    <col min="431" max="431" width="8.875" customWidth="1"/>
    <col min="432" max="432" width="5.875" customWidth="1"/>
    <col min="433" max="433" width="8.875" customWidth="1"/>
    <col min="434" max="434" width="6.875" customWidth="1"/>
    <col min="435" max="435" width="8.875" customWidth="1"/>
    <col min="436" max="436" width="6.875" customWidth="1"/>
    <col min="437" max="437" width="8.875" customWidth="1"/>
    <col min="438" max="438" width="5.625" customWidth="1"/>
    <col min="439" max="439" width="8.875" customWidth="1"/>
    <col min="440" max="440" width="5.875" customWidth="1"/>
    <col min="441" max="441" width="8.875" customWidth="1"/>
    <col min="442" max="442" width="5.875" customWidth="1"/>
    <col min="443" max="443" width="8.875" customWidth="1"/>
    <col min="444" max="444" width="5.875" customWidth="1"/>
    <col min="445" max="445" width="8.875" customWidth="1"/>
    <col min="446" max="446" width="5.875" customWidth="1"/>
    <col min="447" max="447" width="8.875" customWidth="1"/>
    <col min="448" max="448" width="6.875" customWidth="1"/>
    <col min="449" max="449" width="8.875" customWidth="1"/>
    <col min="450" max="450" width="5.875" customWidth="1"/>
    <col min="451" max="451" width="8.875" customWidth="1"/>
    <col min="452" max="452" width="5.875" customWidth="1"/>
    <col min="453" max="453" width="8.875" customWidth="1"/>
    <col min="454" max="454" width="5.875" customWidth="1"/>
    <col min="455" max="455" width="8.875" customWidth="1"/>
    <col min="456" max="456" width="5.875" customWidth="1"/>
    <col min="457" max="457" width="8.875" customWidth="1"/>
    <col min="458" max="458" width="6.875" customWidth="1"/>
    <col min="459" max="459" width="8.875" customWidth="1"/>
    <col min="460" max="460" width="5.625" customWidth="1"/>
    <col min="461" max="461" width="8.875" customWidth="1"/>
    <col min="462" max="462" width="5.875" customWidth="1"/>
    <col min="463" max="463" width="8.875" customWidth="1"/>
    <col min="464" max="464" width="5.875" customWidth="1"/>
    <col min="465" max="465" width="8.875" customWidth="1"/>
    <col min="466" max="466" width="5.875" customWidth="1"/>
    <col min="467" max="467" width="8.875" customWidth="1"/>
    <col min="468" max="468" width="6.875" customWidth="1"/>
    <col min="469" max="469" width="8.875" customWidth="1"/>
    <col min="470" max="470" width="5.875" customWidth="1"/>
    <col min="471" max="471" width="8.875" customWidth="1"/>
    <col min="472" max="472" width="5.875" customWidth="1"/>
    <col min="473" max="473" width="8.875" customWidth="1"/>
    <col min="474" max="474" width="5.875" customWidth="1"/>
    <col min="475" max="475" width="8.875" customWidth="1"/>
    <col min="476" max="476" width="5.625" customWidth="1"/>
    <col min="477" max="477" width="8.875" customWidth="1"/>
    <col min="478" max="478" width="5.875" customWidth="1"/>
    <col min="479" max="479" width="8.875" customWidth="1"/>
    <col min="480" max="480" width="5.625" customWidth="1"/>
    <col min="481" max="481" width="8.875" customWidth="1"/>
    <col min="482" max="482" width="5.875" customWidth="1"/>
    <col min="483" max="483" width="8.875" customWidth="1"/>
    <col min="484" max="484" width="5.875" customWidth="1"/>
    <col min="485" max="485" width="8.875" customWidth="1"/>
    <col min="486" max="486" width="6.875" customWidth="1"/>
    <col min="487" max="487" width="8.875" customWidth="1"/>
    <col min="488" max="488" width="5.875" customWidth="1"/>
    <col min="489" max="489" width="8.875" customWidth="1"/>
    <col min="490" max="490" width="5.875" customWidth="1"/>
    <col min="491" max="491" width="8.875" customWidth="1"/>
    <col min="492" max="492" width="6.875" customWidth="1"/>
    <col min="493" max="493" width="8.875" customWidth="1"/>
    <col min="494" max="494" width="5.625" customWidth="1"/>
    <col min="495" max="495" width="8.875" customWidth="1"/>
    <col min="496" max="496" width="5.875" customWidth="1"/>
    <col min="497" max="497" width="8.875" customWidth="1"/>
    <col min="498" max="498" width="6.875" customWidth="1"/>
    <col min="499" max="499" width="8.875" customWidth="1"/>
    <col min="500" max="500" width="5.875" customWidth="1"/>
    <col min="501" max="501" width="8.875" customWidth="1"/>
    <col min="502" max="502" width="5.875" customWidth="1"/>
    <col min="503" max="503" width="8.875" customWidth="1"/>
    <col min="504" max="504" width="5.875" customWidth="1"/>
    <col min="505" max="505" width="8.875" customWidth="1"/>
    <col min="506" max="506" width="6.875" customWidth="1"/>
    <col min="507" max="507" width="8.875" customWidth="1"/>
    <col min="508" max="508" width="5.875" customWidth="1"/>
    <col min="509" max="509" width="8.875" customWidth="1"/>
    <col min="510" max="510" width="5.875" customWidth="1"/>
    <col min="511" max="511" width="8.875" customWidth="1"/>
    <col min="512" max="512" width="5.875" customWidth="1"/>
    <col min="513" max="513" width="8.875" customWidth="1"/>
    <col min="514" max="514" width="5.625" customWidth="1"/>
    <col min="515" max="515" width="8.875" customWidth="1"/>
    <col min="516" max="516" width="6.875" customWidth="1"/>
    <col min="517" max="517" width="8.875" customWidth="1"/>
    <col min="518" max="518" width="5.875" customWidth="1"/>
    <col min="519" max="519" width="8.875" customWidth="1"/>
    <col min="520" max="520" width="5.875" customWidth="1"/>
    <col min="521" max="521" width="8.875" customWidth="1"/>
    <col min="522" max="522" width="6.875" customWidth="1"/>
    <col min="523" max="523" width="8.875" customWidth="1"/>
    <col min="524" max="524" width="5.875" customWidth="1"/>
    <col min="525" max="525" width="8.875" customWidth="1"/>
    <col min="526" max="526" width="5.875" customWidth="1"/>
    <col min="527" max="527" width="8.875" customWidth="1"/>
    <col min="528" max="528" width="5.875" customWidth="1"/>
    <col min="529" max="529" width="8.875" customWidth="1"/>
    <col min="530" max="530" width="5.875" customWidth="1"/>
    <col min="531" max="531" width="8.875" customWidth="1"/>
    <col min="532" max="532" width="5.625" customWidth="1"/>
    <col min="533" max="533" width="8.875" customWidth="1"/>
    <col min="534" max="534" width="5.875" customWidth="1"/>
    <col min="535" max="535" width="8.875" customWidth="1"/>
    <col min="536" max="536" width="5.875" customWidth="1"/>
    <col min="537" max="537" width="8.875" customWidth="1"/>
    <col min="538" max="538" width="6.875" customWidth="1"/>
    <col min="539" max="539" width="8.875" customWidth="1"/>
    <col min="540" max="540" width="5.875" customWidth="1"/>
    <col min="541" max="541" width="8.875" customWidth="1"/>
    <col min="542" max="542" width="5.875" customWidth="1"/>
    <col min="543" max="543" width="8.875" customWidth="1"/>
    <col min="544" max="544" width="5.875" customWidth="1"/>
    <col min="545" max="545" width="8.875" customWidth="1"/>
    <col min="546" max="546" width="5.875" customWidth="1"/>
    <col min="547" max="547" width="8.875" customWidth="1"/>
    <col min="548" max="548" width="5.875" customWidth="1"/>
    <col min="549" max="549" width="8.875" customWidth="1"/>
    <col min="550" max="550" width="5.875" customWidth="1"/>
    <col min="551" max="551" width="8.875" customWidth="1"/>
    <col min="552" max="552" width="5.875" customWidth="1"/>
    <col min="553" max="553" width="8.875" customWidth="1"/>
    <col min="554" max="554" width="5.875" customWidth="1"/>
    <col min="555" max="555" width="8.875" customWidth="1"/>
    <col min="556" max="556" width="5.875" customWidth="1"/>
    <col min="557" max="557" width="8.875" customWidth="1"/>
    <col min="558" max="558" width="5.625" customWidth="1"/>
    <col min="559" max="559" width="8.875" customWidth="1"/>
    <col min="560" max="560" width="6.875" customWidth="1"/>
    <col min="561" max="561" width="8.875" customWidth="1"/>
    <col min="562" max="562" width="5.875" customWidth="1"/>
    <col min="563" max="563" width="8.875" customWidth="1"/>
    <col min="564" max="564" width="5.875" customWidth="1"/>
    <col min="565" max="565" width="8.875" customWidth="1"/>
    <col min="566" max="566" width="5.875" customWidth="1"/>
    <col min="567" max="567" width="8.875" customWidth="1"/>
    <col min="568" max="568" width="6.875" customWidth="1"/>
    <col min="569" max="569" width="8.875" customWidth="1"/>
    <col min="570" max="570" width="5.875" customWidth="1"/>
    <col min="571" max="571" width="8.875" customWidth="1"/>
    <col min="572" max="572" width="5.875" customWidth="1"/>
    <col min="573" max="573" width="8.875" customWidth="1"/>
    <col min="574" max="574" width="5.875" customWidth="1"/>
    <col min="575" max="575" width="8.875" customWidth="1"/>
    <col min="576" max="576" width="5.875" customWidth="1"/>
    <col min="577" max="577" width="8.875" customWidth="1"/>
    <col min="578" max="578" width="6.875" customWidth="1"/>
    <col min="579" max="579" width="8.875" customWidth="1"/>
    <col min="580" max="580" width="5.875" customWidth="1"/>
    <col min="581" max="581" width="8.875" customWidth="1"/>
    <col min="582" max="582" width="6.875" customWidth="1"/>
    <col min="583" max="583" width="8.875" customWidth="1"/>
    <col min="584" max="584" width="5.875" customWidth="1"/>
    <col min="585" max="585" width="8.875" customWidth="1"/>
    <col min="586" max="586" width="6.875" customWidth="1"/>
    <col min="587" max="587" width="8.875" customWidth="1"/>
    <col min="588" max="588" width="5.625" customWidth="1"/>
    <col min="589" max="589" width="8.875" customWidth="1"/>
    <col min="590" max="590" width="5.875" customWidth="1"/>
    <col min="591" max="591" width="8.875" customWidth="1"/>
    <col min="592" max="592" width="6.875" customWidth="1"/>
    <col min="593" max="593" width="8.875" customWidth="1"/>
    <col min="594" max="594" width="5.875" customWidth="1"/>
    <col min="595" max="595" width="8.875" customWidth="1"/>
    <col min="596" max="596" width="5.625" customWidth="1"/>
    <col min="597" max="597" width="8.875" customWidth="1"/>
    <col min="598" max="598" width="5.875" customWidth="1"/>
    <col min="599" max="599" width="8.875" customWidth="1"/>
    <col min="600" max="600" width="5.875" customWidth="1"/>
    <col min="601" max="601" width="8.875" customWidth="1"/>
    <col min="602" max="602" width="7.75" customWidth="1"/>
    <col min="603" max="603" width="11" customWidth="1"/>
    <col min="604" max="604" width="12.625" customWidth="1"/>
    <col min="605" max="605" width="7.625" customWidth="1"/>
    <col min="606" max="606" width="6.875" customWidth="1"/>
    <col min="607" max="607" width="10.375" customWidth="1"/>
    <col min="608" max="608" width="7.625" customWidth="1"/>
    <col min="609" max="609" width="6.875" customWidth="1"/>
    <col min="610" max="610" width="10.375" customWidth="1"/>
    <col min="611" max="611" width="7.625" customWidth="1"/>
    <col min="612" max="612" width="7.875" customWidth="1"/>
    <col min="613" max="613" width="10.375" customWidth="1"/>
    <col min="614" max="614" width="6.625" customWidth="1"/>
    <col min="615" max="615" width="7.875" customWidth="1"/>
    <col min="616" max="616" width="9.375" customWidth="1"/>
    <col min="617" max="617" width="7.625" customWidth="1"/>
    <col min="618" max="618" width="6.875" customWidth="1"/>
    <col min="619" max="619" width="10.375" customWidth="1"/>
    <col min="620" max="620" width="7.625" customWidth="1"/>
    <col min="621" max="621" width="6.875" customWidth="1"/>
    <col min="622" max="622" width="10.375" customWidth="1"/>
    <col min="623" max="623" width="7.625" customWidth="1"/>
    <col min="624" max="624" width="6.875" customWidth="1"/>
    <col min="625" max="625" width="10.375" customWidth="1"/>
    <col min="626" max="626" width="7.625" customWidth="1"/>
    <col min="627" max="627" width="6.875" customWidth="1"/>
    <col min="628" max="628" width="10.375" customWidth="1"/>
    <col min="629" max="629" width="7.625" customWidth="1"/>
    <col min="630" max="630" width="7.875" customWidth="1"/>
    <col min="631" max="631" width="10.375" customWidth="1"/>
    <col min="632" max="632" width="7.625" customWidth="1"/>
    <col min="633" max="633" width="6.875" customWidth="1"/>
    <col min="634" max="634" width="10.375" customWidth="1"/>
    <col min="635" max="635" width="7.625" customWidth="1"/>
    <col min="636" max="636" width="6.875" customWidth="1"/>
    <col min="637" max="637" width="10.375" customWidth="1"/>
    <col min="638" max="638" width="6.625" customWidth="1"/>
    <col min="639" max="639" width="6.875" customWidth="1"/>
    <col min="640" max="640" width="9.375" customWidth="1"/>
    <col min="641" max="641" width="7.625" customWidth="1"/>
    <col min="642" max="642" width="7.875" customWidth="1"/>
    <col min="643" max="643" width="10.375" customWidth="1"/>
    <col min="644" max="644" width="7.625" customWidth="1"/>
    <col min="645" max="645" width="6.875" customWidth="1"/>
    <col min="646" max="646" width="10.375" customWidth="1"/>
    <col min="647" max="647" width="7.625" customWidth="1"/>
    <col min="648" max="648" width="6.875" customWidth="1"/>
    <col min="649" max="649" width="10.375" customWidth="1"/>
    <col min="650" max="650" width="7.625" customWidth="1"/>
    <col min="651" max="651" width="6.875" customWidth="1"/>
    <col min="652" max="652" width="10.375" customWidth="1"/>
    <col min="653" max="653" width="7.625" customWidth="1"/>
    <col min="654" max="654" width="7.875" customWidth="1"/>
    <col min="655" max="655" width="10.375" customWidth="1"/>
    <col min="656" max="656" width="7.625" customWidth="1"/>
    <col min="657" max="657" width="6.875" customWidth="1"/>
    <col min="658" max="658" width="10.375" customWidth="1"/>
    <col min="659" max="659" width="6.625" customWidth="1"/>
    <col min="660" max="660" width="6.875" customWidth="1"/>
    <col min="661" max="661" width="9.375" customWidth="1"/>
    <col min="662" max="662" width="7.625" customWidth="1"/>
    <col min="663" max="663" width="6.875" customWidth="1"/>
    <col min="664" max="664" width="10.375" customWidth="1"/>
    <col min="665" max="665" width="7.625" customWidth="1"/>
    <col min="666" max="666" width="6.875" customWidth="1"/>
    <col min="667" max="667" width="10.375" customWidth="1"/>
    <col min="668" max="668" width="7.625" customWidth="1"/>
    <col min="669" max="669" width="6.875" customWidth="1"/>
    <col min="670" max="670" width="10.375" customWidth="1"/>
    <col min="671" max="671" width="7.625" customWidth="1"/>
    <col min="672" max="672" width="7.875" customWidth="1"/>
    <col min="673" max="673" width="10.375" customWidth="1"/>
    <col min="674" max="674" width="7.625" customWidth="1"/>
    <col min="675" max="675" width="6.875" customWidth="1"/>
    <col min="676" max="676" width="10.375" customWidth="1"/>
    <col min="677" max="677" width="6.625" customWidth="1"/>
    <col min="678" max="678" width="6.875" customWidth="1"/>
    <col min="679" max="679" width="9.375" customWidth="1"/>
    <col min="680" max="680" width="7.625" customWidth="1"/>
    <col min="681" max="681" width="6.875" customWidth="1"/>
    <col min="682" max="682" width="10.375" customWidth="1"/>
    <col min="683" max="683" width="7.625" customWidth="1"/>
    <col min="684" max="684" width="6.875" customWidth="1"/>
    <col min="685" max="685" width="10.375" customWidth="1"/>
    <col min="686" max="686" width="7.625" customWidth="1"/>
    <col min="687" max="687" width="7.875" customWidth="1"/>
    <col min="688" max="688" width="10.375" customWidth="1"/>
    <col min="689" max="689" width="7.625" customWidth="1"/>
    <col min="690" max="690" width="6.875" customWidth="1"/>
    <col min="691" max="691" width="10.375" customWidth="1"/>
    <col min="692" max="692" width="7.625" customWidth="1"/>
    <col min="693" max="693" width="6.875" customWidth="1"/>
    <col min="694" max="694" width="10.375" customWidth="1"/>
    <col min="695" max="695" width="7.625" customWidth="1"/>
    <col min="696" max="696" width="6.875" customWidth="1"/>
    <col min="697" max="697" width="10.375" customWidth="1"/>
    <col min="698" max="698" width="7.625" customWidth="1"/>
    <col min="699" max="699" width="7.875" customWidth="1"/>
    <col min="700" max="700" width="10.375" customWidth="1"/>
    <col min="701" max="701" width="7.625" customWidth="1"/>
    <col min="702" max="702" width="6.875" customWidth="1"/>
    <col min="703" max="703" width="10.375" customWidth="1"/>
    <col min="704" max="704" width="7.625" customWidth="1"/>
    <col min="705" max="705" width="6.875" customWidth="1"/>
    <col min="706" max="706" width="10.375" customWidth="1"/>
    <col min="707" max="707" width="7.625" customWidth="1"/>
    <col min="708" max="708" width="7.875" customWidth="1"/>
    <col min="709" max="709" width="10.375" customWidth="1"/>
    <col min="710" max="710" width="7.625" customWidth="1"/>
    <col min="711" max="711" width="6.875" customWidth="1"/>
    <col min="712" max="712" width="10.375" customWidth="1"/>
    <col min="713" max="713" width="7.625" customWidth="1"/>
    <col min="714" max="714" width="6.875" customWidth="1"/>
    <col min="715" max="715" width="10.375" customWidth="1"/>
    <col min="716" max="716" width="7.625" customWidth="1"/>
    <col min="717" max="717" width="6.875" customWidth="1"/>
    <col min="718" max="718" width="10.375" customWidth="1"/>
    <col min="719" max="719" width="7.625" customWidth="1"/>
    <col min="720" max="720" width="6.875" customWidth="1"/>
    <col min="721" max="721" width="10.375" customWidth="1"/>
    <col min="722" max="722" width="6.625" customWidth="1"/>
    <col min="723" max="723" width="6.875" customWidth="1"/>
    <col min="724" max="724" width="9.375" customWidth="1"/>
    <col min="725" max="725" width="7.625" customWidth="1"/>
    <col min="726" max="726" width="6.875" customWidth="1"/>
    <col min="727" max="727" width="10.375" customWidth="1"/>
    <col min="728" max="728" width="7.625" customWidth="1"/>
    <col min="729" max="729" width="6.875" customWidth="1"/>
    <col min="730" max="730" width="10.375" customWidth="1"/>
    <col min="731" max="731" width="7.625" customWidth="1"/>
    <col min="732" max="732" width="6.875" customWidth="1"/>
    <col min="733" max="733" width="10.375" customWidth="1"/>
    <col min="734" max="734" width="7.625" customWidth="1"/>
    <col min="735" max="735" width="6.875" customWidth="1"/>
    <col min="736" max="736" width="10.375" customWidth="1"/>
    <col min="737" max="737" width="8.625" customWidth="1"/>
    <col min="738" max="738" width="6.875" customWidth="1"/>
    <col min="739" max="739" width="11.375" customWidth="1"/>
    <col min="740" max="740" width="8.625" customWidth="1"/>
    <col min="741" max="741" width="3.875" customWidth="1"/>
    <col min="742" max="742" width="6.875" customWidth="1"/>
    <col min="743" max="743" width="11.375" customWidth="1"/>
    <col min="744" max="744" width="8.625" customWidth="1"/>
    <col min="745" max="745" width="6.875" customWidth="1"/>
    <col min="746" max="746" width="11.375" customWidth="1"/>
    <col min="747" max="747" width="8.625" customWidth="1"/>
    <col min="748" max="748" width="6.875" customWidth="1"/>
    <col min="749" max="749" width="11.375" customWidth="1"/>
    <col min="750" max="750" width="7.625" customWidth="1"/>
    <col min="751" max="751" width="6.875" customWidth="1"/>
    <col min="752" max="752" width="10.375" customWidth="1"/>
    <col min="753" max="753" width="8.625" customWidth="1"/>
    <col min="754" max="754" width="6.875" customWidth="1"/>
    <col min="755" max="755" width="11.375" customWidth="1"/>
    <col min="756" max="756" width="8.625" customWidth="1"/>
    <col min="757" max="757" width="6.875" customWidth="1"/>
    <col min="758" max="758" width="11.375" customWidth="1"/>
    <col min="759" max="759" width="8.625" customWidth="1"/>
    <col min="760" max="760" width="6.875" customWidth="1"/>
    <col min="761" max="761" width="11.375" customWidth="1"/>
    <col min="762" max="762" width="8.625" customWidth="1"/>
    <col min="763" max="763" width="6.875" customWidth="1"/>
    <col min="764" max="764" width="11.375" customWidth="1"/>
    <col min="765" max="765" width="8.625" customWidth="1"/>
    <col min="766" max="766" width="7.875" customWidth="1"/>
    <col min="767" max="767" width="11.375" customWidth="1"/>
    <col min="768" max="768" width="8.625" customWidth="1"/>
    <col min="769" max="769" width="6.875" customWidth="1"/>
    <col min="770" max="770" width="11.375" customWidth="1"/>
    <col min="771" max="771" width="8.625" customWidth="1"/>
    <col min="772" max="772" width="6.875" customWidth="1"/>
    <col min="773" max="773" width="11.375" customWidth="1"/>
    <col min="774" max="774" width="8.625" customWidth="1"/>
    <col min="775" max="775" width="7.875" customWidth="1"/>
    <col min="776" max="776" width="11.375" customWidth="1"/>
    <col min="777" max="777" width="8.625" customWidth="1"/>
    <col min="778" max="778" width="6.875" customWidth="1"/>
    <col min="779" max="779" width="11.375" customWidth="1"/>
    <col min="780" max="780" width="8.625" customWidth="1"/>
    <col min="781" max="781" width="6.875" customWidth="1"/>
    <col min="782" max="782" width="11.375" customWidth="1"/>
    <col min="783" max="783" width="8.625" customWidth="1"/>
    <col min="784" max="784" width="7.875" customWidth="1"/>
    <col min="785" max="785" width="11.375" customWidth="1"/>
    <col min="786" max="786" width="8.625" customWidth="1"/>
    <col min="787" max="787" width="7.875" customWidth="1"/>
    <col min="788" max="788" width="11.375" customWidth="1"/>
    <col min="789" max="789" width="8.625" customWidth="1"/>
    <col min="790" max="790" width="6.875" customWidth="1"/>
    <col min="791" max="791" width="3.875" customWidth="1"/>
    <col min="792" max="792" width="6.875" customWidth="1"/>
    <col min="793" max="793" width="11.375" customWidth="1"/>
    <col min="794" max="794" width="8.625" customWidth="1"/>
    <col min="795" max="795" width="6.875" customWidth="1"/>
    <col min="796" max="796" width="11.375" customWidth="1"/>
    <col min="797" max="797" width="8.625" customWidth="1"/>
    <col min="798" max="798" width="6.875" customWidth="1"/>
    <col min="799" max="799" width="11.375" customWidth="1"/>
    <col min="800" max="800" width="8.625" customWidth="1"/>
    <col min="801" max="801" width="7.875" customWidth="1"/>
    <col min="802" max="802" width="11.375" customWidth="1"/>
    <col min="803" max="803" width="8.625" customWidth="1"/>
    <col min="804" max="804" width="6.875" customWidth="1"/>
    <col min="805" max="805" width="11.375" customWidth="1"/>
    <col min="806" max="806" width="8.625" customWidth="1"/>
    <col min="807" max="807" width="6.875" customWidth="1"/>
    <col min="808" max="808" width="11.375" customWidth="1"/>
    <col min="809" max="809" width="8.625" customWidth="1"/>
    <col min="810" max="810" width="6.875" customWidth="1"/>
    <col min="811" max="811" width="11.375" customWidth="1"/>
    <col min="812" max="812" width="8.625" customWidth="1"/>
    <col min="813" max="813" width="6.875" customWidth="1"/>
    <col min="814" max="814" width="11.375" customWidth="1"/>
    <col min="815" max="815" width="8.625" customWidth="1"/>
    <col min="816" max="816" width="6.875" customWidth="1"/>
    <col min="817" max="817" width="11.375" customWidth="1"/>
    <col min="818" max="818" width="7.625" customWidth="1"/>
    <col min="819" max="819" width="6.875" customWidth="1"/>
    <col min="820" max="820" width="10.375" customWidth="1"/>
    <col min="821" max="821" width="8.625" customWidth="1"/>
    <col min="822" max="822" width="6.875" customWidth="1"/>
    <col min="823" max="823" width="11.375" customWidth="1"/>
    <col min="824" max="824" width="7.625" customWidth="1"/>
    <col min="825" max="825" width="6.875" customWidth="1"/>
    <col min="826" max="826" width="10.375" customWidth="1"/>
    <col min="827" max="827" width="8.625" customWidth="1"/>
    <col min="828" max="828" width="6.875" customWidth="1"/>
    <col min="829" max="829" width="11.375" customWidth="1"/>
    <col min="830" max="830" width="8.625" customWidth="1"/>
    <col min="831" max="831" width="6.875" customWidth="1"/>
    <col min="832" max="832" width="11.375" customWidth="1"/>
    <col min="833" max="833" width="8.625" customWidth="1"/>
    <col min="834" max="834" width="6.875" customWidth="1"/>
    <col min="835" max="835" width="11.375" customWidth="1"/>
    <col min="836" max="836" width="7.625" customWidth="1"/>
    <col min="837" max="837" width="6.875" customWidth="1"/>
    <col min="838" max="838" width="10.375" customWidth="1"/>
    <col min="839" max="839" width="8.625" customWidth="1"/>
    <col min="840" max="840" width="6.875" customWidth="1"/>
    <col min="841" max="841" width="11.375" customWidth="1"/>
    <col min="842" max="842" width="8.625" customWidth="1"/>
    <col min="843" max="843" width="6.875" customWidth="1"/>
    <col min="844" max="844" width="11.375" customWidth="1"/>
    <col min="845" max="845" width="8.625" customWidth="1"/>
    <col min="846" max="846" width="6.875" customWidth="1"/>
    <col min="847" max="847" width="11.375" customWidth="1"/>
    <col min="848" max="848" width="8.625" customWidth="1"/>
    <col min="849" max="849" width="6.875" customWidth="1"/>
    <col min="850" max="850" width="11.375" customWidth="1"/>
    <col min="851" max="851" width="8.625" customWidth="1"/>
    <col min="852" max="852" width="6.875" customWidth="1"/>
    <col min="853" max="853" width="11.375" customWidth="1"/>
    <col min="854" max="854" width="8.625" customWidth="1"/>
    <col min="855" max="855" width="6.875" customWidth="1"/>
    <col min="856" max="856" width="11.375" customWidth="1"/>
    <col min="857" max="857" width="8.625" customWidth="1"/>
    <col min="858" max="858" width="6.875" customWidth="1"/>
    <col min="859" max="859" width="11.375" customWidth="1"/>
    <col min="860" max="860" width="8.625" customWidth="1"/>
    <col min="861" max="861" width="6.875" customWidth="1"/>
    <col min="862" max="862" width="11.375" customWidth="1"/>
    <col min="863" max="863" width="8.625" customWidth="1"/>
    <col min="864" max="864" width="6.875" customWidth="1"/>
    <col min="865" max="865" width="11.375" customWidth="1"/>
    <col min="866" max="866" width="8.625" customWidth="1"/>
    <col min="867" max="867" width="6.875" customWidth="1"/>
    <col min="868" max="868" width="11.375" customWidth="1"/>
    <col min="869" max="869" width="8.625" customWidth="1"/>
    <col min="870" max="870" width="6.875" customWidth="1"/>
    <col min="871" max="871" width="11.375" customWidth="1"/>
    <col min="872" max="872" width="8.625" customWidth="1"/>
    <col min="873" max="873" width="6.875" customWidth="1"/>
    <col min="874" max="874" width="11.375" customWidth="1"/>
    <col min="875" max="875" width="8.625" customWidth="1"/>
    <col min="876" max="876" width="6.875" customWidth="1"/>
    <col min="877" max="877" width="11.375" customWidth="1"/>
    <col min="878" max="878" width="8.625" customWidth="1"/>
    <col min="879" max="879" width="6.875" customWidth="1"/>
    <col min="880" max="880" width="11.375" customWidth="1"/>
    <col min="881" max="881" width="8.625" customWidth="1"/>
    <col min="882" max="882" width="6.875" customWidth="1"/>
    <col min="883" max="883" width="11.375" customWidth="1"/>
    <col min="884" max="884" width="8.625" customWidth="1"/>
    <col min="885" max="885" width="6.875" customWidth="1"/>
    <col min="886" max="886" width="11.375" customWidth="1"/>
    <col min="887" max="887" width="8.625" customWidth="1"/>
    <col min="888" max="888" width="6.875" customWidth="1"/>
    <col min="889" max="889" width="11.375" customWidth="1"/>
    <col min="890" max="890" width="8.625" customWidth="1"/>
    <col min="891" max="891" width="6.875" customWidth="1"/>
    <col min="892" max="892" width="11.375" customWidth="1"/>
    <col min="893" max="893" width="8.625" customWidth="1"/>
    <col min="894" max="894" width="6.875" customWidth="1"/>
    <col min="895" max="895" width="11.375" customWidth="1"/>
    <col min="896" max="896" width="7.75" customWidth="1"/>
    <col min="897" max="898" width="11" customWidth="1"/>
    <col min="899" max="899" width="12.625" customWidth="1"/>
    <col min="900" max="900" width="12.75" bestFit="1" customWidth="1"/>
    <col min="901" max="901" width="14.5" bestFit="1" customWidth="1"/>
    <col min="902" max="902" width="16.875" bestFit="1" customWidth="1"/>
    <col min="903" max="903" width="18.625" bestFit="1" customWidth="1"/>
    <col min="904" max="904" width="12.75" bestFit="1" customWidth="1"/>
    <col min="905" max="905" width="14.5" bestFit="1" customWidth="1"/>
    <col min="906" max="906" width="17.875" bestFit="1" customWidth="1"/>
    <col min="907" max="907" width="19.625" bestFit="1" customWidth="1"/>
    <col min="908" max="908" width="12.75" bestFit="1" customWidth="1"/>
    <col min="909" max="909" width="14.5" bestFit="1" customWidth="1"/>
    <col min="910" max="910" width="17.875" bestFit="1" customWidth="1"/>
    <col min="911" max="911" width="19.625" bestFit="1" customWidth="1"/>
    <col min="912" max="912" width="12.75" bestFit="1" customWidth="1"/>
    <col min="913" max="913" width="14.5" bestFit="1" customWidth="1"/>
    <col min="914" max="914" width="17.875" bestFit="1" customWidth="1"/>
    <col min="915" max="915" width="19.625" bestFit="1" customWidth="1"/>
    <col min="916" max="916" width="12.75" bestFit="1" customWidth="1"/>
    <col min="917" max="917" width="14.5" bestFit="1" customWidth="1"/>
    <col min="918" max="918" width="17.875" bestFit="1" customWidth="1"/>
    <col min="919" max="919" width="19.625" bestFit="1" customWidth="1"/>
    <col min="920" max="920" width="12.75" bestFit="1" customWidth="1"/>
    <col min="921" max="921" width="14.5" bestFit="1" customWidth="1"/>
    <col min="922" max="922" width="17.875" bestFit="1" customWidth="1"/>
    <col min="923" max="923" width="19.625" bestFit="1" customWidth="1"/>
    <col min="924" max="924" width="12.75" bestFit="1" customWidth="1"/>
    <col min="925" max="925" width="14.5" bestFit="1" customWidth="1"/>
    <col min="926" max="926" width="17.875" bestFit="1" customWidth="1"/>
    <col min="927" max="927" width="19.625" bestFit="1" customWidth="1"/>
    <col min="928" max="928" width="12.75" bestFit="1" customWidth="1"/>
    <col min="929" max="929" width="14.5" bestFit="1" customWidth="1"/>
    <col min="930" max="930" width="17.875" bestFit="1" customWidth="1"/>
    <col min="931" max="931" width="19.625" bestFit="1" customWidth="1"/>
    <col min="932" max="932" width="12.75" bestFit="1" customWidth="1"/>
    <col min="933" max="933" width="14.5" bestFit="1" customWidth="1"/>
    <col min="934" max="934" width="17.875" bestFit="1" customWidth="1"/>
    <col min="935" max="935" width="19.625" bestFit="1" customWidth="1"/>
    <col min="936" max="936" width="12.75" bestFit="1" customWidth="1"/>
    <col min="937" max="937" width="14.5" bestFit="1" customWidth="1"/>
    <col min="938" max="938" width="17.875" bestFit="1" customWidth="1"/>
    <col min="939" max="939" width="19.625" bestFit="1" customWidth="1"/>
    <col min="940" max="940" width="12.75" bestFit="1" customWidth="1"/>
    <col min="941" max="941" width="14.5" bestFit="1" customWidth="1"/>
    <col min="942" max="942" width="17.875" bestFit="1" customWidth="1"/>
    <col min="943" max="943" width="19.625" bestFit="1" customWidth="1"/>
    <col min="944" max="944" width="12.75" bestFit="1" customWidth="1"/>
    <col min="945" max="945" width="14.5" bestFit="1" customWidth="1"/>
    <col min="946" max="946" width="17.875" bestFit="1" customWidth="1"/>
    <col min="947" max="947" width="19.625" bestFit="1" customWidth="1"/>
    <col min="948" max="948" width="12.75" bestFit="1" customWidth="1"/>
    <col min="949" max="949" width="14.5" bestFit="1" customWidth="1"/>
    <col min="950" max="950" width="17.875" bestFit="1" customWidth="1"/>
    <col min="951" max="951" width="19.625" bestFit="1" customWidth="1"/>
    <col min="952" max="952" width="12.75" bestFit="1" customWidth="1"/>
    <col min="953" max="953" width="14.5" bestFit="1" customWidth="1"/>
    <col min="954" max="954" width="17.875" bestFit="1" customWidth="1"/>
    <col min="955" max="955" width="19.625" bestFit="1" customWidth="1"/>
    <col min="956" max="956" width="12.75" bestFit="1" customWidth="1"/>
    <col min="957" max="957" width="14.5" bestFit="1" customWidth="1"/>
    <col min="958" max="958" width="17.875" bestFit="1" customWidth="1"/>
    <col min="959" max="959" width="19.625" bestFit="1" customWidth="1"/>
    <col min="960" max="960" width="12.75" bestFit="1" customWidth="1"/>
    <col min="961" max="961" width="14.5" bestFit="1" customWidth="1"/>
    <col min="962" max="962" width="16.875" bestFit="1" customWidth="1"/>
    <col min="963" max="963" width="18.625" bestFit="1" customWidth="1"/>
    <col min="964" max="964" width="12.75" bestFit="1" customWidth="1"/>
    <col min="965" max="965" width="14.5" bestFit="1" customWidth="1"/>
    <col min="966" max="966" width="17.875" bestFit="1" customWidth="1"/>
    <col min="967" max="967" width="19.625" bestFit="1" customWidth="1"/>
    <col min="968" max="968" width="12.75" bestFit="1" customWidth="1"/>
    <col min="969" max="969" width="14.5" bestFit="1" customWidth="1"/>
    <col min="970" max="970" width="17.875" bestFit="1" customWidth="1"/>
    <col min="971" max="971" width="19.625" bestFit="1" customWidth="1"/>
    <col min="972" max="972" width="12.75" bestFit="1" customWidth="1"/>
    <col min="973" max="973" width="14.5" bestFit="1" customWidth="1"/>
    <col min="974" max="974" width="17.875" bestFit="1" customWidth="1"/>
    <col min="975" max="975" width="19.625" bestFit="1" customWidth="1"/>
    <col min="976" max="976" width="12.75" bestFit="1" customWidth="1"/>
    <col min="977" max="977" width="14.5" bestFit="1" customWidth="1"/>
    <col min="978" max="978" width="17.875" bestFit="1" customWidth="1"/>
    <col min="979" max="979" width="19.625" bestFit="1" customWidth="1"/>
    <col min="980" max="980" width="12.75" bestFit="1" customWidth="1"/>
    <col min="981" max="981" width="14.5" bestFit="1" customWidth="1"/>
    <col min="982" max="982" width="18.875" bestFit="1" customWidth="1"/>
    <col min="983" max="983" width="20.625" bestFit="1" customWidth="1"/>
    <col min="984" max="984" width="12.75" bestFit="1" customWidth="1"/>
    <col min="985" max="985" width="14.5" bestFit="1" customWidth="1"/>
    <col min="986" max="986" width="18.875" bestFit="1" customWidth="1"/>
    <col min="987" max="987" width="20.625" bestFit="1" customWidth="1"/>
    <col min="988" max="988" width="12.75" bestFit="1" customWidth="1"/>
    <col min="989" max="989" width="14.5" bestFit="1" customWidth="1"/>
    <col min="990" max="990" width="18.875" bestFit="1" customWidth="1"/>
    <col min="991" max="991" width="20.625" bestFit="1" customWidth="1"/>
    <col min="992" max="992" width="12.75" bestFit="1" customWidth="1"/>
    <col min="993" max="993" width="14.5" bestFit="1" customWidth="1"/>
    <col min="994" max="994" width="18.875" bestFit="1" customWidth="1"/>
    <col min="995" max="995" width="20.625" bestFit="1" customWidth="1"/>
    <col min="996" max="996" width="12.75" bestFit="1" customWidth="1"/>
    <col min="997" max="997" width="14.5" bestFit="1" customWidth="1"/>
    <col min="998" max="998" width="17.875" bestFit="1" customWidth="1"/>
    <col min="999" max="999" width="19.625" bestFit="1" customWidth="1"/>
    <col min="1000" max="1000" width="12.75" bestFit="1" customWidth="1"/>
    <col min="1001" max="1001" width="14.5" bestFit="1" customWidth="1"/>
    <col min="1002" max="1002" width="18.875" bestFit="1" customWidth="1"/>
    <col min="1003" max="1003" width="20.625" bestFit="1" customWidth="1"/>
    <col min="1004" max="1004" width="12.75" bestFit="1" customWidth="1"/>
    <col min="1005" max="1005" width="14.5" bestFit="1" customWidth="1"/>
    <col min="1006" max="1006" width="18.875" bestFit="1" customWidth="1"/>
    <col min="1007" max="1007" width="20.625" bestFit="1" customWidth="1"/>
    <col min="1008" max="1008" width="12.75" bestFit="1" customWidth="1"/>
    <col min="1009" max="1009" width="14.5" bestFit="1" customWidth="1"/>
    <col min="1010" max="1010" width="18.875" bestFit="1" customWidth="1"/>
    <col min="1011" max="1011" width="20.625" bestFit="1" customWidth="1"/>
    <col min="1012" max="1012" width="12.75" bestFit="1" customWidth="1"/>
    <col min="1013" max="1013" width="14.5" bestFit="1" customWidth="1"/>
    <col min="1014" max="1014" width="18.875" bestFit="1" customWidth="1"/>
    <col min="1015" max="1015" width="20.625" bestFit="1" customWidth="1"/>
    <col min="1016" max="1016" width="12.75" bestFit="1" customWidth="1"/>
    <col min="1017" max="1017" width="14.5" bestFit="1" customWidth="1"/>
    <col min="1018" max="1018" width="18.875" bestFit="1" customWidth="1"/>
    <col min="1019" max="1019" width="20.625" bestFit="1" customWidth="1"/>
    <col min="1020" max="1020" width="12.75" bestFit="1" customWidth="1"/>
    <col min="1021" max="1021" width="14.5" bestFit="1" customWidth="1"/>
    <col min="1022" max="1022" width="18.875" bestFit="1" customWidth="1"/>
    <col min="1023" max="1023" width="20.625" bestFit="1" customWidth="1"/>
    <col min="1024" max="1024" width="12.75" bestFit="1" customWidth="1"/>
    <col min="1025" max="1025" width="14.5" bestFit="1" customWidth="1"/>
    <col min="1026" max="1026" width="18.875" bestFit="1" customWidth="1"/>
    <col min="1027" max="1027" width="20.625" bestFit="1" customWidth="1"/>
    <col min="1028" max="1028" width="12.75" bestFit="1" customWidth="1"/>
    <col min="1029" max="1029" width="14.5" bestFit="1" customWidth="1"/>
    <col min="1030" max="1030" width="18.875" bestFit="1" customWidth="1"/>
    <col min="1031" max="1031" width="20.625" bestFit="1" customWidth="1"/>
    <col min="1032" max="1032" width="12.75" bestFit="1" customWidth="1"/>
    <col min="1033" max="1033" width="14.5" bestFit="1" customWidth="1"/>
    <col min="1034" max="1034" width="18.875" bestFit="1" customWidth="1"/>
    <col min="1035" max="1035" width="20.625" bestFit="1" customWidth="1"/>
    <col min="1036" max="1036" width="12.75" bestFit="1" customWidth="1"/>
    <col min="1037" max="1037" width="14.5" bestFit="1" customWidth="1"/>
    <col min="1038" max="1038" width="18.875" bestFit="1" customWidth="1"/>
    <col min="1039" max="1039" width="20.625" bestFit="1" customWidth="1"/>
    <col min="1040" max="1040" width="12.75" bestFit="1" customWidth="1"/>
    <col min="1041" max="1041" width="14.5" bestFit="1" customWidth="1"/>
    <col min="1042" max="1042" width="18.875" bestFit="1" customWidth="1"/>
    <col min="1043" max="1043" width="20.625" bestFit="1" customWidth="1"/>
    <col min="1044" max="1044" width="12.75" bestFit="1" customWidth="1"/>
    <col min="1045" max="1045" width="14.5" bestFit="1" customWidth="1"/>
    <col min="1046" max="1046" width="18.875" bestFit="1" customWidth="1"/>
    <col min="1047" max="1047" width="20.625" bestFit="1" customWidth="1"/>
    <col min="1048" max="1048" width="12.75" bestFit="1" customWidth="1"/>
    <col min="1049" max="1049" width="14.5" bestFit="1" customWidth="1"/>
    <col min="1050" max="1050" width="12.75" bestFit="1" customWidth="1"/>
    <col min="1051" max="1051" width="14.5" bestFit="1" customWidth="1"/>
    <col min="1052" max="1052" width="18.875" bestFit="1" customWidth="1"/>
    <col min="1053" max="1053" width="20.625" bestFit="1" customWidth="1"/>
    <col min="1054" max="1054" width="12.75" bestFit="1" customWidth="1"/>
    <col min="1055" max="1055" width="14.5" bestFit="1" customWidth="1"/>
    <col min="1056" max="1056" width="18.875" bestFit="1" customWidth="1"/>
    <col min="1057" max="1057" width="20.625" bestFit="1" customWidth="1"/>
    <col min="1058" max="1058" width="12.75" bestFit="1" customWidth="1"/>
    <col min="1059" max="1059" width="14.5" bestFit="1" customWidth="1"/>
    <col min="1060" max="1060" width="18.875" bestFit="1" customWidth="1"/>
    <col min="1061" max="1061" width="20.625" bestFit="1" customWidth="1"/>
    <col min="1062" max="1062" width="12.75" bestFit="1" customWidth="1"/>
    <col min="1063" max="1063" width="14.5" bestFit="1" customWidth="1"/>
    <col min="1064" max="1064" width="18.875" bestFit="1" customWidth="1"/>
    <col min="1065" max="1065" width="20.625" bestFit="1" customWidth="1"/>
    <col min="1066" max="1066" width="12.75" bestFit="1" customWidth="1"/>
    <col min="1067" max="1067" width="14.5" bestFit="1" customWidth="1"/>
    <col min="1068" max="1068" width="18.875" bestFit="1" customWidth="1"/>
    <col min="1069" max="1069" width="20.625" bestFit="1" customWidth="1"/>
    <col min="1070" max="1070" width="12.75" bestFit="1" customWidth="1"/>
    <col min="1071" max="1071" width="14.5" bestFit="1" customWidth="1"/>
    <col min="1072" max="1072" width="18.875" bestFit="1" customWidth="1"/>
    <col min="1073" max="1073" width="20.625" bestFit="1" customWidth="1"/>
    <col min="1074" max="1074" width="12.75" bestFit="1" customWidth="1"/>
    <col min="1075" max="1075" width="14.5" bestFit="1" customWidth="1"/>
    <col min="1076" max="1076" width="18.875" bestFit="1" customWidth="1"/>
    <col min="1077" max="1077" width="20.625" bestFit="1" customWidth="1"/>
    <col min="1078" max="1078" width="12.75" bestFit="1" customWidth="1"/>
    <col min="1079" max="1079" width="14.5" bestFit="1" customWidth="1"/>
    <col min="1080" max="1080" width="18.875" bestFit="1" customWidth="1"/>
    <col min="1081" max="1081" width="20.625" bestFit="1" customWidth="1"/>
    <col min="1082" max="1082" width="12.75" bestFit="1" customWidth="1"/>
    <col min="1083" max="1083" width="14.5" bestFit="1" customWidth="1"/>
    <col min="1084" max="1084" width="18.875" bestFit="1" customWidth="1"/>
    <col min="1085" max="1085" width="20.625" bestFit="1" customWidth="1"/>
    <col min="1086" max="1086" width="12.75" bestFit="1" customWidth="1"/>
    <col min="1087" max="1087" width="14.5" bestFit="1" customWidth="1"/>
    <col min="1088" max="1088" width="17.875" bestFit="1" customWidth="1"/>
    <col min="1089" max="1089" width="19.625" bestFit="1" customWidth="1"/>
    <col min="1090" max="1090" width="12.75" bestFit="1" customWidth="1"/>
    <col min="1091" max="1091" width="14.5" bestFit="1" customWidth="1"/>
    <col min="1092" max="1092" width="18.875" bestFit="1" customWidth="1"/>
    <col min="1093" max="1093" width="20.625" bestFit="1" customWidth="1"/>
    <col min="1094" max="1094" width="12.75" bestFit="1" customWidth="1"/>
    <col min="1095" max="1095" width="14.5" bestFit="1" customWidth="1"/>
    <col min="1096" max="1096" width="17.875" bestFit="1" customWidth="1"/>
    <col min="1097" max="1097" width="19.625" bestFit="1" customWidth="1"/>
    <col min="1098" max="1098" width="12.75" bestFit="1" customWidth="1"/>
    <col min="1099" max="1099" width="14.5" bestFit="1" customWidth="1"/>
    <col min="1100" max="1100" width="18.875" bestFit="1" customWidth="1"/>
    <col min="1101" max="1101" width="20.625" bestFit="1" customWidth="1"/>
    <col min="1102" max="1102" width="12.75" bestFit="1" customWidth="1"/>
    <col min="1103" max="1103" width="14.5" bestFit="1" customWidth="1"/>
    <col min="1104" max="1104" width="18.875" bestFit="1" customWidth="1"/>
    <col min="1105" max="1105" width="20.625" bestFit="1" customWidth="1"/>
    <col min="1106" max="1106" width="12.75" bestFit="1" customWidth="1"/>
    <col min="1107" max="1107" width="14.5" bestFit="1" customWidth="1"/>
    <col min="1108" max="1108" width="18.875" bestFit="1" customWidth="1"/>
    <col min="1109" max="1109" width="20.625" bestFit="1" customWidth="1"/>
    <col min="1110" max="1110" width="12.75" bestFit="1" customWidth="1"/>
    <col min="1111" max="1111" width="14.5" bestFit="1" customWidth="1"/>
    <col min="1112" max="1112" width="17.875" bestFit="1" customWidth="1"/>
    <col min="1113" max="1113" width="19.625" bestFit="1" customWidth="1"/>
    <col min="1114" max="1114" width="12.75" bestFit="1" customWidth="1"/>
    <col min="1115" max="1115" width="14.5" bestFit="1" customWidth="1"/>
    <col min="1116" max="1116" width="18.875" bestFit="1" customWidth="1"/>
    <col min="1117" max="1117" width="20.625" bestFit="1" customWidth="1"/>
    <col min="1118" max="1118" width="12.75" bestFit="1" customWidth="1"/>
    <col min="1119" max="1119" width="14.5" bestFit="1" customWidth="1"/>
    <col min="1120" max="1120" width="18.875" bestFit="1" customWidth="1"/>
    <col min="1121" max="1121" width="20.625" bestFit="1" customWidth="1"/>
    <col min="1122" max="1122" width="12.75" bestFit="1" customWidth="1"/>
    <col min="1123" max="1123" width="14.5" bestFit="1" customWidth="1"/>
    <col min="1124" max="1124" width="18.875" bestFit="1" customWidth="1"/>
    <col min="1125" max="1125" width="20.625" bestFit="1" customWidth="1"/>
    <col min="1126" max="1126" width="12.75" bestFit="1" customWidth="1"/>
    <col min="1127" max="1127" width="14.5" bestFit="1" customWidth="1"/>
    <col min="1128" max="1128" width="18.875" bestFit="1" customWidth="1"/>
    <col min="1129" max="1129" width="20.625" bestFit="1" customWidth="1"/>
    <col min="1130" max="1130" width="12.75" bestFit="1" customWidth="1"/>
    <col min="1131" max="1131" width="14.5" bestFit="1" customWidth="1"/>
    <col min="1132" max="1132" width="18.875" bestFit="1" customWidth="1"/>
    <col min="1133" max="1133" width="20.625" bestFit="1" customWidth="1"/>
    <col min="1134" max="1134" width="12.75" bestFit="1" customWidth="1"/>
    <col min="1135" max="1135" width="14.5" bestFit="1" customWidth="1"/>
    <col min="1136" max="1136" width="18.875" bestFit="1" customWidth="1"/>
    <col min="1137" max="1137" width="20.625" bestFit="1" customWidth="1"/>
    <col min="1138" max="1138" width="12.75" bestFit="1" customWidth="1"/>
    <col min="1139" max="1139" width="14.5" bestFit="1" customWidth="1"/>
    <col min="1140" max="1140" width="18.875" bestFit="1" customWidth="1"/>
    <col min="1141" max="1141" width="20.625" bestFit="1" customWidth="1"/>
    <col min="1142" max="1142" width="12.75" bestFit="1" customWidth="1"/>
    <col min="1143" max="1143" width="14.5" bestFit="1" customWidth="1"/>
    <col min="1144" max="1144" width="18.875" bestFit="1" customWidth="1"/>
    <col min="1145" max="1145" width="20.625" bestFit="1" customWidth="1"/>
    <col min="1146" max="1146" width="12.75" bestFit="1" customWidth="1"/>
    <col min="1147" max="1147" width="14.5" bestFit="1" customWidth="1"/>
    <col min="1148" max="1148" width="18.875" bestFit="1" customWidth="1"/>
    <col min="1149" max="1149" width="20.625" bestFit="1" customWidth="1"/>
    <col min="1150" max="1150" width="12.75" bestFit="1" customWidth="1"/>
    <col min="1151" max="1151" width="14.5" bestFit="1" customWidth="1"/>
    <col min="1152" max="1152" width="18.875" bestFit="1" customWidth="1"/>
    <col min="1153" max="1153" width="20.625" bestFit="1" customWidth="1"/>
    <col min="1154" max="1154" width="12.75" bestFit="1" customWidth="1"/>
    <col min="1155" max="1155" width="14.5" bestFit="1" customWidth="1"/>
    <col min="1156" max="1156" width="18.875" bestFit="1" customWidth="1"/>
    <col min="1157" max="1157" width="20.625" bestFit="1" customWidth="1"/>
    <col min="1158" max="1158" width="12.75" bestFit="1" customWidth="1"/>
    <col min="1159" max="1159" width="14.5" bestFit="1" customWidth="1"/>
    <col min="1160" max="1160" width="18.875" bestFit="1" customWidth="1"/>
    <col min="1161" max="1161" width="20.625" bestFit="1" customWidth="1"/>
    <col min="1162" max="1162" width="12.75" bestFit="1" customWidth="1"/>
    <col min="1163" max="1163" width="14.5" bestFit="1" customWidth="1"/>
    <col min="1164" max="1164" width="18.875" bestFit="1" customWidth="1"/>
    <col min="1165" max="1165" width="20.625" bestFit="1" customWidth="1"/>
    <col min="1166" max="1166" width="12.75" bestFit="1" customWidth="1"/>
    <col min="1167" max="1167" width="14.5" bestFit="1" customWidth="1"/>
    <col min="1168" max="1168" width="18.875" bestFit="1" customWidth="1"/>
    <col min="1169" max="1169" width="20.625" bestFit="1" customWidth="1"/>
    <col min="1170" max="1170" width="12.75" bestFit="1" customWidth="1"/>
    <col min="1171" max="1171" width="14.5" bestFit="1" customWidth="1"/>
    <col min="1172" max="1172" width="18.875" bestFit="1" customWidth="1"/>
    <col min="1173" max="1173" width="20.625" bestFit="1" customWidth="1"/>
    <col min="1174" max="1174" width="12.75" bestFit="1" customWidth="1"/>
    <col min="1175" max="1175" width="14.5" bestFit="1" customWidth="1"/>
    <col min="1176" max="1176" width="18.875" bestFit="1" customWidth="1"/>
    <col min="1177" max="1177" width="20.625" bestFit="1" customWidth="1"/>
    <col min="1178" max="1178" width="12.75" bestFit="1" customWidth="1"/>
    <col min="1179" max="1179" width="14.5" bestFit="1" customWidth="1"/>
    <col min="1180" max="1180" width="18.875" bestFit="1" customWidth="1"/>
    <col min="1181" max="1181" width="20.625" bestFit="1" customWidth="1"/>
    <col min="1182" max="1182" width="12.75" bestFit="1" customWidth="1"/>
    <col min="1183" max="1183" width="14.5" bestFit="1" customWidth="1"/>
    <col min="1184" max="1184" width="18.875" bestFit="1" customWidth="1"/>
    <col min="1185" max="1185" width="20.625" bestFit="1" customWidth="1"/>
    <col min="1186" max="1186" width="12.75" bestFit="1" customWidth="1"/>
    <col min="1187" max="1187" width="14.5" bestFit="1" customWidth="1"/>
    <col min="1188" max="1188" width="18.875" bestFit="1" customWidth="1"/>
    <col min="1189" max="1189" width="20.625" bestFit="1" customWidth="1"/>
    <col min="1190" max="1190" width="12.75" bestFit="1" customWidth="1"/>
    <col min="1191" max="1191" width="14.5" bestFit="1" customWidth="1"/>
    <col min="1192" max="1192" width="18.5" bestFit="1" customWidth="1"/>
    <col min="1193" max="1193" width="20.25" bestFit="1" customWidth="1"/>
    <col min="1194" max="1194" width="17.875" bestFit="1" customWidth="1"/>
    <col min="1195" max="1195" width="19.625" bestFit="1" customWidth="1"/>
  </cols>
  <sheetData>
    <row r="1" spans="1:6" x14ac:dyDescent="0.2">
      <c r="A1" s="3" t="s">
        <v>1045</v>
      </c>
      <c r="B1" s="3" t="s">
        <v>1046</v>
      </c>
    </row>
    <row r="2" spans="1:6" x14ac:dyDescent="0.2">
      <c r="A2" s="3" t="s">
        <v>1049</v>
      </c>
      <c r="B2" t="s">
        <v>13</v>
      </c>
      <c r="C2" t="s">
        <v>24</v>
      </c>
      <c r="D2" t="s">
        <v>173</v>
      </c>
      <c r="E2" t="s">
        <v>1047</v>
      </c>
      <c r="F2" t="s">
        <v>1048</v>
      </c>
    </row>
    <row r="3" spans="1:6" x14ac:dyDescent="0.2">
      <c r="A3" s="4">
        <v>1</v>
      </c>
      <c r="B3" s="2">
        <v>17</v>
      </c>
      <c r="C3" s="2">
        <v>4</v>
      </c>
      <c r="D3" s="2"/>
      <c r="E3" s="2"/>
      <c r="F3" s="2">
        <v>21</v>
      </c>
    </row>
    <row r="4" spans="1:6" x14ac:dyDescent="0.2">
      <c r="A4" s="4">
        <v>2</v>
      </c>
      <c r="B4" s="2">
        <v>15</v>
      </c>
      <c r="C4" s="2">
        <v>7</v>
      </c>
      <c r="D4" s="2">
        <v>2</v>
      </c>
      <c r="E4" s="2"/>
      <c r="F4" s="2">
        <v>24</v>
      </c>
    </row>
    <row r="5" spans="1:6" x14ac:dyDescent="0.2">
      <c r="A5" s="4">
        <v>3</v>
      </c>
      <c r="B5" s="2">
        <v>18</v>
      </c>
      <c r="C5" s="2">
        <v>8</v>
      </c>
      <c r="D5" s="2">
        <v>2</v>
      </c>
      <c r="E5" s="2"/>
      <c r="F5" s="2">
        <v>28</v>
      </c>
    </row>
    <row r="6" spans="1:6" x14ac:dyDescent="0.2">
      <c r="A6" s="4">
        <v>4</v>
      </c>
      <c r="B6" s="2">
        <v>20</v>
      </c>
      <c r="C6" s="2">
        <v>3</v>
      </c>
      <c r="D6" s="2">
        <v>1</v>
      </c>
      <c r="E6" s="2"/>
      <c r="F6" s="2">
        <v>24</v>
      </c>
    </row>
    <row r="7" spans="1:6" x14ac:dyDescent="0.2">
      <c r="A7" s="4">
        <v>5</v>
      </c>
      <c r="B7" s="2">
        <v>8</v>
      </c>
      <c r="C7" s="2">
        <v>4</v>
      </c>
      <c r="D7" s="2">
        <v>1</v>
      </c>
      <c r="E7" s="2"/>
      <c r="F7" s="2">
        <v>13</v>
      </c>
    </row>
    <row r="8" spans="1:6" x14ac:dyDescent="0.2">
      <c r="A8" s="4">
        <v>6</v>
      </c>
      <c r="B8" s="2">
        <v>15</v>
      </c>
      <c r="C8" s="2">
        <v>4</v>
      </c>
      <c r="D8" s="2">
        <v>2</v>
      </c>
      <c r="E8" s="2"/>
      <c r="F8" s="2">
        <v>21</v>
      </c>
    </row>
    <row r="9" spans="1:6" x14ac:dyDescent="0.2">
      <c r="A9" s="4">
        <v>7</v>
      </c>
      <c r="B9" s="2">
        <v>21</v>
      </c>
      <c r="C9" s="2">
        <v>7</v>
      </c>
      <c r="D9" s="2">
        <v>2</v>
      </c>
      <c r="E9" s="2"/>
      <c r="F9" s="2">
        <v>30</v>
      </c>
    </row>
    <row r="10" spans="1:6" x14ac:dyDescent="0.2">
      <c r="A10" s="4">
        <v>8</v>
      </c>
      <c r="B10" s="2">
        <v>22</v>
      </c>
      <c r="C10" s="2">
        <v>6</v>
      </c>
      <c r="D10" s="2"/>
      <c r="E10" s="2"/>
      <c r="F10" s="2">
        <v>28</v>
      </c>
    </row>
    <row r="11" spans="1:6" x14ac:dyDescent="0.2">
      <c r="A11" s="4">
        <v>9</v>
      </c>
      <c r="B11" s="2">
        <v>16</v>
      </c>
      <c r="C11" s="2">
        <v>11</v>
      </c>
      <c r="D11" s="2">
        <v>2</v>
      </c>
      <c r="E11" s="2"/>
      <c r="F11" s="2">
        <v>29</v>
      </c>
    </row>
    <row r="12" spans="1:6" x14ac:dyDescent="0.2">
      <c r="A12" s="4">
        <v>10</v>
      </c>
      <c r="B12" s="2">
        <v>15</v>
      </c>
      <c r="C12" s="2">
        <v>7</v>
      </c>
      <c r="D12" s="2">
        <v>1</v>
      </c>
      <c r="E12" s="2"/>
      <c r="F12" s="2">
        <v>23</v>
      </c>
    </row>
    <row r="13" spans="1:6" x14ac:dyDescent="0.2">
      <c r="A13" s="4">
        <v>11</v>
      </c>
      <c r="B13" s="2">
        <v>19</v>
      </c>
      <c r="C13" s="2">
        <v>4</v>
      </c>
      <c r="D13" s="2">
        <v>1</v>
      </c>
      <c r="E13" s="2"/>
      <c r="F13" s="2">
        <v>24</v>
      </c>
    </row>
    <row r="14" spans="1:6" x14ac:dyDescent="0.2">
      <c r="A14" s="4">
        <v>12</v>
      </c>
      <c r="B14" s="2">
        <v>27</v>
      </c>
      <c r="C14" s="2">
        <v>6</v>
      </c>
      <c r="D14" s="2">
        <v>2</v>
      </c>
      <c r="E14" s="2"/>
      <c r="F14" s="2">
        <v>35</v>
      </c>
    </row>
    <row r="15" spans="1:6" x14ac:dyDescent="0.2">
      <c r="A15" s="4" t="s">
        <v>1047</v>
      </c>
      <c r="B15" s="2"/>
      <c r="C15" s="2"/>
      <c r="D15" s="2"/>
      <c r="E15" s="2"/>
      <c r="F15" s="2"/>
    </row>
    <row r="16" spans="1:6" x14ac:dyDescent="0.2">
      <c r="A16" s="4" t="s">
        <v>1048</v>
      </c>
      <c r="B16" s="2">
        <v>213</v>
      </c>
      <c r="C16" s="2">
        <v>71</v>
      </c>
      <c r="D16" s="2">
        <v>16</v>
      </c>
      <c r="E16" s="2"/>
      <c r="F16" s="2">
        <v>300</v>
      </c>
    </row>
    <row r="22" spans="1:2" x14ac:dyDescent="0.2">
      <c r="A22" s="3" t="s">
        <v>1049</v>
      </c>
      <c r="B22" t="s">
        <v>1051</v>
      </c>
    </row>
    <row r="23" spans="1:2" x14ac:dyDescent="0.2">
      <c r="A23" s="4">
        <v>1</v>
      </c>
      <c r="B23" s="2">
        <v>21</v>
      </c>
    </row>
    <row r="24" spans="1:2" x14ac:dyDescent="0.2">
      <c r="A24" s="4">
        <v>2</v>
      </c>
      <c r="B24" s="2">
        <v>24</v>
      </c>
    </row>
    <row r="25" spans="1:2" x14ac:dyDescent="0.2">
      <c r="A25" s="4">
        <v>3</v>
      </c>
      <c r="B25" s="2">
        <v>28</v>
      </c>
    </row>
    <row r="26" spans="1:2" x14ac:dyDescent="0.2">
      <c r="A26" s="4">
        <v>4</v>
      </c>
      <c r="B26" s="2">
        <v>24</v>
      </c>
    </row>
    <row r="27" spans="1:2" x14ac:dyDescent="0.2">
      <c r="A27" s="4">
        <v>5</v>
      </c>
      <c r="B27" s="2">
        <v>13</v>
      </c>
    </row>
    <row r="28" spans="1:2" x14ac:dyDescent="0.2">
      <c r="A28" s="4">
        <v>6</v>
      </c>
      <c r="B28" s="2">
        <v>21</v>
      </c>
    </row>
    <row r="29" spans="1:2" x14ac:dyDescent="0.2">
      <c r="A29" s="4">
        <v>7</v>
      </c>
      <c r="B29" s="2">
        <v>30</v>
      </c>
    </row>
    <row r="30" spans="1:2" x14ac:dyDescent="0.2">
      <c r="A30" s="4">
        <v>8</v>
      </c>
      <c r="B30" s="2">
        <v>28</v>
      </c>
    </row>
    <row r="31" spans="1:2" x14ac:dyDescent="0.2">
      <c r="A31" s="4">
        <v>9</v>
      </c>
      <c r="B31" s="2">
        <v>29</v>
      </c>
    </row>
    <row r="32" spans="1:2" x14ac:dyDescent="0.2">
      <c r="A32" s="4">
        <v>10</v>
      </c>
      <c r="B32" s="2">
        <v>23</v>
      </c>
    </row>
    <row r="33" spans="1:2" x14ac:dyDescent="0.2">
      <c r="A33" s="4">
        <v>11</v>
      </c>
      <c r="B33" s="2">
        <v>24</v>
      </c>
    </row>
    <row r="34" spans="1:2" x14ac:dyDescent="0.2">
      <c r="A34" s="4">
        <v>12</v>
      </c>
      <c r="B34" s="2">
        <v>35</v>
      </c>
    </row>
    <row r="35" spans="1:2" x14ac:dyDescent="0.2">
      <c r="A35" s="4" t="s">
        <v>1047</v>
      </c>
      <c r="B35" s="2"/>
    </row>
    <row r="36" spans="1:2" x14ac:dyDescent="0.2">
      <c r="A36" s="4" t="s">
        <v>1048</v>
      </c>
      <c r="B36" s="2">
        <v>300</v>
      </c>
    </row>
  </sheetData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traitement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Maximilien LANDOIS</dc:creator>
  <cp:lastModifiedBy>Maximilien LANDOIS</cp:lastModifiedBy>
  <dcterms:created xsi:type="dcterms:W3CDTF">2024-07-31T09:13:38Z</dcterms:created>
  <dcterms:modified xsi:type="dcterms:W3CDTF">2024-08-02T13:56:08Z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2024-07-31T05:12:44Z</dcterms:created>
  <cp:revision>0</cp:revision>
</cp:coreProperties>
</file>