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4\"/>
    </mc:Choice>
  </mc:AlternateContent>
  <xr:revisionPtr revIDLastSave="0" documentId="13_ncr:1_{775806FF-463E-4333-8FBE-E79EE1B1589E}" xr6:coauthVersionLast="47" xr6:coauthVersionMax="47" xr10:uidLastSave="{00000000-0000-0000-0000-000000000000}"/>
  <bookViews>
    <workbookView xWindow="28680" yWindow="1620" windowWidth="29040" windowHeight="15720" activeTab="6" xr2:uid="{EF2A2C3D-8059-4464-A956-197CB61270C0}"/>
  </bookViews>
  <sheets>
    <sheet name="t 1" sheetId="2" r:id="rId1"/>
    <sheet name="t 2" sheetId="3" r:id="rId2"/>
    <sheet name="t 3" sheetId="4" r:id="rId3"/>
    <sheet name="t 4" sheetId="5" r:id="rId4"/>
    <sheet name="t 5" sheetId="6" r:id="rId5"/>
    <sheet name="t test slow birds vs wind 500m" sheetId="7" r:id="rId6"/>
    <sheet name="Raw data" sheetId="1" r:id="rId7"/>
    <sheet name="Summary stats wind &amp; slowbir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C3" i="8"/>
  <c r="D2" i="8"/>
  <c r="C2" i="8"/>
  <c r="G5" i="6" l="1"/>
  <c r="F5" i="6"/>
  <c r="G5" i="5"/>
  <c r="F5" i="5"/>
  <c r="G5" i="4"/>
  <c r="F5" i="4"/>
  <c r="G5" i="3"/>
  <c r="F5" i="3"/>
  <c r="G5" i="2"/>
  <c r="F5" i="2"/>
</calcChain>
</file>

<file path=xl/sharedStrings.xml><?xml version="1.0" encoding="utf-8"?>
<sst xmlns="http://schemas.openxmlformats.org/spreadsheetml/2006/main" count="333" uniqueCount="24">
  <si>
    <r>
      <t>9 x 10</t>
    </r>
    <r>
      <rPr>
        <sz val="11"/>
        <color theme="1"/>
        <rFont val="Aptos Narrow"/>
        <family val="2"/>
      </rPr>
      <t>³</t>
    </r>
    <r>
      <rPr>
        <sz val="11"/>
        <color theme="1"/>
        <rFont val="Aptos Narrow"/>
        <family val="2"/>
        <scheme val="minor"/>
      </rPr>
      <t xml:space="preserve"> (7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>)</t>
    </r>
  </si>
  <si>
    <r>
      <t>3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</si>
  <si>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</si>
  <si>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 xml:space="preserve"> (4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</si>
  <si>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t>T-toets: twee steekproeven met ongelijke varianties</t>
  </si>
  <si>
    <t>Variabele 1</t>
  </si>
  <si>
    <t>Variabele 2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</si>
  <si>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</si>
  <si>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</si>
  <si>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</si>
  <si>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</si>
  <si>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</si>
  <si>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</si>
  <si>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</si>
  <si>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</si>
  <si>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</si>
  <si>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</si>
  <si>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3 m/s birds:</t>
  </si>
  <si>
    <t>wind:</t>
  </si>
  <si>
    <t>mean</t>
  </si>
  <si>
    <t>stdev</t>
  </si>
  <si>
    <r>
      <t>Spatial pattern type (uniform or perlin noise. If perlin noise: patch area is given in m</t>
    </r>
    <r>
      <rPr>
        <b/>
        <sz val="11"/>
        <color theme="1"/>
        <rFont val="Aptos Narrow"/>
        <family val="2"/>
      </rPr>
      <t>² with standard deviation in parentheses</t>
    </r>
    <r>
      <rPr>
        <b/>
        <sz val="11"/>
        <color theme="1"/>
        <rFont val="Aptos Narrow"/>
        <family val="2"/>
        <scheme val="minor"/>
      </rPr>
      <t>)</t>
    </r>
  </si>
  <si>
    <r>
      <t>Recruits yr</t>
    </r>
    <r>
      <rPr>
        <b/>
        <sz val="11"/>
        <color theme="1"/>
        <rFont val="Aptos Narrow"/>
        <family val="2"/>
      </rPr>
      <t>¯¹</t>
    </r>
  </si>
  <si>
    <t>uniformly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</si>
</sst>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11" fontId="3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1672-4BB2-4B1D-B6B8-F5018228F5FB}">
  <dimension ref="A1:G13"/>
  <sheetViews>
    <sheetView workbookViewId="0">
      <selection activeCell="F5" sqref="F5"/>
    </sheetView>
  </sheetViews>
  <sheetFormatPr defaultRowHeight="15" x14ac:dyDescent="0.25"/>
  <cols>
    <col min="1" max="1" width="46.5703125" bestFit="1" customWidth="1"/>
    <col min="2" max="2" width="11.28515625" bestFit="1" customWidth="1"/>
    <col min="3" max="3" width="14.7109375" customWidth="1"/>
  </cols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t="s">
        <v>7</v>
      </c>
      <c r="B4" s="5">
        <v>267282.32</v>
      </c>
      <c r="C4" s="5">
        <v>340079.08</v>
      </c>
    </row>
    <row r="5" spans="1:7" x14ac:dyDescent="0.25">
      <c r="A5" t="s">
        <v>8</v>
      </c>
      <c r="B5" s="5">
        <v>2427174.017959184</v>
      </c>
      <c r="C5" s="5">
        <v>1716420.4424489795</v>
      </c>
      <c r="F5">
        <f>SQRT(B5)</f>
        <v>1557.9390289607563</v>
      </c>
      <c r="G5">
        <f>SQRT(C5)</f>
        <v>1310.1223005692939</v>
      </c>
    </row>
    <row r="6" spans="1:7" x14ac:dyDescent="0.25">
      <c r="A6" t="s">
        <v>9</v>
      </c>
      <c r="B6" s="5">
        <v>50</v>
      </c>
      <c r="C6" s="5">
        <v>50</v>
      </c>
    </row>
    <row r="7" spans="1:7" x14ac:dyDescent="0.25">
      <c r="A7" t="s">
        <v>10</v>
      </c>
      <c r="B7" s="5">
        <v>0</v>
      </c>
      <c r="C7" s="5"/>
    </row>
    <row r="8" spans="1:7" x14ac:dyDescent="0.25">
      <c r="A8" t="s">
        <v>11</v>
      </c>
      <c r="B8" s="5">
        <v>95</v>
      </c>
      <c r="C8" s="5"/>
    </row>
    <row r="9" spans="1:7" x14ac:dyDescent="0.25">
      <c r="A9" t="s">
        <v>12</v>
      </c>
      <c r="B9" s="5">
        <v>-252.87647598384552</v>
      </c>
      <c r="C9" s="5"/>
    </row>
    <row r="10" spans="1:7" x14ac:dyDescent="0.25">
      <c r="A10" t="s">
        <v>13</v>
      </c>
      <c r="B10" s="5">
        <v>1.762655433718801E-136</v>
      </c>
      <c r="C10" s="5"/>
    </row>
    <row r="11" spans="1:7" x14ac:dyDescent="0.25">
      <c r="A11" t="s">
        <v>14</v>
      </c>
      <c r="B11" s="5">
        <v>1.6610518172772404</v>
      </c>
      <c r="C11" s="5"/>
    </row>
    <row r="12" spans="1:7" x14ac:dyDescent="0.25">
      <c r="A12" t="s">
        <v>15</v>
      </c>
      <c r="B12" s="5">
        <v>3.5253108674376021E-136</v>
      </c>
      <c r="C12" s="5"/>
    </row>
    <row r="13" spans="1:7" ht="15.75" thickBot="1" x14ac:dyDescent="0.3">
      <c r="A13" s="3" t="s">
        <v>16</v>
      </c>
      <c r="B13" s="6">
        <v>1.9852510035054973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A3E5-C229-44E4-8A5F-9BBC8CBB0516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278542.48</v>
      </c>
      <c r="C4" s="5">
        <v>331673.18</v>
      </c>
    </row>
    <row r="5" spans="1:7" x14ac:dyDescent="0.25">
      <c r="A5" s="5" t="s">
        <v>8</v>
      </c>
      <c r="B5" s="5">
        <v>1344274.9485714284</v>
      </c>
      <c r="C5" s="5">
        <v>1612767.8240816323</v>
      </c>
      <c r="F5">
        <f>SQRT(B5)</f>
        <v>1159.4287164683426</v>
      </c>
      <c r="G5">
        <f>SQRT(C5)</f>
        <v>1269.9479611707056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97</v>
      </c>
      <c r="C8" s="5"/>
    </row>
    <row r="9" spans="1:7" x14ac:dyDescent="0.25">
      <c r="A9" s="5" t="s">
        <v>12</v>
      </c>
      <c r="B9" s="5">
        <v>-218.47499431609728</v>
      </c>
      <c r="C9" s="5"/>
    </row>
    <row r="10" spans="1:7" x14ac:dyDescent="0.25">
      <c r="A10" s="5" t="s">
        <v>13</v>
      </c>
      <c r="B10" s="5">
        <v>1.0012347938297921E-132</v>
      </c>
      <c r="C10" s="5"/>
    </row>
    <row r="11" spans="1:7" x14ac:dyDescent="0.25">
      <c r="A11" s="5" t="s">
        <v>14</v>
      </c>
      <c r="B11" s="5">
        <v>1.6607146101230255</v>
      </c>
      <c r="C11" s="5"/>
    </row>
    <row r="12" spans="1:7" x14ac:dyDescent="0.25">
      <c r="A12" s="5" t="s">
        <v>15</v>
      </c>
      <c r="B12" s="5">
        <v>2.0024695876595843E-132</v>
      </c>
      <c r="C12" s="5"/>
    </row>
    <row r="13" spans="1:7" ht="15.75" thickBot="1" x14ac:dyDescent="0.3">
      <c r="A13" s="6" t="s">
        <v>16</v>
      </c>
      <c r="B13" s="6">
        <v>1.9847231860139838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C31C-9798-49AF-BA6F-8FF893C92C65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265246.87755102041</v>
      </c>
      <c r="C4" s="5">
        <v>314414.81632653059</v>
      </c>
    </row>
    <row r="5" spans="1:7" x14ac:dyDescent="0.25">
      <c r="A5" s="5" t="s">
        <v>8</v>
      </c>
      <c r="B5" s="5">
        <v>5799762.3180272123</v>
      </c>
      <c r="C5" s="5">
        <v>3648059.9863945576</v>
      </c>
      <c r="F5">
        <f>SQRT(B5)</f>
        <v>2408.269569219196</v>
      </c>
      <c r="G5">
        <f>SQRT(C5)</f>
        <v>1909.9895252054546</v>
      </c>
    </row>
    <row r="6" spans="1:7" x14ac:dyDescent="0.25">
      <c r="A6" s="5" t="s">
        <v>9</v>
      </c>
      <c r="B6" s="5">
        <v>49</v>
      </c>
      <c r="C6" s="5">
        <v>49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91</v>
      </c>
      <c r="C8" s="5"/>
    </row>
    <row r="9" spans="1:7" x14ac:dyDescent="0.25">
      <c r="A9" s="5" t="s">
        <v>12</v>
      </c>
      <c r="B9" s="5">
        <v>-111.97322427565209</v>
      </c>
      <c r="C9" s="5"/>
    </row>
    <row r="10" spans="1:7" x14ac:dyDescent="0.25">
      <c r="A10" s="5" t="s">
        <v>13</v>
      </c>
      <c r="B10" s="5">
        <v>1.3990190822273966E-99</v>
      </c>
      <c r="C10" s="5"/>
    </row>
    <row r="11" spans="1:7" x14ac:dyDescent="0.25">
      <c r="A11" s="5" t="s">
        <v>14</v>
      </c>
      <c r="B11" s="5">
        <v>1.6617711550616978</v>
      </c>
      <c r="C11" s="5"/>
    </row>
    <row r="12" spans="1:7" x14ac:dyDescent="0.25">
      <c r="A12" s="5" t="s">
        <v>15</v>
      </c>
      <c r="B12" s="5">
        <v>2.7980381644547933E-99</v>
      </c>
      <c r="C12" s="5"/>
    </row>
    <row r="13" spans="1:7" ht="15.75" thickBot="1" x14ac:dyDescent="0.3">
      <c r="A13" s="6" t="s">
        <v>16</v>
      </c>
      <c r="B13" s="6">
        <v>1.9863771544186202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C117-FD08-4471-A01E-86DB1ACBF837}">
  <dimension ref="A1:G13"/>
  <sheetViews>
    <sheetView topLeftCell="A2" workbookViewId="0">
      <selection activeCell="F5" sqref="F5"/>
    </sheetView>
  </sheetViews>
  <sheetFormatPr defaultRowHeight="15" x14ac:dyDescent="0.25"/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s="5" t="s">
        <v>7</v>
      </c>
      <c r="B4" s="5">
        <v>243734.14</v>
      </c>
      <c r="C4" s="5">
        <v>301611.21999999997</v>
      </c>
      <c r="D4" s="5"/>
    </row>
    <row r="5" spans="1:7" x14ac:dyDescent="0.25">
      <c r="A5" s="5" t="s">
        <v>8</v>
      </c>
      <c r="B5" s="5">
        <v>49215554.612653069</v>
      </c>
      <c r="C5" s="5">
        <v>8137788.2159183659</v>
      </c>
      <c r="D5" s="5"/>
      <c r="F5">
        <f>SQRT(B5)</f>
        <v>7015.3798623205766</v>
      </c>
      <c r="G5">
        <f>SQRT(C5)</f>
        <v>2852.6808822436424</v>
      </c>
    </row>
    <row r="6" spans="1:7" x14ac:dyDescent="0.25">
      <c r="A6" s="5" t="s">
        <v>9</v>
      </c>
      <c r="B6" s="5">
        <v>50</v>
      </c>
      <c r="C6" s="5">
        <v>50</v>
      </c>
      <c r="D6" s="5"/>
    </row>
    <row r="7" spans="1:7" x14ac:dyDescent="0.25">
      <c r="A7" s="5" t="s">
        <v>10</v>
      </c>
      <c r="B7" s="5">
        <v>0</v>
      </c>
      <c r="C7" s="5"/>
      <c r="D7" s="5"/>
    </row>
    <row r="8" spans="1:7" x14ac:dyDescent="0.25">
      <c r="A8" s="5" t="s">
        <v>11</v>
      </c>
      <c r="B8" s="5">
        <v>65</v>
      </c>
      <c r="C8" s="5"/>
      <c r="D8" s="5"/>
    </row>
    <row r="9" spans="1:7" x14ac:dyDescent="0.25">
      <c r="A9" s="5" t="s">
        <v>12</v>
      </c>
      <c r="B9" s="5">
        <v>-54.039615013198571</v>
      </c>
      <c r="C9" s="5"/>
      <c r="D9" s="5"/>
    </row>
    <row r="10" spans="1:7" x14ac:dyDescent="0.25">
      <c r="A10" s="5" t="s">
        <v>13</v>
      </c>
      <c r="B10" s="5">
        <v>4.7872767091206294E-56</v>
      </c>
      <c r="C10" s="5"/>
      <c r="D10" s="5"/>
    </row>
    <row r="11" spans="1:7" x14ac:dyDescent="0.25">
      <c r="A11" s="5" t="s">
        <v>14</v>
      </c>
      <c r="B11" s="5">
        <v>1.6686359758475535</v>
      </c>
      <c r="C11" s="5"/>
      <c r="D11" s="5"/>
    </row>
    <row r="12" spans="1:7" x14ac:dyDescent="0.25">
      <c r="A12" s="5" t="s">
        <v>15</v>
      </c>
      <c r="B12" s="5">
        <v>9.5745534182412587E-56</v>
      </c>
      <c r="C12" s="5"/>
      <c r="D12" s="5"/>
    </row>
    <row r="13" spans="1:7" ht="15.75" thickBot="1" x14ac:dyDescent="0.3">
      <c r="A13" s="6" t="s">
        <v>16</v>
      </c>
      <c r="B13" s="6">
        <v>1.9971379083920051</v>
      </c>
      <c r="C13" s="6"/>
      <c r="D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EAA1-E1C4-45A6-83B9-C6C7D49981E1}">
  <dimension ref="A1:G13"/>
  <sheetViews>
    <sheetView workbookViewId="0">
      <selection activeCell="F9" sqref="F9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164538.18</v>
      </c>
      <c r="C4" s="5">
        <v>274967.2</v>
      </c>
    </row>
    <row r="5" spans="1:7" x14ac:dyDescent="0.25">
      <c r="A5" s="5" t="s">
        <v>8</v>
      </c>
      <c r="B5" s="5">
        <v>1435191773.2118344</v>
      </c>
      <c r="C5" s="5">
        <v>79474108.734693885</v>
      </c>
      <c r="F5">
        <f>SQRT(B5)</f>
        <v>37883.924997442315</v>
      </c>
      <c r="G5">
        <f>SQRT(C5)</f>
        <v>8914.8252217692916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54</v>
      </c>
      <c r="C8" s="5"/>
    </row>
    <row r="9" spans="1:7" x14ac:dyDescent="0.25">
      <c r="A9" s="5" t="s">
        <v>12</v>
      </c>
      <c r="B9" s="5">
        <v>-20.063643326592342</v>
      </c>
      <c r="C9" s="5"/>
    </row>
    <row r="10" spans="1:7" x14ac:dyDescent="0.25">
      <c r="A10" s="5" t="s">
        <v>13</v>
      </c>
      <c r="B10" s="5">
        <v>5.3389300678579084E-27</v>
      </c>
      <c r="C10" s="5"/>
    </row>
    <row r="11" spans="1:7" x14ac:dyDescent="0.25">
      <c r="A11" s="5" t="s">
        <v>14</v>
      </c>
      <c r="B11" s="5">
        <v>1.6735649063521589</v>
      </c>
      <c r="C11" s="5"/>
    </row>
    <row r="12" spans="1:7" x14ac:dyDescent="0.25">
      <c r="A12" s="5" t="s">
        <v>15</v>
      </c>
      <c r="B12" s="5">
        <v>1.0677860135715817E-26</v>
      </c>
      <c r="C12" s="5"/>
    </row>
    <row r="13" spans="1:7" ht="15.75" thickBot="1" x14ac:dyDescent="0.3">
      <c r="A13" s="6" t="s">
        <v>16</v>
      </c>
      <c r="B13" s="6">
        <v>2.0048792881880577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0656-CED2-4C09-9F15-86189C1CC390}">
  <dimension ref="A1:C13"/>
  <sheetViews>
    <sheetView workbookViewId="0">
      <selection activeCell="B8" sqref="B8"/>
    </sheetView>
  </sheetViews>
  <sheetFormatPr defaultRowHeight="15" x14ac:dyDescent="0.25"/>
  <cols>
    <col min="1" max="1" width="41.5703125" customWidth="1"/>
    <col min="2" max="2" width="16.7109375" customWidth="1"/>
  </cols>
  <sheetData>
    <row r="1" spans="1:3" x14ac:dyDescent="0.25">
      <c r="A1" t="s">
        <v>4</v>
      </c>
    </row>
    <row r="2" spans="1:3" ht="15.75" thickBot="1" x14ac:dyDescent="0.3"/>
    <row r="3" spans="1:3" x14ac:dyDescent="0.25">
      <c r="A3" s="4"/>
      <c r="B3" s="4" t="s">
        <v>5</v>
      </c>
      <c r="C3" s="4" t="s">
        <v>6</v>
      </c>
    </row>
    <row r="4" spans="1:3" x14ac:dyDescent="0.25">
      <c r="A4" t="s">
        <v>7</v>
      </c>
      <c r="B4">
        <v>205777.78</v>
      </c>
      <c r="C4">
        <v>274967.2</v>
      </c>
    </row>
    <row r="5" spans="1:3" x14ac:dyDescent="0.25">
      <c r="A5" t="s">
        <v>8</v>
      </c>
      <c r="B5">
        <v>2004169396.6240833</v>
      </c>
      <c r="C5">
        <v>79474108.734693885</v>
      </c>
    </row>
    <row r="6" spans="1:3" x14ac:dyDescent="0.25">
      <c r="A6" t="s">
        <v>9</v>
      </c>
      <c r="B6">
        <v>50</v>
      </c>
      <c r="C6">
        <v>50</v>
      </c>
    </row>
    <row r="7" spans="1:3" x14ac:dyDescent="0.25">
      <c r="A7" t="s">
        <v>10</v>
      </c>
      <c r="B7">
        <v>0</v>
      </c>
    </row>
    <row r="8" spans="1:3" x14ac:dyDescent="0.25">
      <c r="A8" t="s">
        <v>11</v>
      </c>
      <c r="B8">
        <v>53</v>
      </c>
    </row>
    <row r="9" spans="1:3" x14ac:dyDescent="0.25">
      <c r="A9" t="s">
        <v>12</v>
      </c>
      <c r="B9">
        <v>-10.717981025152701</v>
      </c>
    </row>
    <row r="10" spans="1:3" x14ac:dyDescent="0.25">
      <c r="A10" t="s">
        <v>13</v>
      </c>
      <c r="B10">
        <v>3.5213088588490214E-15</v>
      </c>
    </row>
    <row r="11" spans="1:3" x14ac:dyDescent="0.25">
      <c r="A11" t="s">
        <v>14</v>
      </c>
      <c r="B11">
        <v>1.6741162367030993</v>
      </c>
    </row>
    <row r="12" spans="1:3" x14ac:dyDescent="0.25">
      <c r="A12" t="s">
        <v>15</v>
      </c>
      <c r="B12">
        <v>7.0426177176980428E-15</v>
      </c>
    </row>
    <row r="13" spans="1:3" ht="15.75" thickBot="1" x14ac:dyDescent="0.3">
      <c r="A13" s="3" t="s">
        <v>16</v>
      </c>
      <c r="B13" s="3">
        <v>2.0057459953178696</v>
      </c>
      <c r="C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184-DE97-4ABD-82ED-82495AE2559C}">
  <dimension ref="A1:D763"/>
  <sheetViews>
    <sheetView tabSelected="1" topLeftCell="A34" workbookViewId="0">
      <selection activeCell="F49" sqref="F49"/>
    </sheetView>
  </sheetViews>
  <sheetFormatPr defaultRowHeight="15" x14ac:dyDescent="0.25"/>
  <cols>
    <col min="1" max="1" width="54.5703125" bestFit="1" customWidth="1"/>
    <col min="2" max="2" width="12.42578125" bestFit="1" customWidth="1"/>
  </cols>
  <sheetData>
    <row r="1" spans="1:2" ht="45" x14ac:dyDescent="0.25">
      <c r="A1" s="10" t="s">
        <v>21</v>
      </c>
      <c r="B1" s="9" t="s">
        <v>22</v>
      </c>
    </row>
    <row r="2" spans="1:2" x14ac:dyDescent="0.25">
      <c r="A2" s="2" t="s">
        <v>23</v>
      </c>
      <c r="B2">
        <v>340568</v>
      </c>
    </row>
    <row r="3" spans="1:2" x14ac:dyDescent="0.25">
      <c r="A3" s="2" t="s">
        <v>23</v>
      </c>
      <c r="B3">
        <v>339913</v>
      </c>
    </row>
    <row r="4" spans="1:2" x14ac:dyDescent="0.25">
      <c r="A4" s="2" t="s">
        <v>23</v>
      </c>
      <c r="B4">
        <v>341221</v>
      </c>
    </row>
    <row r="5" spans="1:2" x14ac:dyDescent="0.25">
      <c r="A5" s="2" t="s">
        <v>23</v>
      </c>
      <c r="B5">
        <v>338451</v>
      </c>
    </row>
    <row r="6" spans="1:2" x14ac:dyDescent="0.25">
      <c r="A6" s="2" t="s">
        <v>23</v>
      </c>
      <c r="B6">
        <v>340253</v>
      </c>
    </row>
    <row r="7" spans="1:2" x14ac:dyDescent="0.25">
      <c r="A7" s="2" t="s">
        <v>23</v>
      </c>
      <c r="B7">
        <v>340156</v>
      </c>
    </row>
    <row r="8" spans="1:2" x14ac:dyDescent="0.25">
      <c r="A8" s="2" t="s">
        <v>23</v>
      </c>
      <c r="B8">
        <v>340294</v>
      </c>
    </row>
    <row r="9" spans="1:2" x14ac:dyDescent="0.25">
      <c r="A9" s="2" t="s">
        <v>23</v>
      </c>
      <c r="B9">
        <v>338877</v>
      </c>
    </row>
    <row r="10" spans="1:2" x14ac:dyDescent="0.25">
      <c r="A10" s="2" t="s">
        <v>23</v>
      </c>
      <c r="B10">
        <v>341388</v>
      </c>
    </row>
    <row r="11" spans="1:2" x14ac:dyDescent="0.25">
      <c r="A11" s="2" t="s">
        <v>23</v>
      </c>
      <c r="B11">
        <v>340730</v>
      </c>
    </row>
    <row r="12" spans="1:2" x14ac:dyDescent="0.25">
      <c r="A12" s="2" t="s">
        <v>23</v>
      </c>
      <c r="B12">
        <v>341591</v>
      </c>
    </row>
    <row r="13" spans="1:2" x14ac:dyDescent="0.25">
      <c r="A13" s="2" t="s">
        <v>23</v>
      </c>
      <c r="B13">
        <v>340593</v>
      </c>
    </row>
    <row r="14" spans="1:2" x14ac:dyDescent="0.25">
      <c r="A14" s="2" t="s">
        <v>23</v>
      </c>
      <c r="B14">
        <v>341364</v>
      </c>
    </row>
    <row r="15" spans="1:2" x14ac:dyDescent="0.25">
      <c r="A15" s="2" t="s">
        <v>23</v>
      </c>
      <c r="B15">
        <v>339524</v>
      </c>
    </row>
    <row r="16" spans="1:2" x14ac:dyDescent="0.25">
      <c r="A16" s="2" t="s">
        <v>23</v>
      </c>
      <c r="B16">
        <v>341108</v>
      </c>
    </row>
    <row r="17" spans="1:2" x14ac:dyDescent="0.25">
      <c r="A17" s="2" t="s">
        <v>23</v>
      </c>
      <c r="B17">
        <v>339401</v>
      </c>
    </row>
    <row r="18" spans="1:2" x14ac:dyDescent="0.25">
      <c r="A18" s="2" t="s">
        <v>23</v>
      </c>
      <c r="B18">
        <v>340623</v>
      </c>
    </row>
    <row r="19" spans="1:2" x14ac:dyDescent="0.25">
      <c r="A19" s="2" t="s">
        <v>23</v>
      </c>
      <c r="B19">
        <v>339080</v>
      </c>
    </row>
    <row r="20" spans="1:2" x14ac:dyDescent="0.25">
      <c r="A20" s="2" t="s">
        <v>23</v>
      </c>
      <c r="B20">
        <v>337991</v>
      </c>
    </row>
    <row r="21" spans="1:2" x14ac:dyDescent="0.25">
      <c r="A21" s="2" t="s">
        <v>23</v>
      </c>
      <c r="B21">
        <v>339407</v>
      </c>
    </row>
    <row r="22" spans="1:2" x14ac:dyDescent="0.25">
      <c r="A22" s="2" t="s">
        <v>23</v>
      </c>
      <c r="B22">
        <v>337634</v>
      </c>
    </row>
    <row r="23" spans="1:2" x14ac:dyDescent="0.25">
      <c r="A23" s="2" t="s">
        <v>23</v>
      </c>
      <c r="B23">
        <v>336167</v>
      </c>
    </row>
    <row r="24" spans="1:2" x14ac:dyDescent="0.25">
      <c r="A24" s="2" t="s">
        <v>23</v>
      </c>
      <c r="B24">
        <v>341728</v>
      </c>
    </row>
    <row r="25" spans="1:2" x14ac:dyDescent="0.25">
      <c r="A25" s="2" t="s">
        <v>23</v>
      </c>
      <c r="B25">
        <v>339336</v>
      </c>
    </row>
    <row r="26" spans="1:2" x14ac:dyDescent="0.25">
      <c r="A26" s="2" t="s">
        <v>23</v>
      </c>
      <c r="B26">
        <v>341688</v>
      </c>
    </row>
    <row r="27" spans="1:2" x14ac:dyDescent="0.25">
      <c r="A27" s="2" t="s">
        <v>23</v>
      </c>
      <c r="B27">
        <v>341190</v>
      </c>
    </row>
    <row r="28" spans="1:2" x14ac:dyDescent="0.25">
      <c r="A28" s="2" t="s">
        <v>23</v>
      </c>
      <c r="B28">
        <v>339522</v>
      </c>
    </row>
    <row r="29" spans="1:2" x14ac:dyDescent="0.25">
      <c r="A29" s="2" t="s">
        <v>23</v>
      </c>
      <c r="B29">
        <v>340746</v>
      </c>
    </row>
    <row r="30" spans="1:2" x14ac:dyDescent="0.25">
      <c r="A30" s="2" t="s">
        <v>23</v>
      </c>
      <c r="B30">
        <v>339123</v>
      </c>
    </row>
    <row r="31" spans="1:2" x14ac:dyDescent="0.25">
      <c r="A31" s="2" t="s">
        <v>23</v>
      </c>
      <c r="B31">
        <v>340958</v>
      </c>
    </row>
    <row r="32" spans="1:2" x14ac:dyDescent="0.25">
      <c r="A32" s="2" t="s">
        <v>23</v>
      </c>
      <c r="B32">
        <v>338567</v>
      </c>
    </row>
    <row r="33" spans="1:2" x14ac:dyDescent="0.25">
      <c r="A33" s="2" t="s">
        <v>23</v>
      </c>
      <c r="B33">
        <v>339571</v>
      </c>
    </row>
    <row r="34" spans="1:2" x14ac:dyDescent="0.25">
      <c r="A34" s="2" t="s">
        <v>23</v>
      </c>
      <c r="B34">
        <v>341803</v>
      </c>
    </row>
    <row r="35" spans="1:2" x14ac:dyDescent="0.25">
      <c r="A35" s="2" t="s">
        <v>23</v>
      </c>
      <c r="B35">
        <v>343200</v>
      </c>
    </row>
    <row r="36" spans="1:2" x14ac:dyDescent="0.25">
      <c r="A36" s="2" t="s">
        <v>23</v>
      </c>
      <c r="B36">
        <v>340181</v>
      </c>
    </row>
    <row r="37" spans="1:2" x14ac:dyDescent="0.25">
      <c r="A37" s="2" t="s">
        <v>23</v>
      </c>
      <c r="B37">
        <v>341449</v>
      </c>
    </row>
    <row r="38" spans="1:2" x14ac:dyDescent="0.25">
      <c r="A38" s="2" t="s">
        <v>23</v>
      </c>
      <c r="B38">
        <v>341074</v>
      </c>
    </row>
    <row r="39" spans="1:2" x14ac:dyDescent="0.25">
      <c r="A39" s="2" t="s">
        <v>23</v>
      </c>
      <c r="B39">
        <v>341152</v>
      </c>
    </row>
    <row r="40" spans="1:2" x14ac:dyDescent="0.25">
      <c r="A40" s="2" t="s">
        <v>23</v>
      </c>
      <c r="B40">
        <v>339118</v>
      </c>
    </row>
    <row r="41" spans="1:2" x14ac:dyDescent="0.25">
      <c r="A41" s="2" t="s">
        <v>23</v>
      </c>
      <c r="B41">
        <v>341079</v>
      </c>
    </row>
    <row r="42" spans="1:2" x14ac:dyDescent="0.25">
      <c r="A42" s="2" t="s">
        <v>23</v>
      </c>
      <c r="B42">
        <v>339368</v>
      </c>
    </row>
    <row r="43" spans="1:2" x14ac:dyDescent="0.25">
      <c r="A43" s="2" t="s">
        <v>23</v>
      </c>
      <c r="B43">
        <v>337963</v>
      </c>
    </row>
    <row r="44" spans="1:2" x14ac:dyDescent="0.25">
      <c r="A44" s="2" t="s">
        <v>23</v>
      </c>
      <c r="B44">
        <v>340192</v>
      </c>
    </row>
    <row r="45" spans="1:2" x14ac:dyDescent="0.25">
      <c r="A45" s="2" t="s">
        <v>23</v>
      </c>
      <c r="B45">
        <v>340652</v>
      </c>
    </row>
    <row r="46" spans="1:2" x14ac:dyDescent="0.25">
      <c r="A46" s="2" t="s">
        <v>23</v>
      </c>
      <c r="B46">
        <v>339181</v>
      </c>
    </row>
    <row r="47" spans="1:2" x14ac:dyDescent="0.25">
      <c r="A47" s="2" t="s">
        <v>23</v>
      </c>
      <c r="B47">
        <v>339524</v>
      </c>
    </row>
    <row r="48" spans="1:2" x14ac:dyDescent="0.25">
      <c r="A48" s="2" t="s">
        <v>23</v>
      </c>
      <c r="B48">
        <v>338548</v>
      </c>
    </row>
    <row r="49" spans="1:2" x14ac:dyDescent="0.25">
      <c r="A49" s="2" t="s">
        <v>23</v>
      </c>
      <c r="B49">
        <v>341403</v>
      </c>
    </row>
    <row r="50" spans="1:2" x14ac:dyDescent="0.25">
      <c r="A50" s="2" t="s">
        <v>23</v>
      </c>
      <c r="B50">
        <v>340413</v>
      </c>
    </row>
    <row r="51" spans="1:2" x14ac:dyDescent="0.25">
      <c r="A51" s="2" t="s">
        <v>23</v>
      </c>
      <c r="B51">
        <v>338891</v>
      </c>
    </row>
    <row r="52" spans="1:2" x14ac:dyDescent="0.25">
      <c r="A52" s="2" t="s">
        <v>0</v>
      </c>
      <c r="B52">
        <v>333119</v>
      </c>
    </row>
    <row r="53" spans="1:2" x14ac:dyDescent="0.25">
      <c r="A53" s="2" t="s">
        <v>0</v>
      </c>
      <c r="B53">
        <v>329694</v>
      </c>
    </row>
    <row r="54" spans="1:2" x14ac:dyDescent="0.25">
      <c r="A54" s="2" t="s">
        <v>0</v>
      </c>
      <c r="B54">
        <v>331107</v>
      </c>
    </row>
    <row r="55" spans="1:2" x14ac:dyDescent="0.25">
      <c r="A55" s="2" t="s">
        <v>0</v>
      </c>
      <c r="B55">
        <v>331466</v>
      </c>
    </row>
    <row r="56" spans="1:2" x14ac:dyDescent="0.25">
      <c r="A56" s="2" t="s">
        <v>0</v>
      </c>
      <c r="B56">
        <v>330592</v>
      </c>
    </row>
    <row r="57" spans="1:2" x14ac:dyDescent="0.25">
      <c r="A57" s="2" t="s">
        <v>0</v>
      </c>
      <c r="B57">
        <v>332583</v>
      </c>
    </row>
    <row r="58" spans="1:2" x14ac:dyDescent="0.25">
      <c r="A58" s="2" t="s">
        <v>0</v>
      </c>
      <c r="B58">
        <v>334570</v>
      </c>
    </row>
    <row r="59" spans="1:2" x14ac:dyDescent="0.25">
      <c r="A59" s="2" t="s">
        <v>0</v>
      </c>
      <c r="B59">
        <v>332081</v>
      </c>
    </row>
    <row r="60" spans="1:2" x14ac:dyDescent="0.25">
      <c r="A60" s="2" t="s">
        <v>0</v>
      </c>
      <c r="B60">
        <v>330435</v>
      </c>
    </row>
    <row r="61" spans="1:2" x14ac:dyDescent="0.25">
      <c r="A61" s="2" t="s">
        <v>0</v>
      </c>
      <c r="B61">
        <v>331366</v>
      </c>
    </row>
    <row r="62" spans="1:2" x14ac:dyDescent="0.25">
      <c r="A62" s="2" t="s">
        <v>0</v>
      </c>
      <c r="B62">
        <v>330922</v>
      </c>
    </row>
    <row r="63" spans="1:2" x14ac:dyDescent="0.25">
      <c r="A63" s="2" t="s">
        <v>0</v>
      </c>
      <c r="B63">
        <v>333088</v>
      </c>
    </row>
    <row r="64" spans="1:2" x14ac:dyDescent="0.25">
      <c r="A64" s="2" t="s">
        <v>0</v>
      </c>
      <c r="B64">
        <v>331286</v>
      </c>
    </row>
    <row r="65" spans="1:2" x14ac:dyDescent="0.25">
      <c r="A65" s="2" t="s">
        <v>0</v>
      </c>
      <c r="B65">
        <v>330481</v>
      </c>
    </row>
    <row r="66" spans="1:2" x14ac:dyDescent="0.25">
      <c r="A66" s="2" t="s">
        <v>0</v>
      </c>
      <c r="B66">
        <v>332476</v>
      </c>
    </row>
    <row r="67" spans="1:2" x14ac:dyDescent="0.25">
      <c r="A67" s="2" t="s">
        <v>0</v>
      </c>
      <c r="B67">
        <v>329898</v>
      </c>
    </row>
    <row r="68" spans="1:2" x14ac:dyDescent="0.25">
      <c r="A68" s="2" t="s">
        <v>0</v>
      </c>
      <c r="B68">
        <v>329871</v>
      </c>
    </row>
    <row r="69" spans="1:2" x14ac:dyDescent="0.25">
      <c r="A69" s="2" t="s">
        <v>0</v>
      </c>
      <c r="B69">
        <v>330562</v>
      </c>
    </row>
    <row r="70" spans="1:2" x14ac:dyDescent="0.25">
      <c r="A70" s="2" t="s">
        <v>0</v>
      </c>
      <c r="B70">
        <v>330757</v>
      </c>
    </row>
    <row r="71" spans="1:2" x14ac:dyDescent="0.25">
      <c r="A71" s="2" t="s">
        <v>0</v>
      </c>
      <c r="B71">
        <v>332507</v>
      </c>
    </row>
    <row r="72" spans="1:2" x14ac:dyDescent="0.25">
      <c r="A72" s="2" t="s">
        <v>0</v>
      </c>
      <c r="B72">
        <v>332712</v>
      </c>
    </row>
    <row r="73" spans="1:2" x14ac:dyDescent="0.25">
      <c r="A73" s="2" t="s">
        <v>0</v>
      </c>
      <c r="B73">
        <v>331687</v>
      </c>
    </row>
    <row r="74" spans="1:2" x14ac:dyDescent="0.25">
      <c r="A74" s="2" t="s">
        <v>0</v>
      </c>
      <c r="B74">
        <v>334181</v>
      </c>
    </row>
    <row r="75" spans="1:2" x14ac:dyDescent="0.25">
      <c r="A75" s="2" t="s">
        <v>0</v>
      </c>
      <c r="B75">
        <v>333175</v>
      </c>
    </row>
    <row r="76" spans="1:2" x14ac:dyDescent="0.25">
      <c r="A76" s="2" t="s">
        <v>0</v>
      </c>
      <c r="B76">
        <v>331872</v>
      </c>
    </row>
    <row r="77" spans="1:2" x14ac:dyDescent="0.25">
      <c r="A77" s="2" t="s">
        <v>0</v>
      </c>
      <c r="B77">
        <v>333122</v>
      </c>
    </row>
    <row r="78" spans="1:2" x14ac:dyDescent="0.25">
      <c r="A78" s="2" t="s">
        <v>0</v>
      </c>
      <c r="B78">
        <v>330617</v>
      </c>
    </row>
    <row r="79" spans="1:2" x14ac:dyDescent="0.25">
      <c r="A79" s="2" t="s">
        <v>0</v>
      </c>
      <c r="B79">
        <v>332000</v>
      </c>
    </row>
    <row r="80" spans="1:2" x14ac:dyDescent="0.25">
      <c r="A80" s="2" t="s">
        <v>0</v>
      </c>
      <c r="B80">
        <v>332189</v>
      </c>
    </row>
    <row r="81" spans="1:2" x14ac:dyDescent="0.25">
      <c r="A81" s="2" t="s">
        <v>0</v>
      </c>
      <c r="B81">
        <v>331779</v>
      </c>
    </row>
    <row r="82" spans="1:2" x14ac:dyDescent="0.25">
      <c r="A82" s="2" t="s">
        <v>0</v>
      </c>
      <c r="B82">
        <v>331925</v>
      </c>
    </row>
    <row r="83" spans="1:2" x14ac:dyDescent="0.25">
      <c r="A83" s="2" t="s">
        <v>0</v>
      </c>
      <c r="B83">
        <v>331616</v>
      </c>
    </row>
    <row r="84" spans="1:2" x14ac:dyDescent="0.25">
      <c r="A84" s="2" t="s">
        <v>0</v>
      </c>
      <c r="B84">
        <v>331704</v>
      </c>
    </row>
    <row r="85" spans="1:2" x14ac:dyDescent="0.25">
      <c r="A85" s="2" t="s">
        <v>0</v>
      </c>
      <c r="B85">
        <v>331170</v>
      </c>
    </row>
    <row r="86" spans="1:2" x14ac:dyDescent="0.25">
      <c r="A86" s="2" t="s">
        <v>0</v>
      </c>
      <c r="B86">
        <v>330266</v>
      </c>
    </row>
    <row r="87" spans="1:2" x14ac:dyDescent="0.25">
      <c r="A87" s="2" t="s">
        <v>0</v>
      </c>
      <c r="B87">
        <v>331491</v>
      </c>
    </row>
    <row r="88" spans="1:2" x14ac:dyDescent="0.25">
      <c r="A88" s="2" t="s">
        <v>0</v>
      </c>
      <c r="B88">
        <v>330714</v>
      </c>
    </row>
    <row r="89" spans="1:2" x14ac:dyDescent="0.25">
      <c r="A89" s="2" t="s">
        <v>0</v>
      </c>
      <c r="B89">
        <v>333082</v>
      </c>
    </row>
    <row r="90" spans="1:2" x14ac:dyDescent="0.25">
      <c r="A90" s="2" t="s">
        <v>0</v>
      </c>
      <c r="B90">
        <v>332398</v>
      </c>
    </row>
    <row r="91" spans="1:2" x14ac:dyDescent="0.25">
      <c r="A91" s="2" t="s">
        <v>0</v>
      </c>
      <c r="B91">
        <v>333981</v>
      </c>
    </row>
    <row r="92" spans="1:2" x14ac:dyDescent="0.25">
      <c r="A92" s="2" t="s">
        <v>0</v>
      </c>
      <c r="B92">
        <v>331551</v>
      </c>
    </row>
    <row r="93" spans="1:2" x14ac:dyDescent="0.25">
      <c r="A93" s="2" t="s">
        <v>0</v>
      </c>
      <c r="B93">
        <v>330253</v>
      </c>
    </row>
    <row r="94" spans="1:2" x14ac:dyDescent="0.25">
      <c r="A94" s="2" t="s">
        <v>0</v>
      </c>
      <c r="B94">
        <v>331381</v>
      </c>
    </row>
    <row r="95" spans="1:2" x14ac:dyDescent="0.25">
      <c r="A95" s="2" t="s">
        <v>0</v>
      </c>
      <c r="B95">
        <v>328796</v>
      </c>
    </row>
    <row r="96" spans="1:2" x14ac:dyDescent="0.25">
      <c r="A96" s="2" t="s">
        <v>0</v>
      </c>
      <c r="B96">
        <v>330708</v>
      </c>
    </row>
    <row r="97" spans="1:2" x14ac:dyDescent="0.25">
      <c r="A97" s="2" t="s">
        <v>0</v>
      </c>
      <c r="B97">
        <v>332705</v>
      </c>
    </row>
    <row r="98" spans="1:2" x14ac:dyDescent="0.25">
      <c r="A98" s="2" t="s">
        <v>0</v>
      </c>
      <c r="B98">
        <v>330981</v>
      </c>
    </row>
    <row r="99" spans="1:2" x14ac:dyDescent="0.25">
      <c r="A99" s="2" t="s">
        <v>0</v>
      </c>
      <c r="B99">
        <v>334055</v>
      </c>
    </row>
    <row r="100" spans="1:2" x14ac:dyDescent="0.25">
      <c r="A100" s="2" t="s">
        <v>0</v>
      </c>
      <c r="B100">
        <v>330038</v>
      </c>
    </row>
    <row r="101" spans="1:2" x14ac:dyDescent="0.25">
      <c r="A101" s="2" t="s">
        <v>0</v>
      </c>
      <c r="B101">
        <v>332649</v>
      </c>
    </row>
    <row r="102" spans="1:2" x14ac:dyDescent="0.25">
      <c r="A102" s="2" t="s">
        <v>1</v>
      </c>
      <c r="B102">
        <v>315448</v>
      </c>
    </row>
    <row r="103" spans="1:2" x14ac:dyDescent="0.25">
      <c r="A103" s="2" t="s">
        <v>1</v>
      </c>
      <c r="B103">
        <v>312858</v>
      </c>
    </row>
    <row r="104" spans="1:2" x14ac:dyDescent="0.25">
      <c r="A104" s="2" t="s">
        <v>1</v>
      </c>
      <c r="B104">
        <v>313352</v>
      </c>
    </row>
    <row r="105" spans="1:2" x14ac:dyDescent="0.25">
      <c r="A105" s="2" t="s">
        <v>1</v>
      </c>
      <c r="B105">
        <v>314263</v>
      </c>
    </row>
    <row r="106" spans="1:2" x14ac:dyDescent="0.25">
      <c r="A106" s="2" t="s">
        <v>1</v>
      </c>
      <c r="B106">
        <v>313382</v>
      </c>
    </row>
    <row r="107" spans="1:2" x14ac:dyDescent="0.25">
      <c r="A107" s="2" t="s">
        <v>1</v>
      </c>
      <c r="B107">
        <v>313293</v>
      </c>
    </row>
    <row r="108" spans="1:2" x14ac:dyDescent="0.25">
      <c r="A108" s="2" t="s">
        <v>1</v>
      </c>
      <c r="B108">
        <v>311223</v>
      </c>
    </row>
    <row r="109" spans="1:2" x14ac:dyDescent="0.25">
      <c r="A109" s="2" t="s">
        <v>1</v>
      </c>
      <c r="B109">
        <v>316701</v>
      </c>
    </row>
    <row r="110" spans="1:2" x14ac:dyDescent="0.25">
      <c r="A110" s="2" t="s">
        <v>1</v>
      </c>
      <c r="B110">
        <v>315140</v>
      </c>
    </row>
    <row r="111" spans="1:2" x14ac:dyDescent="0.25">
      <c r="A111" s="2" t="s">
        <v>1</v>
      </c>
      <c r="B111">
        <v>316251</v>
      </c>
    </row>
    <row r="112" spans="1:2" x14ac:dyDescent="0.25">
      <c r="A112" s="2" t="s">
        <v>1</v>
      </c>
      <c r="B112">
        <v>311459</v>
      </c>
    </row>
    <row r="113" spans="1:2" x14ac:dyDescent="0.25">
      <c r="A113" s="2" t="s">
        <v>1</v>
      </c>
      <c r="B113">
        <v>315939</v>
      </c>
    </row>
    <row r="114" spans="1:2" x14ac:dyDescent="0.25">
      <c r="A114" s="2" t="s">
        <v>1</v>
      </c>
      <c r="B114">
        <v>315371</v>
      </c>
    </row>
    <row r="115" spans="1:2" x14ac:dyDescent="0.25">
      <c r="A115" s="2" t="s">
        <v>1</v>
      </c>
      <c r="B115">
        <v>312523</v>
      </c>
    </row>
    <row r="116" spans="1:2" x14ac:dyDescent="0.25">
      <c r="A116" s="2" t="s">
        <v>1</v>
      </c>
      <c r="B116">
        <v>312229</v>
      </c>
    </row>
    <row r="117" spans="1:2" x14ac:dyDescent="0.25">
      <c r="A117" s="2" t="s">
        <v>1</v>
      </c>
      <c r="B117">
        <v>314462</v>
      </c>
    </row>
    <row r="118" spans="1:2" x14ac:dyDescent="0.25">
      <c r="A118" s="2" t="s">
        <v>1</v>
      </c>
      <c r="B118">
        <v>315584</v>
      </c>
    </row>
    <row r="119" spans="1:2" x14ac:dyDescent="0.25">
      <c r="A119" s="2" t="s">
        <v>1</v>
      </c>
      <c r="B119">
        <v>315730</v>
      </c>
    </row>
    <row r="120" spans="1:2" x14ac:dyDescent="0.25">
      <c r="A120" s="2" t="s">
        <v>1</v>
      </c>
      <c r="B120">
        <v>313675</v>
      </c>
    </row>
    <row r="121" spans="1:2" x14ac:dyDescent="0.25">
      <c r="A121" s="2" t="s">
        <v>1</v>
      </c>
      <c r="B121">
        <v>316178</v>
      </c>
    </row>
    <row r="122" spans="1:2" x14ac:dyDescent="0.25">
      <c r="A122" s="2" t="s">
        <v>1</v>
      </c>
      <c r="B122">
        <v>314494</v>
      </c>
    </row>
    <row r="123" spans="1:2" x14ac:dyDescent="0.25">
      <c r="A123" s="2" t="s">
        <v>1</v>
      </c>
      <c r="B123">
        <v>314022</v>
      </c>
    </row>
    <row r="124" spans="1:2" x14ac:dyDescent="0.25">
      <c r="A124" s="2" t="s">
        <v>1</v>
      </c>
      <c r="B124">
        <v>314368</v>
      </c>
    </row>
    <row r="125" spans="1:2" x14ac:dyDescent="0.25">
      <c r="A125" s="2" t="s">
        <v>1</v>
      </c>
      <c r="B125">
        <v>315884</v>
      </c>
    </row>
    <row r="126" spans="1:2" x14ac:dyDescent="0.25">
      <c r="A126" s="2" t="s">
        <v>1</v>
      </c>
      <c r="B126">
        <v>313611</v>
      </c>
    </row>
    <row r="127" spans="1:2" x14ac:dyDescent="0.25">
      <c r="A127" s="2" t="s">
        <v>1</v>
      </c>
      <c r="B127">
        <v>315023</v>
      </c>
    </row>
    <row r="128" spans="1:2" x14ac:dyDescent="0.25">
      <c r="A128" s="2" t="s">
        <v>1</v>
      </c>
      <c r="B128">
        <v>314361</v>
      </c>
    </row>
    <row r="129" spans="1:2" x14ac:dyDescent="0.25">
      <c r="A129" s="2" t="s">
        <v>1</v>
      </c>
      <c r="B129">
        <v>313937</v>
      </c>
    </row>
    <row r="130" spans="1:2" x14ac:dyDescent="0.25">
      <c r="A130" s="2" t="s">
        <v>1</v>
      </c>
      <c r="B130">
        <v>316985</v>
      </c>
    </row>
    <row r="131" spans="1:2" x14ac:dyDescent="0.25">
      <c r="A131" s="2" t="s">
        <v>1</v>
      </c>
      <c r="B131">
        <v>313720</v>
      </c>
    </row>
    <row r="132" spans="1:2" x14ac:dyDescent="0.25">
      <c r="A132" s="2" t="s">
        <v>1</v>
      </c>
      <c r="B132">
        <v>313188</v>
      </c>
    </row>
    <row r="133" spans="1:2" x14ac:dyDescent="0.25">
      <c r="A133" s="2" t="s">
        <v>1</v>
      </c>
      <c r="B133">
        <v>316599</v>
      </c>
    </row>
    <row r="134" spans="1:2" x14ac:dyDescent="0.25">
      <c r="A134" s="2" t="s">
        <v>1</v>
      </c>
      <c r="B134">
        <v>316862</v>
      </c>
    </row>
    <row r="135" spans="1:2" x14ac:dyDescent="0.25">
      <c r="A135" s="2" t="s">
        <v>1</v>
      </c>
      <c r="B135">
        <v>311955</v>
      </c>
    </row>
    <row r="136" spans="1:2" x14ac:dyDescent="0.25">
      <c r="A136" s="2" t="s">
        <v>1</v>
      </c>
      <c r="B136">
        <v>315351</v>
      </c>
    </row>
    <row r="137" spans="1:2" x14ac:dyDescent="0.25">
      <c r="A137" s="2" t="s">
        <v>1</v>
      </c>
      <c r="B137">
        <v>317619</v>
      </c>
    </row>
    <row r="138" spans="1:2" x14ac:dyDescent="0.25">
      <c r="A138" s="2" t="s">
        <v>1</v>
      </c>
      <c r="B138">
        <v>313184</v>
      </c>
    </row>
    <row r="139" spans="1:2" x14ac:dyDescent="0.25">
      <c r="A139" s="2" t="s">
        <v>1</v>
      </c>
      <c r="B139">
        <v>314860</v>
      </c>
    </row>
    <row r="140" spans="1:2" x14ac:dyDescent="0.25">
      <c r="A140" s="2" t="s">
        <v>1</v>
      </c>
      <c r="B140">
        <v>316827</v>
      </c>
    </row>
    <row r="141" spans="1:2" x14ac:dyDescent="0.25">
      <c r="A141" s="2" t="s">
        <v>1</v>
      </c>
      <c r="B141">
        <v>314533</v>
      </c>
    </row>
    <row r="142" spans="1:2" x14ac:dyDescent="0.25">
      <c r="A142" s="2" t="s">
        <v>1</v>
      </c>
      <c r="B142">
        <v>312575</v>
      </c>
    </row>
    <row r="143" spans="1:2" x14ac:dyDescent="0.25">
      <c r="A143" s="2" t="s">
        <v>1</v>
      </c>
      <c r="B143">
        <v>318843</v>
      </c>
    </row>
    <row r="144" spans="1:2" x14ac:dyDescent="0.25">
      <c r="A144" s="2" t="s">
        <v>1</v>
      </c>
      <c r="B144">
        <v>310317</v>
      </c>
    </row>
    <row r="145" spans="1:2" x14ac:dyDescent="0.25">
      <c r="A145" s="2" t="s">
        <v>1</v>
      </c>
      <c r="B145">
        <v>316454</v>
      </c>
    </row>
    <row r="146" spans="1:2" x14ac:dyDescent="0.25">
      <c r="A146" s="2" t="s">
        <v>1</v>
      </c>
      <c r="B146">
        <v>311647</v>
      </c>
    </row>
    <row r="147" spans="1:2" x14ac:dyDescent="0.25">
      <c r="A147" s="2" t="s">
        <v>1</v>
      </c>
      <c r="B147">
        <v>312040</v>
      </c>
    </row>
    <row r="148" spans="1:2" x14ac:dyDescent="0.25">
      <c r="A148" s="2" t="s">
        <v>1</v>
      </c>
      <c r="B148">
        <v>313614</v>
      </c>
    </row>
    <row r="149" spans="1:2" x14ac:dyDescent="0.25">
      <c r="A149" s="2" t="s">
        <v>1</v>
      </c>
      <c r="B149">
        <v>311359</v>
      </c>
    </row>
    <row r="150" spans="1:2" x14ac:dyDescent="0.25">
      <c r="A150" s="2" t="s">
        <v>1</v>
      </c>
      <c r="B150">
        <v>317033</v>
      </c>
    </row>
    <row r="151" spans="1:2" x14ac:dyDescent="0.25">
      <c r="A151" s="2" t="s">
        <v>2</v>
      </c>
      <c r="B151">
        <v>300661</v>
      </c>
    </row>
    <row r="152" spans="1:2" x14ac:dyDescent="0.25">
      <c r="A152" s="2" t="s">
        <v>2</v>
      </c>
      <c r="B152">
        <v>299014</v>
      </c>
    </row>
    <row r="153" spans="1:2" x14ac:dyDescent="0.25">
      <c r="A153" s="2" t="s">
        <v>2</v>
      </c>
      <c r="B153">
        <v>303043</v>
      </c>
    </row>
    <row r="154" spans="1:2" x14ac:dyDescent="0.25">
      <c r="A154" s="2" t="s">
        <v>2</v>
      </c>
      <c r="B154">
        <v>299698</v>
      </c>
    </row>
    <row r="155" spans="1:2" x14ac:dyDescent="0.25">
      <c r="A155" s="2" t="s">
        <v>2</v>
      </c>
      <c r="B155">
        <v>304167</v>
      </c>
    </row>
    <row r="156" spans="1:2" x14ac:dyDescent="0.25">
      <c r="A156" s="2" t="s">
        <v>2</v>
      </c>
      <c r="B156">
        <v>301451</v>
      </c>
    </row>
    <row r="157" spans="1:2" x14ac:dyDescent="0.25">
      <c r="A157" s="2" t="s">
        <v>2</v>
      </c>
      <c r="B157">
        <v>307850</v>
      </c>
    </row>
    <row r="158" spans="1:2" x14ac:dyDescent="0.25">
      <c r="A158" s="2" t="s">
        <v>2</v>
      </c>
      <c r="B158">
        <v>304205</v>
      </c>
    </row>
    <row r="159" spans="1:2" x14ac:dyDescent="0.25">
      <c r="A159" s="2" t="s">
        <v>2</v>
      </c>
      <c r="B159">
        <v>302834</v>
      </c>
    </row>
    <row r="160" spans="1:2" x14ac:dyDescent="0.25">
      <c r="A160" s="2" t="s">
        <v>2</v>
      </c>
      <c r="B160">
        <v>299291</v>
      </c>
    </row>
    <row r="161" spans="1:2" x14ac:dyDescent="0.25">
      <c r="A161" s="2" t="s">
        <v>2</v>
      </c>
      <c r="B161">
        <v>305224</v>
      </c>
    </row>
    <row r="162" spans="1:2" x14ac:dyDescent="0.25">
      <c r="A162" s="2" t="s">
        <v>2</v>
      </c>
      <c r="B162">
        <v>295264</v>
      </c>
    </row>
    <row r="163" spans="1:2" x14ac:dyDescent="0.25">
      <c r="A163" s="2" t="s">
        <v>2</v>
      </c>
      <c r="B163">
        <v>303118</v>
      </c>
    </row>
    <row r="164" spans="1:2" x14ac:dyDescent="0.25">
      <c r="A164" s="2" t="s">
        <v>2</v>
      </c>
      <c r="B164">
        <v>304518</v>
      </c>
    </row>
    <row r="165" spans="1:2" x14ac:dyDescent="0.25">
      <c r="A165" s="2" t="s">
        <v>2</v>
      </c>
      <c r="B165">
        <v>304090</v>
      </c>
    </row>
    <row r="166" spans="1:2" x14ac:dyDescent="0.25">
      <c r="A166" s="2" t="s">
        <v>2</v>
      </c>
      <c r="B166">
        <v>297466</v>
      </c>
    </row>
    <row r="167" spans="1:2" x14ac:dyDescent="0.25">
      <c r="A167" s="2" t="s">
        <v>2</v>
      </c>
      <c r="B167">
        <v>299348</v>
      </c>
    </row>
    <row r="168" spans="1:2" x14ac:dyDescent="0.25">
      <c r="A168" s="2" t="s">
        <v>2</v>
      </c>
      <c r="B168">
        <v>297185</v>
      </c>
    </row>
    <row r="169" spans="1:2" x14ac:dyDescent="0.25">
      <c r="A169" s="2" t="s">
        <v>2</v>
      </c>
      <c r="B169">
        <v>299666</v>
      </c>
    </row>
    <row r="170" spans="1:2" x14ac:dyDescent="0.25">
      <c r="A170" s="2" t="s">
        <v>2</v>
      </c>
      <c r="B170">
        <v>304428</v>
      </c>
    </row>
    <row r="171" spans="1:2" x14ac:dyDescent="0.25">
      <c r="A171" s="2" t="s">
        <v>2</v>
      </c>
      <c r="B171">
        <v>302104</v>
      </c>
    </row>
    <row r="172" spans="1:2" x14ac:dyDescent="0.25">
      <c r="A172" s="2" t="s">
        <v>2</v>
      </c>
      <c r="B172">
        <v>298155</v>
      </c>
    </row>
    <row r="173" spans="1:2" x14ac:dyDescent="0.25">
      <c r="A173" s="2" t="s">
        <v>2</v>
      </c>
      <c r="B173">
        <v>302733</v>
      </c>
    </row>
    <row r="174" spans="1:2" x14ac:dyDescent="0.25">
      <c r="A174" s="2" t="s">
        <v>2</v>
      </c>
      <c r="B174">
        <v>300301</v>
      </c>
    </row>
    <row r="175" spans="1:2" x14ac:dyDescent="0.25">
      <c r="A175" s="2" t="s">
        <v>2</v>
      </c>
      <c r="B175">
        <v>297341</v>
      </c>
    </row>
    <row r="176" spans="1:2" x14ac:dyDescent="0.25">
      <c r="A176" s="2" t="s">
        <v>2</v>
      </c>
      <c r="B176">
        <v>305883</v>
      </c>
    </row>
    <row r="177" spans="1:2" x14ac:dyDescent="0.25">
      <c r="A177" s="2" t="s">
        <v>2</v>
      </c>
      <c r="B177">
        <v>302888</v>
      </c>
    </row>
    <row r="178" spans="1:2" x14ac:dyDescent="0.25">
      <c r="A178" s="2" t="s">
        <v>2</v>
      </c>
      <c r="B178">
        <v>299787</v>
      </c>
    </row>
    <row r="179" spans="1:2" x14ac:dyDescent="0.25">
      <c r="A179" s="2" t="s">
        <v>2</v>
      </c>
      <c r="B179">
        <v>301107</v>
      </c>
    </row>
    <row r="180" spans="1:2" x14ac:dyDescent="0.25">
      <c r="A180" s="2" t="s">
        <v>2</v>
      </c>
      <c r="B180">
        <v>301796</v>
      </c>
    </row>
    <row r="181" spans="1:2" x14ac:dyDescent="0.25">
      <c r="A181" s="2" t="s">
        <v>2</v>
      </c>
      <c r="B181">
        <v>303294</v>
      </c>
    </row>
    <row r="182" spans="1:2" x14ac:dyDescent="0.25">
      <c r="A182" s="2" t="s">
        <v>2</v>
      </c>
      <c r="B182">
        <v>305263</v>
      </c>
    </row>
    <row r="183" spans="1:2" x14ac:dyDescent="0.25">
      <c r="A183" s="2" t="s">
        <v>2</v>
      </c>
      <c r="B183">
        <v>300864</v>
      </c>
    </row>
    <row r="184" spans="1:2" x14ac:dyDescent="0.25">
      <c r="A184" s="2" t="s">
        <v>2</v>
      </c>
      <c r="B184">
        <v>300967</v>
      </c>
    </row>
    <row r="185" spans="1:2" x14ac:dyDescent="0.25">
      <c r="A185" s="2" t="s">
        <v>2</v>
      </c>
      <c r="B185">
        <v>303651</v>
      </c>
    </row>
    <row r="186" spans="1:2" x14ac:dyDescent="0.25">
      <c r="A186" s="2" t="s">
        <v>2</v>
      </c>
      <c r="B186">
        <v>302295</v>
      </c>
    </row>
    <row r="187" spans="1:2" x14ac:dyDescent="0.25">
      <c r="A187" s="2" t="s">
        <v>2</v>
      </c>
      <c r="B187">
        <v>301600</v>
      </c>
    </row>
    <row r="188" spans="1:2" x14ac:dyDescent="0.25">
      <c r="A188" s="2" t="s">
        <v>2</v>
      </c>
      <c r="B188">
        <v>304278</v>
      </c>
    </row>
    <row r="189" spans="1:2" x14ac:dyDescent="0.25">
      <c r="A189" s="2" t="s">
        <v>2</v>
      </c>
      <c r="B189">
        <v>304161</v>
      </c>
    </row>
    <row r="190" spans="1:2" x14ac:dyDescent="0.25">
      <c r="A190" s="2" t="s">
        <v>2</v>
      </c>
      <c r="B190">
        <v>302809</v>
      </c>
    </row>
    <row r="191" spans="1:2" x14ac:dyDescent="0.25">
      <c r="A191" s="2" t="s">
        <v>2</v>
      </c>
      <c r="B191">
        <v>300902</v>
      </c>
    </row>
    <row r="192" spans="1:2" x14ac:dyDescent="0.25">
      <c r="A192" s="2" t="s">
        <v>2</v>
      </c>
      <c r="B192">
        <v>296766</v>
      </c>
    </row>
    <row r="193" spans="1:2" x14ac:dyDescent="0.25">
      <c r="A193" s="2" t="s">
        <v>2</v>
      </c>
      <c r="B193">
        <v>304332</v>
      </c>
    </row>
    <row r="194" spans="1:2" x14ac:dyDescent="0.25">
      <c r="A194" s="2" t="s">
        <v>2</v>
      </c>
      <c r="B194">
        <v>305944</v>
      </c>
    </row>
    <row r="195" spans="1:2" x14ac:dyDescent="0.25">
      <c r="A195" s="2" t="s">
        <v>2</v>
      </c>
      <c r="B195">
        <v>298546</v>
      </c>
    </row>
    <row r="196" spans="1:2" x14ac:dyDescent="0.25">
      <c r="A196" s="2" t="s">
        <v>2</v>
      </c>
      <c r="B196">
        <v>299152</v>
      </c>
    </row>
    <row r="197" spans="1:2" x14ac:dyDescent="0.25">
      <c r="A197" s="2" t="s">
        <v>2</v>
      </c>
      <c r="B197">
        <v>299233</v>
      </c>
    </row>
    <row r="198" spans="1:2" x14ac:dyDescent="0.25">
      <c r="A198" s="2" t="s">
        <v>2</v>
      </c>
      <c r="B198">
        <v>300070</v>
      </c>
    </row>
    <row r="199" spans="1:2" x14ac:dyDescent="0.25">
      <c r="A199" s="2" t="s">
        <v>2</v>
      </c>
      <c r="B199">
        <v>305042</v>
      </c>
    </row>
    <row r="200" spans="1:2" x14ac:dyDescent="0.25">
      <c r="A200" s="2" t="s">
        <v>2</v>
      </c>
      <c r="B200">
        <v>296776</v>
      </c>
    </row>
    <row r="201" spans="1:2" x14ac:dyDescent="0.25">
      <c r="A201" s="2" t="s">
        <v>3</v>
      </c>
      <c r="B201">
        <v>264496</v>
      </c>
    </row>
    <row r="202" spans="1:2" x14ac:dyDescent="0.25">
      <c r="A202" s="2" t="s">
        <v>3</v>
      </c>
      <c r="B202">
        <v>275849</v>
      </c>
    </row>
    <row r="203" spans="1:2" x14ac:dyDescent="0.25">
      <c r="A203" s="2" t="s">
        <v>3</v>
      </c>
      <c r="B203">
        <v>275265</v>
      </c>
    </row>
    <row r="204" spans="1:2" x14ac:dyDescent="0.25">
      <c r="A204" s="2" t="s">
        <v>3</v>
      </c>
      <c r="B204">
        <v>268222</v>
      </c>
    </row>
    <row r="205" spans="1:2" x14ac:dyDescent="0.25">
      <c r="A205" s="2" t="s">
        <v>3</v>
      </c>
      <c r="B205">
        <v>269337</v>
      </c>
    </row>
    <row r="206" spans="1:2" x14ac:dyDescent="0.25">
      <c r="A206" s="2" t="s">
        <v>3</v>
      </c>
      <c r="B206">
        <v>274266</v>
      </c>
    </row>
    <row r="207" spans="1:2" x14ac:dyDescent="0.25">
      <c r="A207" s="2" t="s">
        <v>3</v>
      </c>
      <c r="B207">
        <v>280016</v>
      </c>
    </row>
    <row r="208" spans="1:2" x14ac:dyDescent="0.25">
      <c r="A208" s="2" t="s">
        <v>3</v>
      </c>
      <c r="B208">
        <v>272071</v>
      </c>
    </row>
    <row r="209" spans="1:2" x14ac:dyDescent="0.25">
      <c r="A209" s="2" t="s">
        <v>3</v>
      </c>
      <c r="B209">
        <v>267249</v>
      </c>
    </row>
    <row r="210" spans="1:2" x14ac:dyDescent="0.25">
      <c r="A210" s="2" t="s">
        <v>3</v>
      </c>
      <c r="B210">
        <v>283844</v>
      </c>
    </row>
    <row r="211" spans="1:2" x14ac:dyDescent="0.25">
      <c r="A211" s="2" t="s">
        <v>3</v>
      </c>
      <c r="B211">
        <v>299254</v>
      </c>
    </row>
    <row r="212" spans="1:2" x14ac:dyDescent="0.25">
      <c r="A212" s="2" t="s">
        <v>3</v>
      </c>
      <c r="B212">
        <v>262622</v>
      </c>
    </row>
    <row r="213" spans="1:2" x14ac:dyDescent="0.25">
      <c r="A213" s="2" t="s">
        <v>3</v>
      </c>
      <c r="B213">
        <v>289485</v>
      </c>
    </row>
    <row r="214" spans="1:2" x14ac:dyDescent="0.25">
      <c r="A214" s="2" t="s">
        <v>3</v>
      </c>
      <c r="B214">
        <v>269667</v>
      </c>
    </row>
    <row r="215" spans="1:2" x14ac:dyDescent="0.25">
      <c r="A215" s="2" t="s">
        <v>3</v>
      </c>
      <c r="B215">
        <v>275252</v>
      </c>
    </row>
    <row r="216" spans="1:2" x14ac:dyDescent="0.25">
      <c r="A216" s="2" t="s">
        <v>3</v>
      </c>
      <c r="B216">
        <v>289951</v>
      </c>
    </row>
    <row r="217" spans="1:2" x14ac:dyDescent="0.25">
      <c r="A217" s="2" t="s">
        <v>3</v>
      </c>
      <c r="B217">
        <v>282725</v>
      </c>
    </row>
    <row r="218" spans="1:2" x14ac:dyDescent="0.25">
      <c r="A218" s="2" t="s">
        <v>3</v>
      </c>
      <c r="B218">
        <v>276399</v>
      </c>
    </row>
    <row r="219" spans="1:2" x14ac:dyDescent="0.25">
      <c r="A219" s="2" t="s">
        <v>3</v>
      </c>
      <c r="B219">
        <v>272850</v>
      </c>
    </row>
    <row r="220" spans="1:2" x14ac:dyDescent="0.25">
      <c r="A220" s="2" t="s">
        <v>3</v>
      </c>
      <c r="B220">
        <v>276443</v>
      </c>
    </row>
    <row r="221" spans="1:2" x14ac:dyDescent="0.25">
      <c r="A221" s="2" t="s">
        <v>3</v>
      </c>
      <c r="B221">
        <v>255525</v>
      </c>
    </row>
    <row r="222" spans="1:2" x14ac:dyDescent="0.25">
      <c r="A222" s="2" t="s">
        <v>3</v>
      </c>
      <c r="B222">
        <v>282245</v>
      </c>
    </row>
    <row r="223" spans="1:2" x14ac:dyDescent="0.25">
      <c r="A223" s="2" t="s">
        <v>3</v>
      </c>
      <c r="B223">
        <v>271781</v>
      </c>
    </row>
    <row r="224" spans="1:2" x14ac:dyDescent="0.25">
      <c r="A224" s="2" t="s">
        <v>3</v>
      </c>
      <c r="B224">
        <v>286850</v>
      </c>
    </row>
    <row r="225" spans="1:2" x14ac:dyDescent="0.25">
      <c r="A225" s="2" t="s">
        <v>3</v>
      </c>
      <c r="B225">
        <v>272575</v>
      </c>
    </row>
    <row r="226" spans="1:2" x14ac:dyDescent="0.25">
      <c r="A226" s="2" t="s">
        <v>3</v>
      </c>
      <c r="B226">
        <v>279312</v>
      </c>
    </row>
    <row r="227" spans="1:2" x14ac:dyDescent="0.25">
      <c r="A227" s="2" t="s">
        <v>3</v>
      </c>
      <c r="B227">
        <v>277413</v>
      </c>
    </row>
    <row r="228" spans="1:2" x14ac:dyDescent="0.25">
      <c r="A228" s="2" t="s">
        <v>3</v>
      </c>
      <c r="B228">
        <v>280222</v>
      </c>
    </row>
    <row r="229" spans="1:2" x14ac:dyDescent="0.25">
      <c r="A229" s="2" t="s">
        <v>3</v>
      </c>
      <c r="B229">
        <v>263863</v>
      </c>
    </row>
    <row r="230" spans="1:2" x14ac:dyDescent="0.25">
      <c r="A230" s="2" t="s">
        <v>3</v>
      </c>
      <c r="B230">
        <v>271496</v>
      </c>
    </row>
    <row r="231" spans="1:2" x14ac:dyDescent="0.25">
      <c r="A231" s="2" t="s">
        <v>3</v>
      </c>
      <c r="B231">
        <v>274378</v>
      </c>
    </row>
    <row r="232" spans="1:2" x14ac:dyDescent="0.25">
      <c r="A232" s="2" t="s">
        <v>3</v>
      </c>
      <c r="B232">
        <v>284752</v>
      </c>
    </row>
    <row r="233" spans="1:2" x14ac:dyDescent="0.25">
      <c r="A233" s="2" t="s">
        <v>3</v>
      </c>
      <c r="B233">
        <v>263543</v>
      </c>
    </row>
    <row r="234" spans="1:2" x14ac:dyDescent="0.25">
      <c r="A234" s="2" t="s">
        <v>3</v>
      </c>
      <c r="B234">
        <v>272292</v>
      </c>
    </row>
    <row r="235" spans="1:2" x14ac:dyDescent="0.25">
      <c r="A235" s="2" t="s">
        <v>3</v>
      </c>
      <c r="B235">
        <v>256673</v>
      </c>
    </row>
    <row r="236" spans="1:2" x14ac:dyDescent="0.25">
      <c r="A236" s="2" t="s">
        <v>3</v>
      </c>
      <c r="B236">
        <v>274270</v>
      </c>
    </row>
    <row r="237" spans="1:2" x14ac:dyDescent="0.25">
      <c r="A237" s="2" t="s">
        <v>3</v>
      </c>
      <c r="B237">
        <v>259609</v>
      </c>
    </row>
    <row r="238" spans="1:2" x14ac:dyDescent="0.25">
      <c r="A238" s="2" t="s">
        <v>3</v>
      </c>
      <c r="B238">
        <v>282974</v>
      </c>
    </row>
    <row r="239" spans="1:2" x14ac:dyDescent="0.25">
      <c r="A239" s="2" t="s">
        <v>3</v>
      </c>
      <c r="B239">
        <v>270999</v>
      </c>
    </row>
    <row r="240" spans="1:2" x14ac:dyDescent="0.25">
      <c r="A240" s="2" t="s">
        <v>3</v>
      </c>
      <c r="B240">
        <v>268969</v>
      </c>
    </row>
    <row r="241" spans="1:4" x14ac:dyDescent="0.25">
      <c r="A241" s="2" t="s">
        <v>3</v>
      </c>
      <c r="B241">
        <v>276438</v>
      </c>
    </row>
    <row r="242" spans="1:4" x14ac:dyDescent="0.25">
      <c r="A242" s="2" t="s">
        <v>3</v>
      </c>
      <c r="B242">
        <v>283415</v>
      </c>
    </row>
    <row r="243" spans="1:4" x14ac:dyDescent="0.25">
      <c r="A243" s="2" t="s">
        <v>3</v>
      </c>
      <c r="B243">
        <v>280551</v>
      </c>
    </row>
    <row r="244" spans="1:4" x14ac:dyDescent="0.25">
      <c r="A244" s="2" t="s">
        <v>3</v>
      </c>
      <c r="B244">
        <v>281744</v>
      </c>
    </row>
    <row r="245" spans="1:4" x14ac:dyDescent="0.25">
      <c r="A245" s="2" t="s">
        <v>3</v>
      </c>
      <c r="B245">
        <v>260826</v>
      </c>
    </row>
    <row r="246" spans="1:4" x14ac:dyDescent="0.25">
      <c r="A246" s="2" t="s">
        <v>3</v>
      </c>
      <c r="B246">
        <v>287443</v>
      </c>
    </row>
    <row r="247" spans="1:4" x14ac:dyDescent="0.25">
      <c r="A247" s="2" t="s">
        <v>3</v>
      </c>
      <c r="B247">
        <v>272545</v>
      </c>
    </row>
    <row r="248" spans="1:4" x14ac:dyDescent="0.25">
      <c r="A248" s="2" t="s">
        <v>3</v>
      </c>
      <c r="B248">
        <v>272021</v>
      </c>
    </row>
    <row r="249" spans="1:4" x14ac:dyDescent="0.25">
      <c r="A249" s="2" t="s">
        <v>3</v>
      </c>
      <c r="B249">
        <v>277414</v>
      </c>
    </row>
    <row r="250" spans="1:4" x14ac:dyDescent="0.25">
      <c r="A250" s="2" t="s">
        <v>3</v>
      </c>
      <c r="B250">
        <v>280959</v>
      </c>
    </row>
    <row r="251" spans="1:4" x14ac:dyDescent="0.25">
      <c r="A251" s="1"/>
      <c r="D251" s="2"/>
    </row>
    <row r="252" spans="1:4" x14ac:dyDescent="0.25">
      <c r="A252" s="1"/>
    </row>
    <row r="253" spans="1:4" x14ac:dyDescent="0.25">
      <c r="A253" s="1"/>
    </row>
    <row r="254" spans="1:4" x14ac:dyDescent="0.25">
      <c r="A254" s="1"/>
    </row>
    <row r="255" spans="1:4" x14ac:dyDescent="0.25">
      <c r="A255" s="1"/>
    </row>
    <row r="256" spans="1:4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2AB2-D85B-4701-AD06-6C15586B0EB6}">
  <dimension ref="B1:D3"/>
  <sheetViews>
    <sheetView workbookViewId="0">
      <selection activeCell="D10" sqref="D10"/>
    </sheetView>
  </sheetViews>
  <sheetFormatPr defaultRowHeight="15" x14ac:dyDescent="0.25"/>
  <cols>
    <col min="2" max="2" width="16.7109375" customWidth="1"/>
  </cols>
  <sheetData>
    <row r="1" spans="2:4" x14ac:dyDescent="0.25">
      <c r="C1" t="s">
        <v>19</v>
      </c>
      <c r="D1" t="s">
        <v>20</v>
      </c>
    </row>
    <row r="2" spans="2:4" x14ac:dyDescent="0.25">
      <c r="B2" t="s">
        <v>17</v>
      </c>
      <c r="C2" s="8" t="e">
        <f>AVERAGE('Raw data'!#REF!)</f>
        <v>#REF!</v>
      </c>
      <c r="D2" s="8" t="e">
        <f>_xlfn.STDEV.S('Raw data'!#REF!)</f>
        <v>#REF!</v>
      </c>
    </row>
    <row r="3" spans="2:4" x14ac:dyDescent="0.25">
      <c r="B3" t="s">
        <v>18</v>
      </c>
      <c r="C3" s="8">
        <f>AVERAGE('Raw data'!B201:B250)</f>
        <v>274967.2</v>
      </c>
      <c r="D3" s="8">
        <f>_xlfn.STDEV.S('Raw data'!B201:B250)</f>
        <v>8914.8252217692916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 1</vt:lpstr>
      <vt:lpstr>t 2</vt:lpstr>
      <vt:lpstr>t 3</vt:lpstr>
      <vt:lpstr>t 4</vt:lpstr>
      <vt:lpstr>t 5</vt:lpstr>
      <vt:lpstr>t test slow birds vs wind 500m</vt:lpstr>
      <vt:lpstr>Raw data</vt:lpstr>
      <vt:lpstr>Summary stats wind &amp; slowbirds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der Ree</dc:creator>
  <cp:lastModifiedBy>Ree, M.J. van der (Max)</cp:lastModifiedBy>
  <dcterms:created xsi:type="dcterms:W3CDTF">2024-11-14T07:10:23Z</dcterms:created>
  <dcterms:modified xsi:type="dcterms:W3CDTF">2025-07-29T18:04:29Z</dcterms:modified>
</cp:coreProperties>
</file>