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762F21B-BFC4-4BA5-AD49-D95358A4272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6" i="1" l="1"/>
  <c r="K16" i="1"/>
  <c r="D16" i="1"/>
  <c r="D8" i="1"/>
  <c r="E8" i="1"/>
  <c r="F8" i="1"/>
  <c r="G8" i="1"/>
  <c r="G9" i="1" s="1"/>
  <c r="H8" i="1"/>
  <c r="I8" i="1"/>
  <c r="J8" i="1"/>
  <c r="K8" i="1"/>
  <c r="K9" i="1" s="1"/>
  <c r="L8" i="1"/>
  <c r="D9" i="1"/>
  <c r="E9" i="1"/>
  <c r="I9" i="1"/>
  <c r="J9" i="1"/>
  <c r="D10" i="1"/>
  <c r="E7" i="1"/>
  <c r="F7" i="1"/>
  <c r="G7" i="1"/>
  <c r="H7" i="1"/>
  <c r="I7" i="1"/>
  <c r="J7" i="1"/>
  <c r="K7" i="1"/>
  <c r="L7" i="1"/>
  <c r="D7" i="1"/>
  <c r="D17" i="1"/>
  <c r="E17" i="1"/>
  <c r="F17" i="1"/>
  <c r="G17" i="1"/>
  <c r="H17" i="1"/>
  <c r="I17" i="1"/>
  <c r="J17" i="1"/>
  <c r="K17" i="1"/>
  <c r="L17" i="1"/>
  <c r="M17" i="1"/>
  <c r="C17" i="1"/>
  <c r="M6" i="1"/>
  <c r="E6" i="1"/>
  <c r="F6" i="1"/>
  <c r="G6" i="1"/>
  <c r="H6" i="1"/>
  <c r="I6" i="1"/>
  <c r="J6" i="1"/>
  <c r="K6" i="1"/>
  <c r="L6" i="1"/>
  <c r="D6" i="1"/>
  <c r="M7" i="1"/>
  <c r="M8" i="1"/>
  <c r="M9" i="1"/>
  <c r="M10" i="1"/>
  <c r="M11" i="1"/>
  <c r="M12" i="1"/>
  <c r="M13" i="1"/>
  <c r="M14" i="1"/>
  <c r="M15" i="1"/>
  <c r="M16" i="1"/>
  <c r="C7" i="1"/>
  <c r="C8" i="1"/>
  <c r="C9" i="1"/>
  <c r="C10" i="1"/>
  <c r="C11" i="1"/>
  <c r="C12" i="1"/>
  <c r="C13" i="1"/>
  <c r="C14" i="1"/>
  <c r="C15" i="1"/>
  <c r="C16" i="1"/>
  <c r="C6" i="1"/>
  <c r="B16" i="1"/>
  <c r="B14" i="1"/>
  <c r="B15" i="1"/>
  <c r="B8" i="1"/>
  <c r="B9" i="1"/>
  <c r="B10" i="1" s="1"/>
  <c r="B11" i="1" s="1"/>
  <c r="B12" i="1" s="1"/>
  <c r="B13" i="1" s="1"/>
  <c r="B7" i="1"/>
  <c r="M5" i="1"/>
  <c r="L5" i="1"/>
  <c r="I5" i="1"/>
  <c r="J5" i="1"/>
  <c r="K5" i="1" s="1"/>
  <c r="E5" i="1"/>
  <c r="F5" i="1" s="1"/>
  <c r="G5" i="1" s="1"/>
  <c r="H5" i="1" s="1"/>
  <c r="D5" i="1"/>
  <c r="C5" i="1"/>
  <c r="J10" i="1" l="1"/>
  <c r="I10" i="1"/>
  <c r="I11" i="1" s="1"/>
  <c r="L9" i="1"/>
  <c r="L10" i="1" s="1"/>
  <c r="H9" i="1"/>
  <c r="H10" i="1" s="1"/>
  <c r="F9" i="1"/>
  <c r="G10" i="1" l="1"/>
  <c r="G11" i="1" s="1"/>
  <c r="F10" i="1"/>
  <c r="E10" i="1"/>
  <c r="K10" i="1"/>
  <c r="K11" i="1" s="1"/>
  <c r="L11" i="1" l="1"/>
  <c r="L12" i="1" s="1"/>
  <c r="H11" i="1"/>
  <c r="H12" i="1" s="1"/>
  <c r="E11" i="1"/>
  <c r="E12" i="1" s="1"/>
  <c r="D11" i="1"/>
  <c r="F11" i="1"/>
  <c r="J11" i="1"/>
  <c r="J12" i="1" l="1"/>
  <c r="J13" i="1" s="1"/>
  <c r="I12" i="1"/>
  <c r="F12" i="1"/>
  <c r="F13" i="1" s="1"/>
  <c r="G12" i="1"/>
  <c r="G13" i="1" s="1"/>
  <c r="D12" i="1"/>
  <c r="D13" i="1" s="1"/>
  <c r="K12" i="1"/>
  <c r="L13" i="1" s="1"/>
  <c r="G14" i="1" l="1"/>
  <c r="D14" i="1"/>
  <c r="D15" i="1" s="1"/>
  <c r="E13" i="1"/>
  <c r="E14" i="1" s="1"/>
  <c r="K13" i="1"/>
  <c r="K14" i="1" s="1"/>
  <c r="I13" i="1"/>
  <c r="I14" i="1" s="1"/>
  <c r="H13" i="1"/>
  <c r="J14" i="1" l="1"/>
  <c r="J15" i="1" s="1"/>
  <c r="H14" i="1"/>
  <c r="H15" i="1" s="1"/>
  <c r="F14" i="1"/>
  <c r="F15" i="1" s="1"/>
  <c r="L14" i="1"/>
  <c r="L15" i="1" s="1"/>
  <c r="E15" i="1" l="1"/>
  <c r="I15" i="1"/>
  <c r="I16" i="1" s="1"/>
  <c r="K15" i="1"/>
  <c r="G15" i="1"/>
  <c r="G16" i="1" s="1"/>
  <c r="E16" i="1" l="1"/>
  <c r="J16" i="1"/>
  <c r="F16" i="1"/>
  <c r="H16" i="1"/>
</calcChain>
</file>

<file path=xl/sharedStrings.xml><?xml version="1.0" encoding="utf-8"?>
<sst xmlns="http://schemas.openxmlformats.org/spreadsheetml/2006/main" count="4" uniqueCount="4">
  <si>
    <t>h=</t>
  </si>
  <si>
    <t>T=</t>
  </si>
  <si>
    <t>x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</si>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</sst>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Sheet1!$C$5:$M$5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Sheet1!$C$6:$M$6</c:f>
              <c:numCache>
                <c:formatCode>General</c:formatCode>
                <c:ptCount val="11"/>
                <c:pt idx="0">
                  <c:v>0</c:v>
                </c:pt>
                <c:pt idx="1">
                  <c:v>9.5105651629515356E-2</c:v>
                </c:pt>
                <c:pt idx="2">
                  <c:v>0.16180339887498951</c:v>
                </c:pt>
                <c:pt idx="3">
                  <c:v>0.17633557568774194</c:v>
                </c:pt>
                <c:pt idx="4">
                  <c:v>0.12360679774997899</c:v>
                </c:pt>
                <c:pt idx="5">
                  <c:v>3.06287113727155E-17</c:v>
                </c:pt>
                <c:pt idx="6">
                  <c:v>-0.18541019662496841</c:v>
                </c:pt>
                <c:pt idx="7">
                  <c:v>-0.41144967660473108</c:v>
                </c:pt>
                <c:pt idx="8">
                  <c:v>-0.64721359549995783</c:v>
                </c:pt>
                <c:pt idx="9">
                  <c:v>-0.85595086466563797</c:v>
                </c:pt>
                <c:pt idx="10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B1-431C-85DC-80ADF717DE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Sheet1!$C$5:$M$5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Sheet1!$C$7:$M$7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9.2104663581510204E-2</c:v>
                </c:pt>
                <c:pt idx="2">
                  <c:v>0.15768270257089931</c:v>
                </c:pt>
                <c:pt idx="3">
                  <c:v>0.17377795634392751</c:v>
                </c:pt>
                <c:pt idx="4">
                  <c:v>0.12594704527345199</c:v>
                </c:pt>
                <c:pt idx="5">
                  <c:v>1.1024575140626349E-2</c:v>
                </c:pt>
                <c:pt idx="6">
                  <c:v>-0.16168885704431771</c:v>
                </c:pt>
                <c:pt idx="7">
                  <c:v>-0.37101523146916415</c:v>
                </c:pt>
                <c:pt idx="8">
                  <c:v>-0.58623526428376449</c:v>
                </c:pt>
                <c:pt idx="9">
                  <c:v>-0.77091484793672327</c:v>
                </c:pt>
                <c:pt idx="10">
                  <c:v>-0.95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B1-431C-85DC-80ADF717DE2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Sheet1!$C$5:$M$5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Sheet1!$C$8:$M$8</c:f>
              <c:numCache>
                <c:formatCode>General</c:formatCode>
                <c:ptCount val="11"/>
                <c:pt idx="0">
                  <c:v>0.05</c:v>
                </c:pt>
                <c:pt idx="1">
                  <c:v>9.2463835507495068E-2</c:v>
                </c:pt>
                <c:pt idx="2">
                  <c:v>0.15389735441885422</c:v>
                </c:pt>
                <c:pt idx="3">
                  <c:v>0.17163718573848954</c:v>
                </c:pt>
                <c:pt idx="4">
                  <c:v>0.12876060039065823</c:v>
                </c:pt>
                <c:pt idx="5">
                  <c:v>2.2550704884111549E-2</c:v>
                </c:pt>
                <c:pt idx="6">
                  <c:v>-0.13746547482430552</c:v>
                </c:pt>
                <c:pt idx="7">
                  <c:v>-0.33010193876788341</c:v>
                </c:pt>
                <c:pt idx="8">
                  <c:v>-0.52481770813855932</c:v>
                </c:pt>
                <c:pt idx="9">
                  <c:v>-0.6932655439880131</c:v>
                </c:pt>
                <c:pt idx="10">
                  <c:v>-0.9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B1-431C-85DC-80ADF717DE2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Sheet1!$C$5:$M$5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Sheet1!$C$9:$M$9</c:f>
              <c:numCache>
                <c:formatCode>General</c:formatCode>
                <c:ptCount val="11"/>
                <c:pt idx="0">
                  <c:v>7.5000000000000011E-2</c:v>
                </c:pt>
                <c:pt idx="1">
                  <c:v>9.5385045932978071E-2</c:v>
                </c:pt>
                <c:pt idx="2">
                  <c:v>0.15083564346988876</c:v>
                </c:pt>
                <c:pt idx="3">
                  <c:v>0.16991013365505619</c:v>
                </c:pt>
                <c:pt idx="4">
                  <c:v>0.13204393662081879</c:v>
                </c:pt>
                <c:pt idx="5">
                  <c:v>3.4574919358877756E-2</c:v>
                </c:pt>
                <c:pt idx="6">
                  <c:v>-0.11274301035370063</c:v>
                </c:pt>
                <c:pt idx="7">
                  <c:v>-0.28871185194627069</c:v>
                </c:pt>
                <c:pt idx="8">
                  <c:v>-0.4639342164484066</c:v>
                </c:pt>
                <c:pt idx="9">
                  <c:v>-0.62110137150832978</c:v>
                </c:pt>
                <c:pt idx="10">
                  <c:v>-0.85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B1-431C-85DC-80ADF717DE2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Sheet1!$C$5:$M$5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Sheet1!$C$10:$M$10</c:f>
              <c:numCache>
                <c:formatCode>General</c:formatCode>
                <c:ptCount val="11"/>
                <c:pt idx="0">
                  <c:v>0.1</c:v>
                </c:pt>
                <c:pt idx="1">
                  <c:v>0.10031823988346965</c:v>
                </c:pt>
                <c:pt idx="2">
                  <c:v>0.14868863005092087</c:v>
                </c:pt>
                <c:pt idx="3">
                  <c:v>0.16864254775263057</c:v>
                </c:pt>
                <c:pt idx="4">
                  <c:v>0.13579358409235584</c:v>
                </c:pt>
                <c:pt idx="5">
                  <c:v>4.7093805302548086E-2</c:v>
                </c:pt>
                <c:pt idx="6">
                  <c:v>-8.7524374338699598E-2</c:v>
                </c:pt>
                <c:pt idx="7">
                  <c:v>-0.24696854230996643</c:v>
                </c:pt>
                <c:pt idx="8">
                  <c:v>-0.40407731526813001</c:v>
                </c:pt>
                <c:pt idx="9">
                  <c:v>-0.55311780568729818</c:v>
                </c:pt>
                <c:pt idx="10">
                  <c:v>-0.8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B1-431C-85DC-80ADF717DE2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Sheet1!$C$5:$M$5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Sheet1!$C$11:$M$11</c:f>
              <c:numCache>
                <c:formatCode>General</c:formatCode>
                <c:ptCount val="11"/>
                <c:pt idx="0">
                  <c:v>0.125</c:v>
                </c:pt>
                <c:pt idx="1">
                  <c:v>0.10687475866896734</c:v>
                </c:pt>
                <c:pt idx="2">
                  <c:v>0.1475365709927032</c:v>
                </c:pt>
                <c:pt idx="3">
                  <c:v>0.1678921875823825</c:v>
                </c:pt>
                <c:pt idx="4">
                  <c:v>0.14001223220116424</c:v>
                </c:pt>
                <c:pt idx="5">
                  <c:v>6.0104005196118096E-2</c:v>
                </c:pt>
                <c:pt idx="6">
                  <c:v>-6.1827622879951992E-2</c:v>
                </c:pt>
                <c:pt idx="7">
                  <c:v>-0.20502661793332852</c:v>
                </c:pt>
                <c:pt idx="8">
                  <c:v>-0.34546877995075559</c:v>
                </c:pt>
                <c:pt idx="9">
                  <c:v>-0.48839801867398991</c:v>
                </c:pt>
                <c:pt idx="10">
                  <c:v>-0.75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B1-431C-85DC-80ADF717DE2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Sheet1!$C$5:$M$5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Sheet1!$C$12:$M$12</c:f>
              <c:numCache>
                <c:formatCode>General</c:formatCode>
                <c:ptCount val="11"/>
                <c:pt idx="0">
                  <c:v>0.15</c:v>
                </c:pt>
                <c:pt idx="1">
                  <c:v>0.1147731403758134</c:v>
                </c:pt>
                <c:pt idx="2">
                  <c:v>0.14739829652594616</c:v>
                </c:pt>
                <c:pt idx="3">
                  <c:v>0.1677127410860203</c:v>
                </c:pt>
                <c:pt idx="4">
                  <c:v>0.14470869824818577</c:v>
                </c:pt>
                <c:pt idx="5">
                  <c:v>7.3601080062240101E-2</c:v>
                </c:pt>
                <c:pt idx="6">
                  <c:v>-3.5686043752115301E-2</c:v>
                </c:pt>
                <c:pt idx="7">
                  <c:v>-0.16303201380383484</c:v>
                </c:pt>
                <c:pt idx="8">
                  <c:v>-0.28817966453898153</c:v>
                </c:pt>
                <c:pt idx="9">
                  <c:v>-0.42628211149933692</c:v>
                </c:pt>
                <c:pt idx="10">
                  <c:v>-0.7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B1-431C-85DC-80ADF717DE2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Sheet1!$C$5:$M$5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Sheet1!$C$13:$M$13</c:f>
              <c:numCache>
                <c:formatCode>General</c:formatCode>
                <c:ptCount val="11"/>
                <c:pt idx="0">
                  <c:v>0.17499999999999999</c:v>
                </c:pt>
                <c:pt idx="1">
                  <c:v>0.12380464234760331</c:v>
                </c:pt>
                <c:pt idx="2">
                  <c:v>0.14825945757718884</c:v>
                </c:pt>
                <c:pt idx="3">
                  <c:v>0.16814793016128171</c:v>
                </c:pt>
                <c:pt idx="4">
                  <c:v>0.14989575132967187</c:v>
                </c:pt>
                <c:pt idx="5">
                  <c:v>8.7578641858688883E-2</c:v>
                </c:pt>
                <c:pt idx="6">
                  <c:v>-9.1433995317858185E-3</c:v>
                </c:pt>
                <c:pt idx="7">
                  <c:v>-0.12110722388926323</c:v>
                </c:pt>
                <c:pt idx="8">
                  <c:v>-0.23219901406713264</c:v>
                </c:pt>
                <c:pt idx="9">
                  <c:v>-0.36628404169187539</c:v>
                </c:pt>
                <c:pt idx="10">
                  <c:v>-0.65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B1-431C-85DC-80ADF717DE2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Sheet1!$C$5:$M$5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Sheet1!$C$14:$M$14</c:f>
              <c:numCache>
                <c:formatCode>General</c:formatCode>
                <c:ptCount val="11"/>
                <c:pt idx="0">
                  <c:v>0.19999999999999998</c:v>
                </c:pt>
                <c:pt idx="1">
                  <c:v>0.13381091395785108</c:v>
                </c:pt>
                <c:pt idx="2">
                  <c:v>0.15008866474650226</c:v>
                </c:pt>
                <c:pt idx="3">
                  <c:v>0.16923034873431886</c:v>
                </c:pt>
                <c:pt idx="4">
                  <c:v>0.1555876349997502</c:v>
                </c:pt>
                <c:pt idx="5">
                  <c:v>0.10202802536875243</c:v>
                </c:pt>
                <c:pt idx="6">
                  <c:v>1.775137759733884E-2</c:v>
                </c:pt>
                <c:pt idx="7">
                  <c:v>-7.9348219616812238E-2</c:v>
                </c:pt>
                <c:pt idx="8">
                  <c:v>-0.17747316874799182</c:v>
                </c:pt>
                <c:pt idx="9">
                  <c:v>-0.30803790802729814</c:v>
                </c:pt>
                <c:pt idx="10">
                  <c:v>-0.60000000000000009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B1-431C-85DC-80ADF717DE2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Sheet1!$C$5:$M$5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Sheet1!$C$15:$M$15</c:f>
              <c:numCache>
                <c:formatCode>General</c:formatCode>
                <c:ptCount val="11"/>
                <c:pt idx="0">
                  <c:v>0.22499999999999998</c:v>
                </c:pt>
                <c:pt idx="1">
                  <c:v>0.14466926856170109</c:v>
                </c:pt>
                <c:pt idx="2">
                  <c:v>0.15284665639639794</c:v>
                </c:pt>
                <c:pt idx="3">
                  <c:v>0.17098229901902071</c:v>
                </c:pt>
                <c:pt idx="4">
                  <c:v>0.16179802301269655</c:v>
                </c:pt>
                <c:pt idx="5">
                  <c:v>0.11693839560120045</c:v>
                </c:pt>
                <c:pt idx="6">
                  <c:v>4.494850891699665E-2</c:v>
                </c:pt>
                <c:pt idx="7">
                  <c:v>-3.782638860644081E-2</c:v>
                </c:pt>
                <c:pt idx="8">
                  <c:v>-0.12392814251650767</c:v>
                </c:pt>
                <c:pt idx="9">
                  <c:v>-0.2512625771139726</c:v>
                </c:pt>
                <c:pt idx="10">
                  <c:v>-0.55000000000000004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0B1-431C-85DC-80ADF717DE28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Sheet1!$C$5:$M$5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Sheet1!$C$16:$M$16</c:f>
              <c:numCache>
                <c:formatCode>General</c:formatCode>
                <c:ptCount val="11"/>
                <c:pt idx="0">
                  <c:v>0.24999999999999997</c:v>
                </c:pt>
                <c:pt idx="1">
                  <c:v>0.15628278347082555</c:v>
                </c:pt>
                <c:pt idx="2">
                  <c:v>0.1564914382448887</c:v>
                </c:pt>
                <c:pt idx="3">
                  <c:v>0.17341730919040232</c:v>
                </c:pt>
                <c:pt idx="4">
                  <c:v>0.16853860408705007</c:v>
                </c:pt>
                <c:pt idx="5">
                  <c:v>0.13229711319211199</c:v>
                </c:pt>
                <c:pt idx="6">
                  <c:v>7.2400382562092441E-2</c:v>
                </c:pt>
                <c:pt idx="7">
                  <c:v>3.4077543452305072E-3</c:v>
                </c:pt>
                <c:pt idx="8">
                  <c:v>-7.1482227602432447E-2</c:v>
                </c:pt>
                <c:pt idx="9">
                  <c:v>-0.19573795065004293</c:v>
                </c:pt>
                <c:pt idx="10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0B1-431C-85DC-80ADF717D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5600"/>
        <c:axId val="500710520"/>
      </c:scatterChart>
      <c:valAx>
        <c:axId val="500705600"/>
        <c:scaling>
          <c:orientation val="minMax"/>
          <c:max val="1.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00710520"/>
        <c:crosses val="autoZero"/>
        <c:crossBetween val="midCat"/>
      </c:valAx>
      <c:valAx>
        <c:axId val="500710520"/>
        <c:scaling>
          <c:orientation val="minMax"/>
          <c:min val="-1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007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3</xdr:row>
      <xdr:rowOff>90486</xdr:rowOff>
    </xdr:from>
    <xdr:to>
      <xdr:col>24</xdr:col>
      <xdr:colOff>581025</xdr:colOff>
      <xdr:row>21</xdr:row>
      <xdr:rowOff>180975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60825117-3BD8-43CC-836F-407F28749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D7" sqref="D7"/>
    </sheetView>
  </sheetViews>
  <sheetFormatPr defaultRowHeight="15" x14ac:dyDescent="0.25"/>
  <sheetData>
    <row r="1" spans="1:13" ht="15.75" thickBot="1" x14ac:dyDescent="0.3">
      <c r="A1" s="1" t="s">
        <v>0</v>
      </c>
      <c r="B1" s="2">
        <v>0.1</v>
      </c>
    </row>
    <row r="2" spans="1:13" ht="15.75" thickBot="1" x14ac:dyDescent="0.3">
      <c r="A2" s="1" t="s">
        <v>1</v>
      </c>
      <c r="B2" s="2">
        <v>0.05</v>
      </c>
    </row>
    <row r="4" spans="1:13" x14ac:dyDescent="0.25">
      <c r="A4" s="3"/>
      <c r="B4" s="3" t="s">
        <v>2</v>
      </c>
      <c r="C4" s="3">
        <v>0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</row>
    <row r="5" spans="1:13" ht="15.75" thickBot="1" x14ac:dyDescent="0.3">
      <c r="A5" s="3" t="s">
        <v>3</v>
      </c>
      <c r="B5" s="3"/>
      <c r="C5" s="5">
        <f>0</f>
        <v>0</v>
      </c>
      <c r="D5" s="5">
        <f>C5+$B$1</f>
        <v>0.1</v>
      </c>
      <c r="E5" s="5">
        <f t="shared" ref="E5:K5" si="0">D5+$B$1</f>
        <v>0.2</v>
      </c>
      <c r="F5" s="5">
        <f t="shared" si="0"/>
        <v>0.30000000000000004</v>
      </c>
      <c r="G5" s="5">
        <f t="shared" si="0"/>
        <v>0.4</v>
      </c>
      <c r="H5" s="5">
        <f t="shared" si="0"/>
        <v>0.5</v>
      </c>
      <c r="I5" s="5">
        <f>H5+$B$1</f>
        <v>0.6</v>
      </c>
      <c r="J5" s="5">
        <f t="shared" si="0"/>
        <v>0.7</v>
      </c>
      <c r="K5" s="5">
        <f t="shared" si="0"/>
        <v>0.79999999999999993</v>
      </c>
      <c r="L5" s="5">
        <f>K5+$B$1</f>
        <v>0.89999999999999991</v>
      </c>
      <c r="M5" s="5">
        <f>L5+$B$1</f>
        <v>0.99999999999999989</v>
      </c>
    </row>
    <row r="6" spans="1:13" x14ac:dyDescent="0.25">
      <c r="A6" s="3">
        <v>0</v>
      </c>
      <c r="B6" s="4">
        <v>0</v>
      </c>
      <c r="C6" s="7">
        <f>0.5*B6</f>
        <v>0</v>
      </c>
      <c r="D6" s="8">
        <f>D5*COS(D5*PI())</f>
        <v>9.5105651629515356E-2</v>
      </c>
      <c r="E6" s="8">
        <f t="shared" ref="E6:L6" si="1">E5*COS(E5*PI())</f>
        <v>0.16180339887498951</v>
      </c>
      <c r="F6" s="8">
        <f t="shared" si="1"/>
        <v>0.17633557568774194</v>
      </c>
      <c r="G6" s="8">
        <f t="shared" si="1"/>
        <v>0.12360679774997899</v>
      </c>
      <c r="H6" s="8">
        <f t="shared" si="1"/>
        <v>3.06287113727155E-17</v>
      </c>
      <c r="I6" s="8">
        <f t="shared" si="1"/>
        <v>-0.18541019662496841</v>
      </c>
      <c r="J6" s="8">
        <f t="shared" si="1"/>
        <v>-0.41144967660473108</v>
      </c>
      <c r="K6" s="8">
        <f t="shared" si="1"/>
        <v>-0.64721359549995783</v>
      </c>
      <c r="L6" s="8">
        <f t="shared" si="1"/>
        <v>-0.85595086466563797</v>
      </c>
      <c r="M6" s="9">
        <f>B6-1</f>
        <v>-1</v>
      </c>
    </row>
    <row r="7" spans="1:13" x14ac:dyDescent="0.25">
      <c r="A7" s="3">
        <v>1</v>
      </c>
      <c r="B7" s="4">
        <f>B6+$B$2</f>
        <v>0.05</v>
      </c>
      <c r="C7" s="10">
        <f t="shared" ref="C7:C16" si="2">0.5*B7</f>
        <v>2.5000000000000001E-2</v>
      </c>
      <c r="D7" s="3">
        <f>D6+$B$2*D$17+$B$2^2*(E6-2*D6+C6)/(2*$B$1^2)</f>
        <v>9.2104663581510204E-2</v>
      </c>
      <c r="E7" s="3">
        <f t="shared" ref="E7:L7" si="3">E6+$B$2*E$17+$B$2^2*(F6-2*E6+D6)/(2*$B$1^2)</f>
        <v>0.15768270257089931</v>
      </c>
      <c r="F7" s="3">
        <f t="shared" si="3"/>
        <v>0.17377795634392751</v>
      </c>
      <c r="G7" s="3">
        <f t="shared" si="3"/>
        <v>0.12594704527345199</v>
      </c>
      <c r="H7" s="3">
        <f t="shared" si="3"/>
        <v>1.1024575140626349E-2</v>
      </c>
      <c r="I7" s="3">
        <f t="shared" si="3"/>
        <v>-0.16168885704431771</v>
      </c>
      <c r="J7" s="3">
        <f t="shared" si="3"/>
        <v>-0.37101523146916415</v>
      </c>
      <c r="K7" s="3">
        <f t="shared" si="3"/>
        <v>-0.58623526428376449</v>
      </c>
      <c r="L7" s="3">
        <f t="shared" si="3"/>
        <v>-0.77091484793672327</v>
      </c>
      <c r="M7" s="11">
        <f t="shared" ref="M7:M16" si="4">B7-1</f>
        <v>-0.95</v>
      </c>
    </row>
    <row r="8" spans="1:13" x14ac:dyDescent="0.25">
      <c r="A8" s="3">
        <v>2</v>
      </c>
      <c r="B8" s="4">
        <f t="shared" ref="B8:B15" si="5">B7+$B$2</f>
        <v>0.1</v>
      </c>
      <c r="C8" s="10">
        <f t="shared" si="2"/>
        <v>0.05</v>
      </c>
      <c r="D8" s="3">
        <f t="shared" ref="D8:D15" si="6">D7+$B$2*D$17+$B$2^2*(E7-2*D7+C7)/(2*$B$1^2)</f>
        <v>9.2463835507495068E-2</v>
      </c>
      <c r="E8" s="3">
        <f t="shared" ref="E8:E16" si="7">E7+$B$2*E$17+$B$2^2*(F7-2*E7+D7)/(2*$B$1^2)</f>
        <v>0.15389735441885422</v>
      </c>
      <c r="F8" s="3">
        <f t="shared" ref="F8:F16" si="8">F7+$B$2*F$17+$B$2^2*(G7-2*F7+E7)/(2*$B$1^2)</f>
        <v>0.17163718573848954</v>
      </c>
      <c r="G8" s="3">
        <f t="shared" ref="G8:G16" si="9">G7+$B$2*G$17+$B$2^2*(H7-2*G7+F7)/(2*$B$1^2)</f>
        <v>0.12876060039065823</v>
      </c>
      <c r="H8" s="3">
        <f t="shared" ref="H8:H16" si="10">H7+$B$2*H$17+$B$2^2*(I7-2*H7+G7)/(2*$B$1^2)</f>
        <v>2.2550704884111549E-2</v>
      </c>
      <c r="I8" s="3">
        <f t="shared" ref="I8:I16" si="11">I7+$B$2*I$17+$B$2^2*(J7-2*I7+H7)/(2*$B$1^2)</f>
        <v>-0.13746547482430552</v>
      </c>
      <c r="J8" s="3">
        <f t="shared" ref="J8:J16" si="12">J7+$B$2*J$17+$B$2^2*(K7-2*J7+I7)/(2*$B$1^2)</f>
        <v>-0.33010193876788341</v>
      </c>
      <c r="K8" s="3">
        <f t="shared" ref="K8:K15" si="13">K7+$B$2*K$17+$B$2^2*(L7-2*K7+J7)/(2*$B$1^2)</f>
        <v>-0.52481770813855932</v>
      </c>
      <c r="L8" s="3">
        <f t="shared" ref="L8:L15" si="14">L7+$B$2*L$17+$B$2^2*(M7-2*L7+K7)/(2*$B$1^2)</f>
        <v>-0.6932655439880131</v>
      </c>
      <c r="M8" s="11">
        <f t="shared" si="4"/>
        <v>-0.9</v>
      </c>
    </row>
    <row r="9" spans="1:13" x14ac:dyDescent="0.25">
      <c r="A9" s="3">
        <v>3</v>
      </c>
      <c r="B9" s="4">
        <f t="shared" si="5"/>
        <v>0.15000000000000002</v>
      </c>
      <c r="C9" s="10">
        <f t="shared" si="2"/>
        <v>7.5000000000000011E-2</v>
      </c>
      <c r="D9" s="3">
        <f t="shared" si="6"/>
        <v>9.5385045932978071E-2</v>
      </c>
      <c r="E9" s="3">
        <f t="shared" si="7"/>
        <v>0.15083564346988876</v>
      </c>
      <c r="F9" s="3">
        <f t="shared" si="8"/>
        <v>0.16991013365505619</v>
      </c>
      <c r="G9" s="3">
        <f t="shared" si="9"/>
        <v>0.13204393662081879</v>
      </c>
      <c r="H9" s="3">
        <f t="shared" si="10"/>
        <v>3.4574919358877756E-2</v>
      </c>
      <c r="I9" s="3">
        <f t="shared" si="11"/>
        <v>-0.11274301035370063</v>
      </c>
      <c r="J9" s="3">
        <f t="shared" si="12"/>
        <v>-0.28871185194627069</v>
      </c>
      <c r="K9" s="3">
        <f t="shared" si="13"/>
        <v>-0.4639342164484066</v>
      </c>
      <c r="L9" s="3">
        <f t="shared" si="14"/>
        <v>-0.62110137150832978</v>
      </c>
      <c r="M9" s="11">
        <f t="shared" si="4"/>
        <v>-0.85</v>
      </c>
    </row>
    <row r="10" spans="1:13" x14ac:dyDescent="0.25">
      <c r="A10" s="3">
        <v>4</v>
      </c>
      <c r="B10" s="4">
        <f t="shared" si="5"/>
        <v>0.2</v>
      </c>
      <c r="C10" s="10">
        <f t="shared" si="2"/>
        <v>0.1</v>
      </c>
      <c r="D10" s="3">
        <f t="shared" si="6"/>
        <v>0.10031823988346965</v>
      </c>
      <c r="E10" s="3">
        <f t="shared" si="7"/>
        <v>0.14868863005092087</v>
      </c>
      <c r="F10" s="3">
        <f t="shared" si="8"/>
        <v>0.16864254775263057</v>
      </c>
      <c r="G10" s="3">
        <f t="shared" si="9"/>
        <v>0.13579358409235584</v>
      </c>
      <c r="H10" s="3">
        <f t="shared" si="10"/>
        <v>4.7093805302548086E-2</v>
      </c>
      <c r="I10" s="3">
        <f t="shared" si="11"/>
        <v>-8.7524374338699598E-2</v>
      </c>
      <c r="J10" s="3">
        <f t="shared" si="12"/>
        <v>-0.24696854230996643</v>
      </c>
      <c r="K10" s="3">
        <f t="shared" si="13"/>
        <v>-0.40407731526813001</v>
      </c>
      <c r="L10" s="3">
        <f t="shared" si="14"/>
        <v>-0.55311780568729818</v>
      </c>
      <c r="M10" s="11">
        <f t="shared" si="4"/>
        <v>-0.8</v>
      </c>
    </row>
    <row r="11" spans="1:13" x14ac:dyDescent="0.25">
      <c r="A11" s="3">
        <v>5</v>
      </c>
      <c r="B11" s="4">
        <f t="shared" si="5"/>
        <v>0.25</v>
      </c>
      <c r="C11" s="10">
        <f t="shared" si="2"/>
        <v>0.125</v>
      </c>
      <c r="D11" s="3">
        <f t="shared" si="6"/>
        <v>0.10687475866896734</v>
      </c>
      <c r="E11" s="3">
        <f t="shared" si="7"/>
        <v>0.1475365709927032</v>
      </c>
      <c r="F11" s="3">
        <f t="shared" si="8"/>
        <v>0.1678921875823825</v>
      </c>
      <c r="G11" s="3">
        <f t="shared" si="9"/>
        <v>0.14001223220116424</v>
      </c>
      <c r="H11" s="3">
        <f t="shared" si="10"/>
        <v>6.0104005196118096E-2</v>
      </c>
      <c r="I11" s="3">
        <f t="shared" si="11"/>
        <v>-6.1827622879951992E-2</v>
      </c>
      <c r="J11" s="3">
        <f t="shared" si="12"/>
        <v>-0.20502661793332852</v>
      </c>
      <c r="K11" s="3">
        <f t="shared" si="13"/>
        <v>-0.34546877995075559</v>
      </c>
      <c r="L11" s="3">
        <f t="shared" si="14"/>
        <v>-0.48839801867398991</v>
      </c>
      <c r="M11" s="11">
        <f t="shared" si="4"/>
        <v>-0.75</v>
      </c>
    </row>
    <row r="12" spans="1:13" x14ac:dyDescent="0.25">
      <c r="A12" s="3">
        <v>6</v>
      </c>
      <c r="B12" s="4">
        <f t="shared" si="5"/>
        <v>0.3</v>
      </c>
      <c r="C12" s="10">
        <f t="shared" si="2"/>
        <v>0.15</v>
      </c>
      <c r="D12" s="3">
        <f t="shared" si="6"/>
        <v>0.1147731403758134</v>
      </c>
      <c r="E12" s="3">
        <f t="shared" si="7"/>
        <v>0.14739829652594616</v>
      </c>
      <c r="F12" s="3">
        <f t="shared" si="8"/>
        <v>0.1677127410860203</v>
      </c>
      <c r="G12" s="3">
        <f t="shared" si="9"/>
        <v>0.14470869824818577</v>
      </c>
      <c r="H12" s="3">
        <f t="shared" si="10"/>
        <v>7.3601080062240101E-2</v>
      </c>
      <c r="I12" s="3">
        <f t="shared" si="11"/>
        <v>-3.5686043752115301E-2</v>
      </c>
      <c r="J12" s="3">
        <f t="shared" si="12"/>
        <v>-0.16303201380383484</v>
      </c>
      <c r="K12" s="3">
        <f t="shared" si="13"/>
        <v>-0.28817966453898153</v>
      </c>
      <c r="L12" s="3">
        <f t="shared" si="14"/>
        <v>-0.42628211149933692</v>
      </c>
      <c r="M12" s="11">
        <f t="shared" si="4"/>
        <v>-0.7</v>
      </c>
    </row>
    <row r="13" spans="1:13" x14ac:dyDescent="0.25">
      <c r="A13" s="3">
        <v>7</v>
      </c>
      <c r="B13" s="4">
        <f t="shared" si="5"/>
        <v>0.35</v>
      </c>
      <c r="C13" s="10">
        <f t="shared" si="2"/>
        <v>0.17499999999999999</v>
      </c>
      <c r="D13" s="3">
        <f t="shared" si="6"/>
        <v>0.12380464234760331</v>
      </c>
      <c r="E13" s="3">
        <f t="shared" si="7"/>
        <v>0.14825945757718884</v>
      </c>
      <c r="F13" s="3">
        <f t="shared" si="8"/>
        <v>0.16814793016128171</v>
      </c>
      <c r="G13" s="3">
        <f t="shared" si="9"/>
        <v>0.14989575132967187</v>
      </c>
      <c r="H13" s="3">
        <f t="shared" si="10"/>
        <v>8.7578641858688883E-2</v>
      </c>
      <c r="I13" s="3">
        <f t="shared" si="11"/>
        <v>-9.1433995317858185E-3</v>
      </c>
      <c r="J13" s="3">
        <f t="shared" si="12"/>
        <v>-0.12110722388926323</v>
      </c>
      <c r="K13" s="3">
        <f t="shared" si="13"/>
        <v>-0.23219901406713264</v>
      </c>
      <c r="L13" s="3">
        <f t="shared" si="14"/>
        <v>-0.36628404169187539</v>
      </c>
      <c r="M13" s="11">
        <f t="shared" si="4"/>
        <v>-0.65</v>
      </c>
    </row>
    <row r="14" spans="1:13" x14ac:dyDescent="0.25">
      <c r="A14" s="3">
        <v>8</v>
      </c>
      <c r="B14" s="4">
        <f>B13+$B$2</f>
        <v>0.39999999999999997</v>
      </c>
      <c r="C14" s="10">
        <f t="shared" si="2"/>
        <v>0.19999999999999998</v>
      </c>
      <c r="D14" s="3">
        <f t="shared" si="6"/>
        <v>0.13381091395785108</v>
      </c>
      <c r="E14" s="3">
        <f t="shared" si="7"/>
        <v>0.15008866474650226</v>
      </c>
      <c r="F14" s="3">
        <f t="shared" si="8"/>
        <v>0.16923034873431886</v>
      </c>
      <c r="G14" s="3">
        <f t="shared" si="9"/>
        <v>0.1555876349997502</v>
      </c>
      <c r="H14" s="3">
        <f t="shared" si="10"/>
        <v>0.10202802536875243</v>
      </c>
      <c r="I14" s="3">
        <f t="shared" si="11"/>
        <v>1.775137759733884E-2</v>
      </c>
      <c r="J14" s="3">
        <f t="shared" si="12"/>
        <v>-7.9348219616812238E-2</v>
      </c>
      <c r="K14" s="3">
        <f t="shared" si="13"/>
        <v>-0.17747316874799182</v>
      </c>
      <c r="L14" s="3">
        <f t="shared" si="14"/>
        <v>-0.30803790802729814</v>
      </c>
      <c r="M14" s="11">
        <f t="shared" si="4"/>
        <v>-0.60000000000000009</v>
      </c>
    </row>
    <row r="15" spans="1:13" x14ac:dyDescent="0.25">
      <c r="A15" s="3">
        <v>9</v>
      </c>
      <c r="B15" s="4">
        <f t="shared" si="5"/>
        <v>0.44999999999999996</v>
      </c>
      <c r="C15" s="10">
        <f t="shared" si="2"/>
        <v>0.22499999999999998</v>
      </c>
      <c r="D15" s="3">
        <f t="shared" si="6"/>
        <v>0.14466926856170109</v>
      </c>
      <c r="E15" s="3">
        <f t="shared" si="7"/>
        <v>0.15284665639639794</v>
      </c>
      <c r="F15" s="3">
        <f t="shared" si="8"/>
        <v>0.17098229901902071</v>
      </c>
      <c r="G15" s="3">
        <f t="shared" si="9"/>
        <v>0.16179802301269655</v>
      </c>
      <c r="H15" s="3">
        <f t="shared" si="10"/>
        <v>0.11693839560120045</v>
      </c>
      <c r="I15" s="3">
        <f t="shared" si="11"/>
        <v>4.494850891699665E-2</v>
      </c>
      <c r="J15" s="3">
        <f t="shared" si="12"/>
        <v>-3.782638860644081E-2</v>
      </c>
      <c r="K15" s="3">
        <f t="shared" si="13"/>
        <v>-0.12392814251650767</v>
      </c>
      <c r="L15" s="3">
        <f t="shared" si="14"/>
        <v>-0.2512625771139726</v>
      </c>
      <c r="M15" s="11">
        <f t="shared" si="4"/>
        <v>-0.55000000000000004</v>
      </c>
    </row>
    <row r="16" spans="1:13" ht="15.75" thickBot="1" x14ac:dyDescent="0.3">
      <c r="A16" s="3">
        <v>10</v>
      </c>
      <c r="B16" s="4">
        <f>B15+$B$2</f>
        <v>0.49999999999999994</v>
      </c>
      <c r="C16" s="12">
        <f t="shared" si="2"/>
        <v>0.24999999999999997</v>
      </c>
      <c r="D16" s="13">
        <f>D15+$B$2*D$17+$B$2^2*(E15-2*D15+C15)/(2*$B$1^2)</f>
        <v>0.15628278347082555</v>
      </c>
      <c r="E16" s="13">
        <f t="shared" si="7"/>
        <v>0.1564914382448887</v>
      </c>
      <c r="F16" s="13">
        <f t="shared" si="8"/>
        <v>0.17341730919040232</v>
      </c>
      <c r="G16" s="13">
        <f t="shared" si="9"/>
        <v>0.16853860408705007</v>
      </c>
      <c r="H16" s="13">
        <f t="shared" si="10"/>
        <v>0.13229711319211199</v>
      </c>
      <c r="I16" s="13">
        <f t="shared" si="11"/>
        <v>7.2400382562092441E-2</v>
      </c>
      <c r="J16" s="13">
        <f t="shared" si="12"/>
        <v>3.4077543452305072E-3</v>
      </c>
      <c r="K16" s="13">
        <f>K15+$B$2*K$17+$B$2^2*(L15-2*K15+J15)/(2*$B$1^2)</f>
        <v>-7.1482227602432447E-2</v>
      </c>
      <c r="L16" s="13">
        <f>L15+$B$2*L$17+$B$2^2*(M15-2*L15+K15)/(2*$B$1^2)</f>
        <v>-0.19573795065004293</v>
      </c>
      <c r="M16" s="14">
        <f t="shared" si="4"/>
        <v>-0.5</v>
      </c>
    </row>
    <row r="17" spans="3:13" x14ac:dyDescent="0.25">
      <c r="C17" s="6">
        <f>C5^2*(C5+1)</f>
        <v>0</v>
      </c>
      <c r="D17" s="6">
        <f t="shared" ref="D17:M17" si="15">D5^2*(D5+1)</f>
        <v>1.1000000000000003E-2</v>
      </c>
      <c r="E17" s="6">
        <f t="shared" si="15"/>
        <v>4.8000000000000008E-2</v>
      </c>
      <c r="F17" s="6">
        <f t="shared" si="15"/>
        <v>0.11700000000000003</v>
      </c>
      <c r="G17" s="6">
        <f t="shared" si="15"/>
        <v>0.22400000000000003</v>
      </c>
      <c r="H17" s="6">
        <f t="shared" si="15"/>
        <v>0.375</v>
      </c>
      <c r="I17" s="6">
        <f t="shared" si="15"/>
        <v>0.57599999999999996</v>
      </c>
      <c r="J17" s="6">
        <f t="shared" si="15"/>
        <v>0.83299999999999985</v>
      </c>
      <c r="K17" s="6">
        <f t="shared" si="15"/>
        <v>1.1519999999999997</v>
      </c>
      <c r="L17" s="6">
        <f t="shared" si="15"/>
        <v>1.5389999999999997</v>
      </c>
      <c r="M17" s="6">
        <f t="shared" si="15"/>
        <v>1.9999999999999996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2019-05-13T11:14:55Z</dcterms:modified>
</cp:coreProperties>
</file>