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msed\Desktop\eser\"/>
    </mc:Choice>
  </mc:AlternateContent>
  <xr:revisionPtr revIDLastSave="0" documentId="13_ncr:1_{5089B59F-EEA3-4EFF-9058-A91A7B25564C}" xr6:coauthVersionLast="47" xr6:coauthVersionMax="47" xr10:uidLastSave="{00000000-0000-0000-0000-000000000000}"/>
  <bookViews>
    <workbookView xWindow="28680" yWindow="-120" windowWidth="29040" windowHeight="158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<sst xmlns="http://schemas.openxmlformats.org/spreadsheetml/2006/main" count="977" uniqueCount="209">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</sst>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2FFC-4C05-89F0-76F67FB74F5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9BD-4856-A868-E437E2162A8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9BD-4856-A868-E437E2162A8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9BD-4856-A868-E437E2162A8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9BD-4856-A868-E437E2162A8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9BD-4856-A868-E437E2162A8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9BD-4856-A868-E437E2162A8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A9BD-4856-A868-E437E2162A88}"/>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a:t>
            </a:r>
            <a:r>
              <a:rPr lang="en-US" sz="1800" b="1" i="0" u="none" strike="noStrike" baseline="0">
                <a:effectLst/>
              </a:rPr>
              <a:t>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758-4D1F-8D64-9E97376DA66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758-4D1F-8D64-9E97376DA66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18</xdr:row>
      <xdr:rowOff>3169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20825" y="4711700"/>
              <a:ext cx="4314825" cy="2609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12698</xdr:colOff>
      <xdr:row>28</xdr:row>
      <xdr:rowOff>120650</xdr:rowOff>
    </xdr:from>
    <xdr:to>
      <xdr:col>9</xdr:col>
      <xdr:colOff>193673</xdr:colOff>
      <xdr:row>44</xdr:row>
      <xdr:rowOff>158750</xdr:rowOff>
    </xdr:to>
    <xdr:graphicFrame macro="">
      <xdr:nvGraphicFramePr>
        <xdr:cNvPr id="5" name="Chart 4">
          <a:extLst>
            <a:ext uri="{FF2B5EF4-FFF2-40B4-BE49-F238E27FC236}">
              <a16:creationId xmlns:a16="http://schemas.microsoft.com/office/drawing/2014/main" id="{A9B21FBA-9924-4076-89CB-DA7E4099733F}"/>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212724</xdr:colOff>
      <xdr:row>28</xdr:row>
      <xdr:rowOff>139700</xdr:rowOff>
    </xdr:from>
    <xdr:to>
      <xdr:col>17</xdr:col>
      <xdr:colOff>69849</xdr:colOff>
      <xdr:row>44</xdr:row>
      <xdr:rowOff>139700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12C364F-144E-4CFE-A13A-1DB2BCF60BF4}"/>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699124" y="5207000"/>
              <a:ext cx="4733925" cy="2895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25400</xdr:colOff>
      <xdr:row>0</xdr:row>
      <xdr:rowOff>6350</xdr:rowOff>
    </xdr:from>
    <xdr:to>
      <xdr:col>20</xdr:col>
      <xdr:colOff>231774</xdr:colOff>
      <xdr:row>28</xdr:row>
      <xdr:rowOff>139700</xdr:rowOff>
    </xdr:to>
    <xdr:graphicFrame macro="">
      <xdr:nvGraphicFramePr>
        <xdr:cNvPr id="7" name="Chart 6">
          <a:extLst>
            <a:ext uri="{FF2B5EF4-FFF2-40B4-BE49-F238E27FC236}">
              <a16:creationId xmlns:a16="http://schemas.microsoft.com/office/drawing/2014/main" id="{EEDE95E9-A9C2-4761-B2DE-F4A0F960633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17</xdr:col>
      <xdr:colOff>69849</xdr:colOff>
      <xdr:row>28</xdr:row>
      <xdr:rowOff>158750</xdr:rowOff>
    </xdr:from>
    <xdr:to>
      <xdr:col>20</xdr:col>
      <xdr:colOff>241299</xdr:colOff>
      <xdr:row>44</xdr:row>
      <xdr:rowOff>149225</xdr:rowOff>
    </xdr:to>
    <mc:AlternateContent xmlns:mc="http://schemas.openxmlformats.org/markup-compatibility/2006">
      <mc:Choice xmlns:sle15="http://schemas.microsoft.com/office/drawing/2012/slicer" Requires="sle15">
        <xdr:graphicFrame macro="">
          <xdr:nvGraphicFramePr>
            <xdr:cNvPr id="8" name="Model 1">
              <a:extLst>
                <a:ext uri="{FF2B5EF4-FFF2-40B4-BE49-F238E27FC236}">
                  <a16:creationId xmlns:a16="http://schemas.microsoft.com/office/drawing/2014/main" id="{78BEB2C8-29EA-4748-9662-000CB48D8A79}"/>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429874" y="5229225"/>
              <a:ext cx="2000250" cy="2882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6350</xdr:rowOff>
    </xdr:from>
    <xdr:to>
      <xdr:col>10</xdr:col>
      <xdr:colOff>193674</xdr:colOff>
      <xdr:row>28</xdr:row>
      <xdr:rowOff>120650</xdr:rowOff>
    </xdr:to>
    <xdr:graphicFrame macro="">
      <xdr:nvGraphicFramePr>
        <xdr:cNvPr id="9" name="Chart 8">
          <a:extLst>
            <a:ext uri="{FF2B5EF4-FFF2-40B4-BE49-F238E27FC236}">
              <a16:creationId xmlns:a16="http://schemas.microsoft.com/office/drawing/2014/main" id="{AFF3B9BC-2AFD-46AE-BBAF-79BA98ED26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200024</xdr:colOff>
      <xdr:row>0</xdr:row>
      <xdr:rowOff>6350</xdr:rowOff>
    </xdr:from>
    <xdr:to>
      <xdr:col>13</xdr:col>
      <xdr:colOff>50799</xdr:colOff>
      <xdr:row>28</xdr:row>
      <xdr:rowOff>130175</xdr:rowOff>
    </xdr:to>
    <mc:AlternateContent xmlns:mc="http://schemas.openxmlformats.org/markup-compatibility/2006">
      <mc:Choice xmlns:a14="http://schemas.microsoft.com/office/drawing/2010/main" Requires="a14">
        <xdr:graphicFrame macro="">
          <xdr:nvGraphicFramePr>
            <xdr:cNvPr id="10" name="Manufacturer 1">
              <a:extLst>
                <a:ext uri="{FF2B5EF4-FFF2-40B4-BE49-F238E27FC236}">
                  <a16:creationId xmlns:a16="http://schemas.microsoft.com/office/drawing/2014/main" id="{FEBFB885-6CDC-4F09-A642-641E551B9F9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299199" y="9525"/>
              <a:ext cx="1673225" cy="5187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C8F53038-6F4C-4AF0-A438-2FDD566C81FD}" cache="Slicer_Manufacturer" caption="Manufacturer" startItem="1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F9E88267-1288-4FF1-89EC-43BD04EAB0C7}"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91" headerRowCellStyle="60% - Accent1">
  <autoFilter ref="A1:S156" xr:uid="{142A1155-8F99-4580-8274-3FFCD265F860}"/>
  <tableColumns count="19">
    <tableColumn id="2" xr3:uid="{0090DD31-AAEF-418B-A6D5-5A47F973884A}" name="Manufacturer" dataDxfId="90" dataCellStyle="60% - Accent2"/>
    <tableColumn id="1" xr3:uid="{1D457C4B-D2B8-4760-9FBD-20980339C812}" name="Model" dataDxfId="89" dataCellStyle="60% - Accent6"/>
    <tableColumn id="4" xr3:uid="{8522711B-6353-4D72-9921-4036DEB24699}" name="Unit Sales" dataDxfId="88"/>
    <tableColumn id="5" xr3:uid="{3F2EFF05-CEC1-43C4-8457-EC0A04BFE37D}" name="Price" dataDxfId="87"/>
    <tableColumn id="6" xr3:uid="{D0C7E9A3-6A78-4834-995F-71A07F7E5FEC}" name="Year Resale Value" dataDxfId="86"/>
    <tableColumn id="7" xr3:uid="{2892AE5C-2583-41F9-9297-9EA4C2895B5F}" name="Retention %" dataDxfId="85" dataCellStyle="Percent">
      <calculatedColumnFormula>SUM(E2/D2)</calculatedColumnFormula>
    </tableColumn>
    <tableColumn id="8" xr3:uid="{40A7E790-705B-474C-BD5E-B93CFDEAAD37}" name="Retention Value" dataDxfId="84" dataCellStyle="Percent">
      <calculatedColumnFormula>IF(F2&gt;69%, "GOOD", "POOR")</calculatedColumnFormula>
    </tableColumn>
    <tableColumn id="9" xr3:uid="{9FD1D782-0EB9-4AC8-9FB6-1F5437BC6100}" name="Engine Size" dataDxfId="83"/>
    <tableColumn id="10" xr3:uid="{97F7DE8D-9589-426B-AA4F-2E3F8BB7A81B}" name="Horsepower" dataDxfId="82"/>
    <tableColumn id="11" xr3:uid="{4CB9C68E-A6F1-497A-9877-E41495059145}" name="HP Level" dataDxfId="81">
      <calculatedColumnFormula array="1">_xlfn.IFS(I2&gt;299,"High HP",I2&gt;99,"Medium HP",I2&lt;100,"Low HP")</calculatedColumnFormula>
    </tableColumn>
    <tableColumn id="3" xr3:uid="{3733B2DD-D65D-439A-9EC2-28F65DC369D7}" name="Vehicle_type" dataDxfId="80"/>
    <tableColumn id="17" xr3:uid="{5136D0F0-2F8F-4D70-995F-CE39B1996127}" name="Fuel Efficiency" dataDxfId="79"/>
    <tableColumn id="19" xr3:uid="{5F133F36-F1C6-453A-A10C-A9917A623804}" name="Power Perf Factor" dataDxfId="78"/>
    <tableColumn id="12" xr3:uid="{6E551230-1170-40DA-8649-BDDA922271D8}" name="Wheelbase" dataDxfId="77"/>
    <tableColumn id="13" xr3:uid="{53A36FF3-E823-43B4-958B-9E02EC2B56F7}" name="Width" dataDxfId="76"/>
    <tableColumn id="14" xr3:uid="{0728B768-EB40-4E54-9F8B-8FC310D3272C}" name="Length" dataDxfId="75"/>
    <tableColumn id="15" xr3:uid="{2264EB11-0818-4B2A-A027-42B066FA9869}" name="Curb Weight" dataDxfId="74"/>
    <tableColumn id="16" xr3:uid="{58B24934-BE7E-4FBD-9F96-CEF0725C6117}" name="Fuel Capacity" dataDxfId="73"/>
    <tableColumn id="18" xr3:uid="{00FF364F-DDBE-4E2C-8F3E-DBDA321FA22A}" name="Latest Launch" dataDxfId="7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7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70" dataCellStyle="60% - Accent2"/>
    <tableColumn id="1" xr3:uid="{91732ACF-B59B-4736-A06E-BE7ADB4669C2}" name="Model" dataDxfId="69" dataCellStyle="60% - Accent6"/>
    <tableColumn id="4" xr3:uid="{AC38EB39-9FE7-4815-9A95-BD4739621249}" name="Unit Sales" dataDxfId="68"/>
    <tableColumn id="5" xr3:uid="{48155666-2FFE-4435-98FA-77A71F62A4CD}" name="Price" dataDxfId="67"/>
    <tableColumn id="6" xr3:uid="{E6C9B305-43C4-4AA9-AF99-52F226A2A489}" name="Year Resale Value" dataDxfId="66"/>
    <tableColumn id="7" xr3:uid="{53AB75B2-B4C7-4B08-A310-E333B5D08F1E}" name="Retention %" dataDxfId="65" dataCellStyle="Percent">
      <calculatedColumnFormula>SUM(E2/D2)</calculatedColumnFormula>
    </tableColumn>
    <tableColumn id="8" xr3:uid="{14C0ED08-C800-44FC-AEFF-AD4CB3BA4CE3}" name="Retention Value" dataDxfId="64" dataCellStyle="Percent">
      <calculatedColumnFormula>IF(F2&gt;69%, "GOOD", "POOR")</calculatedColumnFormula>
    </tableColumn>
    <tableColumn id="9" xr3:uid="{2D1C7A45-6CF4-4F66-812C-40A50CEEFE3C}" name="Engine Size" dataDxfId="63"/>
    <tableColumn id="10" xr3:uid="{6F868495-C5F3-4EB0-A931-7DB5EE263B04}" name="Horsepower" dataDxfId="62"/>
    <tableColumn id="11" xr3:uid="{21D8283C-331B-4FBC-ADCB-511EC8FEEA5B}" name="HP Level" dataDxfId="61">
      <calculatedColumnFormula array="1">_xlfn.IFS(I2&gt;299,"High HP",I2&gt;99,"Medium HP",I2&lt;100,"Low HP")</calculatedColumnFormula>
    </tableColumn>
    <tableColumn id="3" xr3:uid="{D8DD2294-3DBB-4222-BDE1-25B41E8C6E23}" name="Vehicle_type" dataDxfId="60"/>
    <tableColumn id="17" xr3:uid="{41974CDD-17C2-4811-8CA1-4FE62EF36874}" name="Fuel Efficiency" dataDxfId="59"/>
    <tableColumn id="19" xr3:uid="{FF974689-EC10-4BD7-931E-F6D2FC8A04BB}" name="Power Perf Factor" dataDxfId="58"/>
    <tableColumn id="16" xr3:uid="{A47D6D7B-55BF-4939-8425-7A7DC0E408AE}" name="Fuel Capacity" dataDxfId="57"/>
    <tableColumn id="12" xr3:uid="{59E0B2CA-E73A-4CDD-A62F-F1A4C75E90F7}" name="Wheelbase" dataDxfId="56"/>
    <tableColumn id="13" xr3:uid="{1318511A-327E-4603-9CFA-8A67BC21BEB8}" name="Width" dataDxfId="55"/>
    <tableColumn id="14" xr3:uid="{B48108FE-8EF4-43AB-ACEA-F7B30A9D3C55}" name="Length" dataDxfId="54"/>
    <tableColumn id="15" xr3:uid="{1C70CD07-6AE4-4D29-95C6-1D02DF8772F3}" name="Curb Weight" dataDxfId="53"/>
    <tableColumn id="18" xr3:uid="{801588FA-173B-403F-BAF7-D1F66FFF62EA}" name="Latest Launch" dataDxfId="5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51" priority="3" operator="containsText" text="POOR">
      <formula>NOT(ISERROR(SEARCH("POOR",G2)))</formula>
    </cfRule>
    <cfRule type="containsText" dxfId="5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1640625" defaultRowHeight="14.5" x14ac:dyDescent="0.35"/>
  <cols>
    <col min="1" max="1" width="12.81640625" bestFit="1" customWidth="1"/>
    <col min="2" max="2" width="26.1796875" style="17" bestFit="1" customWidth="1"/>
    <col min="3" max="3" width="14.816406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24</v>
      </c>
      <c r="B4" s="17">
        <v>28270</v>
      </c>
      <c r="C4" s="17">
        <v>39980</v>
      </c>
    </row>
    <row r="5" spans="1:3" x14ac:dyDescent="0.35">
      <c r="A5" s="16" t="s">
        <v>28</v>
      </c>
      <c r="B5" s="17">
        <v>29766.666666666668</v>
      </c>
      <c r="C5" s="17">
        <v>33096.666666666664</v>
      </c>
    </row>
    <row r="6" spans="1:3" x14ac:dyDescent="0.35">
      <c r="A6" s="16" t="s">
        <v>129</v>
      </c>
      <c r="B6" s="17">
        <v>39876.555555555555</v>
      </c>
      <c r="C6" s="17">
        <v>52916.666666666664</v>
      </c>
    </row>
    <row r="7" spans="1:3" x14ac:dyDescent="0.35">
      <c r="A7" s="16" t="s">
        <v>165</v>
      </c>
      <c r="B7" s="17">
        <v>56475</v>
      </c>
      <c r="C7" s="17">
        <v>62473.333333333336</v>
      </c>
    </row>
    <row r="8" spans="1:3" x14ac:dyDescent="0.35">
      <c r="A8" s="16" t="s">
        <v>191</v>
      </c>
      <c r="B8" s="17">
        <v>13951.833333333334</v>
      </c>
      <c r="C8" s="17">
        <v>17698.333333333332</v>
      </c>
    </row>
    <row r="9" spans="1:3" x14ac:dyDescent="0.35">
      <c r="A9" s="16" t="s">
        <v>208</v>
      </c>
      <c r="B9" s="17">
        <v>32755.625</v>
      </c>
      <c r="C9" s="17">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E194" sqref="E194"/>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9" priority="1" operator="containsText" text="POOR">
      <formula>NOT(ISERROR(SEARCH("POOR",G2)))</formula>
    </cfRule>
    <cfRule type="containsText" dxfId="48"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7C165-FFB8-4B0B-A825-7D0D4A3C0D45}">
  <dimension ref="A1"/>
  <sheetViews>
    <sheetView showGridLines="0" showRowColHeaders="0" tabSelected="1" workbookViewId="0">
      <selection activeCell="X28" sqref="X2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Sed, Massimo</cp:lastModifiedBy>
  <cp:revision/>
  <dcterms:created xsi:type="dcterms:W3CDTF">2020-05-21T14:49:04Z</dcterms:created>
  <dcterms:modified xsi:type="dcterms:W3CDTF">2023-11-13T09:14:47Z</dcterms:modified>
  <cp:category/>
  <cp:contentStatus/>
</cp:coreProperties>
</file>