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schwitalla/Desktop/"/>
    </mc:Choice>
  </mc:AlternateContent>
  <xr:revisionPtr revIDLastSave="0" documentId="13_ncr:1_{BBEF6027-96EE-A94E-927C-C392A18AF5E3}" xr6:coauthVersionLast="47" xr6:coauthVersionMax="47" xr10:uidLastSave="{00000000-0000-0000-0000-000000000000}"/>
  <bookViews>
    <workbookView xWindow="5460" yWindow="4400" windowWidth="27840" windowHeight="16740" xr2:uid="{2122E98C-3C84-5F43-9937-B6C83215278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00" i="1" l="1"/>
  <c r="K500" i="1" s="1"/>
  <c r="J499" i="1"/>
  <c r="K499" i="1" s="1"/>
  <c r="J498" i="1"/>
  <c r="K498" i="1" s="1"/>
  <c r="J497" i="1"/>
  <c r="K497" i="1" s="1"/>
  <c r="J496" i="1"/>
  <c r="K496" i="1" s="1"/>
  <c r="J495" i="1"/>
  <c r="K495" i="1" s="1"/>
  <c r="J494" i="1"/>
  <c r="K494" i="1" s="1"/>
  <c r="J493" i="1"/>
  <c r="K493" i="1" s="1"/>
  <c r="J492" i="1"/>
  <c r="K492" i="1" s="1"/>
  <c r="J491" i="1"/>
  <c r="K491" i="1" s="1"/>
  <c r="J490" i="1"/>
  <c r="K490" i="1" s="1"/>
  <c r="J489" i="1"/>
  <c r="K489" i="1" s="1"/>
  <c r="J488" i="1"/>
  <c r="K488" i="1" s="1"/>
  <c r="J487" i="1"/>
  <c r="K487" i="1" s="1"/>
  <c r="J486" i="1"/>
  <c r="K486" i="1" s="1"/>
  <c r="J485" i="1"/>
  <c r="K485" i="1" s="1"/>
  <c r="J484" i="1"/>
  <c r="K484" i="1" s="1"/>
  <c r="J483" i="1"/>
  <c r="K483" i="1" s="1"/>
  <c r="J482" i="1"/>
  <c r="K482" i="1" s="1"/>
  <c r="J481" i="1"/>
  <c r="K481" i="1" s="1"/>
  <c r="J480" i="1"/>
  <c r="K480" i="1" s="1"/>
  <c r="J479" i="1"/>
  <c r="K479" i="1" s="1"/>
  <c r="J478" i="1"/>
  <c r="K478" i="1" s="1"/>
  <c r="J477" i="1"/>
  <c r="K477" i="1" s="1"/>
  <c r="J476" i="1"/>
  <c r="K476" i="1" s="1"/>
  <c r="J475" i="1"/>
  <c r="K475" i="1" s="1"/>
  <c r="J474" i="1"/>
  <c r="K474" i="1" s="1"/>
  <c r="J473" i="1"/>
  <c r="K473" i="1" s="1"/>
  <c r="J472" i="1"/>
  <c r="K472" i="1" s="1"/>
  <c r="J471" i="1"/>
  <c r="K471" i="1" s="1"/>
  <c r="J470" i="1"/>
  <c r="K470" i="1" s="1"/>
  <c r="J469" i="1"/>
  <c r="K469" i="1" s="1"/>
  <c r="J468" i="1"/>
  <c r="K468" i="1" s="1"/>
  <c r="J467" i="1"/>
  <c r="K467" i="1" s="1"/>
  <c r="J466" i="1"/>
  <c r="K466" i="1" s="1"/>
  <c r="J465" i="1"/>
  <c r="K465" i="1" s="1"/>
  <c r="J464" i="1"/>
  <c r="K464" i="1" s="1"/>
  <c r="J463" i="1"/>
  <c r="K463" i="1" s="1"/>
  <c r="J462" i="1"/>
  <c r="K462" i="1" s="1"/>
  <c r="J461" i="1"/>
  <c r="K461" i="1" s="1"/>
  <c r="J460" i="1"/>
  <c r="K460" i="1" s="1"/>
  <c r="J459" i="1"/>
  <c r="K459" i="1" s="1"/>
  <c r="J458" i="1"/>
  <c r="K458" i="1" s="1"/>
  <c r="J457" i="1"/>
  <c r="K457" i="1" s="1"/>
  <c r="J456" i="1"/>
  <c r="K456" i="1" s="1"/>
  <c r="J455" i="1"/>
  <c r="K455" i="1" s="1"/>
  <c r="J454" i="1"/>
  <c r="K454" i="1" s="1"/>
  <c r="J453" i="1"/>
  <c r="K453" i="1" s="1"/>
  <c r="J452" i="1"/>
  <c r="K452" i="1" s="1"/>
  <c r="J451" i="1"/>
  <c r="K451" i="1" s="1"/>
  <c r="J450" i="1"/>
  <c r="K450" i="1" s="1"/>
  <c r="J449" i="1"/>
  <c r="K449" i="1" s="1"/>
  <c r="J448" i="1"/>
  <c r="K448" i="1" s="1"/>
  <c r="J447" i="1"/>
  <c r="K447" i="1" s="1"/>
  <c r="J446" i="1"/>
  <c r="K446" i="1" s="1"/>
  <c r="J445" i="1"/>
  <c r="K445" i="1" s="1"/>
  <c r="J444" i="1"/>
  <c r="K444" i="1" s="1"/>
  <c r="J443" i="1"/>
  <c r="K443" i="1" s="1"/>
  <c r="J442" i="1"/>
  <c r="K442" i="1" s="1"/>
  <c r="J441" i="1"/>
  <c r="K441" i="1" s="1"/>
  <c r="J440" i="1"/>
  <c r="K440" i="1" s="1"/>
  <c r="J439" i="1"/>
  <c r="K439" i="1" s="1"/>
  <c r="J438" i="1"/>
  <c r="K438" i="1" s="1"/>
  <c r="J437" i="1"/>
  <c r="K437" i="1" s="1"/>
  <c r="J436" i="1"/>
  <c r="K436" i="1" s="1"/>
  <c r="J435" i="1"/>
  <c r="K435" i="1" s="1"/>
  <c r="J434" i="1"/>
  <c r="K434" i="1" s="1"/>
  <c r="J433" i="1"/>
  <c r="K433" i="1" s="1"/>
  <c r="J432" i="1"/>
  <c r="K432" i="1" s="1"/>
  <c r="J431" i="1"/>
  <c r="K431" i="1" s="1"/>
  <c r="J430" i="1"/>
  <c r="K430" i="1" s="1"/>
  <c r="J429" i="1"/>
  <c r="K429" i="1" s="1"/>
  <c r="J428" i="1"/>
  <c r="K428" i="1" s="1"/>
  <c r="J427" i="1"/>
  <c r="K427" i="1" s="1"/>
  <c r="J426" i="1"/>
  <c r="K426" i="1" s="1"/>
  <c r="J425" i="1"/>
  <c r="K425" i="1" s="1"/>
  <c r="J424" i="1"/>
  <c r="K424" i="1" s="1"/>
  <c r="J423" i="1"/>
  <c r="K423" i="1" s="1"/>
  <c r="J422" i="1"/>
  <c r="K422" i="1" s="1"/>
  <c r="J421" i="1"/>
  <c r="K421" i="1" s="1"/>
  <c r="J420" i="1"/>
  <c r="K420" i="1" s="1"/>
  <c r="J419" i="1"/>
  <c r="K419" i="1" s="1"/>
  <c r="J418" i="1"/>
  <c r="K418" i="1" s="1"/>
  <c r="J417" i="1"/>
  <c r="K417" i="1" s="1"/>
  <c r="J416" i="1"/>
  <c r="K416" i="1" s="1"/>
  <c r="J415" i="1"/>
  <c r="K415" i="1" s="1"/>
  <c r="J414" i="1"/>
  <c r="K414" i="1" s="1"/>
  <c r="J413" i="1"/>
  <c r="K413" i="1" s="1"/>
  <c r="J412" i="1"/>
  <c r="K412" i="1" s="1"/>
  <c r="J411" i="1"/>
  <c r="K411" i="1" s="1"/>
  <c r="J410" i="1"/>
  <c r="K410" i="1" s="1"/>
  <c r="J409" i="1"/>
  <c r="K409" i="1" s="1"/>
  <c r="J408" i="1"/>
  <c r="K408" i="1" s="1"/>
  <c r="J407" i="1"/>
  <c r="K407" i="1" s="1"/>
  <c r="J406" i="1"/>
  <c r="K406" i="1" s="1"/>
  <c r="J405" i="1"/>
  <c r="K405" i="1" s="1"/>
  <c r="J404" i="1"/>
  <c r="K404" i="1" s="1"/>
  <c r="J403" i="1"/>
  <c r="K403" i="1" s="1"/>
  <c r="J402" i="1"/>
  <c r="K402" i="1" s="1"/>
  <c r="J401" i="1"/>
  <c r="K401" i="1" s="1"/>
  <c r="J400" i="1"/>
  <c r="K400" i="1" s="1"/>
  <c r="K399" i="1"/>
  <c r="J399" i="1"/>
  <c r="J398" i="1"/>
  <c r="K398" i="1" s="1"/>
  <c r="J397" i="1"/>
  <c r="K397" i="1" s="1"/>
  <c r="J396" i="1"/>
  <c r="K396" i="1" s="1"/>
  <c r="J395" i="1"/>
  <c r="K395" i="1" s="1"/>
  <c r="J394" i="1"/>
  <c r="K394" i="1" s="1"/>
  <c r="J393" i="1"/>
  <c r="K393" i="1" s="1"/>
  <c r="J392" i="1"/>
  <c r="K392" i="1" s="1"/>
  <c r="J391" i="1"/>
  <c r="K391" i="1" s="1"/>
  <c r="J390" i="1"/>
  <c r="K390" i="1" s="1"/>
  <c r="J389" i="1"/>
  <c r="K389" i="1" s="1"/>
  <c r="J388" i="1"/>
  <c r="K388" i="1" s="1"/>
  <c r="J387" i="1"/>
  <c r="K387" i="1" s="1"/>
  <c r="J386" i="1"/>
  <c r="K386" i="1" s="1"/>
  <c r="K385" i="1"/>
  <c r="J385" i="1"/>
  <c r="J384" i="1"/>
  <c r="K384" i="1" s="1"/>
  <c r="K383" i="1"/>
  <c r="J383" i="1"/>
  <c r="J382" i="1"/>
  <c r="K382" i="1" s="1"/>
  <c r="J381" i="1"/>
  <c r="K381" i="1" s="1"/>
  <c r="J380" i="1"/>
  <c r="K380" i="1" s="1"/>
  <c r="J379" i="1"/>
  <c r="K379" i="1" s="1"/>
  <c r="J378" i="1"/>
  <c r="K378" i="1" s="1"/>
  <c r="J377" i="1"/>
  <c r="K377" i="1" s="1"/>
  <c r="J376" i="1"/>
  <c r="K376" i="1" s="1"/>
  <c r="J375" i="1"/>
  <c r="K375" i="1" s="1"/>
  <c r="J374" i="1"/>
  <c r="K374" i="1" s="1"/>
  <c r="J373" i="1"/>
  <c r="K373" i="1" s="1"/>
  <c r="J372" i="1"/>
  <c r="K372" i="1" s="1"/>
  <c r="J371" i="1"/>
  <c r="K371" i="1" s="1"/>
  <c r="J370" i="1"/>
  <c r="K370" i="1" s="1"/>
  <c r="K369" i="1"/>
  <c r="J369" i="1"/>
  <c r="J368" i="1"/>
  <c r="K368" i="1" s="1"/>
  <c r="K367" i="1"/>
  <c r="J367" i="1"/>
  <c r="J366" i="1"/>
  <c r="K366" i="1" s="1"/>
  <c r="J365" i="1"/>
  <c r="K365" i="1" s="1"/>
  <c r="J364" i="1"/>
  <c r="K364" i="1" s="1"/>
  <c r="J363" i="1"/>
  <c r="K363" i="1" s="1"/>
  <c r="J362" i="1"/>
  <c r="K362" i="1" s="1"/>
  <c r="J361" i="1"/>
  <c r="K361" i="1" s="1"/>
  <c r="J360" i="1"/>
  <c r="K360" i="1" s="1"/>
  <c r="J359" i="1"/>
  <c r="K359" i="1" s="1"/>
  <c r="J358" i="1"/>
  <c r="K358" i="1" s="1"/>
  <c r="J357" i="1"/>
  <c r="K357" i="1" s="1"/>
  <c r="J356" i="1"/>
  <c r="K356" i="1" s="1"/>
  <c r="J355" i="1"/>
  <c r="K355" i="1" s="1"/>
  <c r="J354" i="1"/>
  <c r="K354" i="1" s="1"/>
  <c r="K353" i="1"/>
  <c r="J353" i="1"/>
  <c r="J352" i="1"/>
  <c r="K352" i="1" s="1"/>
  <c r="K351" i="1"/>
  <c r="J351" i="1"/>
  <c r="J350" i="1"/>
  <c r="K350" i="1" s="1"/>
  <c r="J349" i="1"/>
  <c r="K349" i="1" s="1"/>
  <c r="J348" i="1"/>
  <c r="K348" i="1" s="1"/>
  <c r="J347" i="1"/>
  <c r="K347" i="1" s="1"/>
  <c r="J346" i="1"/>
  <c r="K346" i="1" s="1"/>
  <c r="J345" i="1"/>
  <c r="K345" i="1" s="1"/>
  <c r="J344" i="1"/>
  <c r="K344" i="1" s="1"/>
  <c r="J343" i="1"/>
  <c r="K343" i="1" s="1"/>
  <c r="J342" i="1"/>
  <c r="K342" i="1" s="1"/>
  <c r="J341" i="1"/>
  <c r="K341" i="1" s="1"/>
  <c r="J340" i="1"/>
  <c r="K340" i="1" s="1"/>
  <c r="J339" i="1"/>
  <c r="K339" i="1" s="1"/>
  <c r="J338" i="1"/>
  <c r="K338" i="1" s="1"/>
  <c r="K337" i="1"/>
  <c r="J337" i="1"/>
  <c r="J336" i="1"/>
  <c r="K336" i="1" s="1"/>
  <c r="K335" i="1"/>
  <c r="J335" i="1"/>
  <c r="J334" i="1"/>
  <c r="K334" i="1" s="1"/>
  <c r="J333" i="1"/>
  <c r="K333" i="1" s="1"/>
  <c r="J332" i="1"/>
  <c r="K332" i="1" s="1"/>
  <c r="J331" i="1"/>
  <c r="K331" i="1" s="1"/>
  <c r="J330" i="1"/>
  <c r="K330" i="1" s="1"/>
  <c r="J329" i="1"/>
  <c r="K329" i="1" s="1"/>
  <c r="K328" i="1"/>
  <c r="J328" i="1"/>
  <c r="J327" i="1"/>
  <c r="K327" i="1" s="1"/>
  <c r="J326" i="1"/>
  <c r="K326" i="1" s="1"/>
  <c r="J325" i="1"/>
  <c r="K325" i="1" s="1"/>
  <c r="J324" i="1"/>
  <c r="K324" i="1" s="1"/>
  <c r="J323" i="1"/>
  <c r="K323" i="1" s="1"/>
  <c r="J322" i="1"/>
  <c r="K322" i="1" s="1"/>
  <c r="J321" i="1"/>
  <c r="K321" i="1" s="1"/>
  <c r="J320" i="1"/>
  <c r="K320" i="1" s="1"/>
  <c r="J319" i="1"/>
  <c r="K319" i="1" s="1"/>
  <c r="K318" i="1"/>
  <c r="J318" i="1"/>
  <c r="J317" i="1"/>
  <c r="K317" i="1" s="1"/>
  <c r="J316" i="1"/>
  <c r="K316" i="1" s="1"/>
  <c r="J315" i="1"/>
  <c r="K315" i="1" s="1"/>
  <c r="J314" i="1"/>
  <c r="K314" i="1" s="1"/>
  <c r="J313" i="1"/>
  <c r="K313" i="1" s="1"/>
  <c r="K312" i="1"/>
  <c r="J312" i="1"/>
  <c r="J311" i="1"/>
  <c r="K311" i="1" s="1"/>
  <c r="J310" i="1"/>
  <c r="K310" i="1" s="1"/>
  <c r="J309" i="1"/>
  <c r="K309" i="1" s="1"/>
  <c r="J308" i="1"/>
  <c r="K308" i="1" s="1"/>
  <c r="J307" i="1"/>
  <c r="K307" i="1" s="1"/>
  <c r="J306" i="1"/>
  <c r="K306" i="1" s="1"/>
  <c r="J305" i="1"/>
  <c r="K305" i="1" s="1"/>
  <c r="J304" i="1"/>
  <c r="K304" i="1" s="1"/>
  <c r="J303" i="1"/>
  <c r="K303" i="1" s="1"/>
  <c r="J302" i="1"/>
  <c r="K302" i="1" s="1"/>
  <c r="J301" i="1"/>
  <c r="K301" i="1" s="1"/>
  <c r="K300" i="1"/>
  <c r="J300" i="1"/>
  <c r="J299" i="1"/>
  <c r="K299" i="1" s="1"/>
  <c r="J298" i="1"/>
  <c r="K298" i="1" s="1"/>
  <c r="J297" i="1"/>
  <c r="K297" i="1" s="1"/>
  <c r="J296" i="1"/>
  <c r="K296" i="1" s="1"/>
  <c r="J295" i="1"/>
  <c r="K295" i="1" s="1"/>
  <c r="K294" i="1"/>
  <c r="J294" i="1"/>
  <c r="J293" i="1"/>
  <c r="K293" i="1" s="1"/>
  <c r="K292" i="1"/>
  <c r="J292" i="1"/>
  <c r="J291" i="1"/>
  <c r="K291" i="1" s="1"/>
  <c r="J290" i="1"/>
  <c r="K290" i="1" s="1"/>
  <c r="J289" i="1"/>
  <c r="K289" i="1" s="1"/>
  <c r="K288" i="1"/>
  <c r="J288" i="1"/>
  <c r="J287" i="1"/>
  <c r="K287" i="1" s="1"/>
  <c r="K286" i="1"/>
  <c r="J286" i="1"/>
  <c r="J285" i="1"/>
  <c r="K285" i="1" s="1"/>
  <c r="J284" i="1"/>
  <c r="K284" i="1" s="1"/>
  <c r="J283" i="1"/>
  <c r="K283" i="1" s="1"/>
  <c r="J282" i="1"/>
  <c r="K282" i="1" s="1"/>
  <c r="J281" i="1"/>
  <c r="K281" i="1" s="1"/>
  <c r="K280" i="1"/>
  <c r="J280" i="1"/>
  <c r="J279" i="1"/>
  <c r="K279" i="1" s="1"/>
  <c r="J278" i="1"/>
  <c r="K278" i="1" s="1"/>
  <c r="J277" i="1"/>
  <c r="K277" i="1" s="1"/>
  <c r="J276" i="1"/>
  <c r="K276" i="1" s="1"/>
  <c r="J275" i="1"/>
  <c r="K275" i="1" s="1"/>
  <c r="J274" i="1"/>
  <c r="K274" i="1" s="1"/>
  <c r="J273" i="1"/>
  <c r="K273" i="1" s="1"/>
  <c r="J272" i="1"/>
  <c r="K272" i="1" s="1"/>
  <c r="J271" i="1"/>
  <c r="K271" i="1" s="1"/>
  <c r="J270" i="1"/>
  <c r="K270" i="1" s="1"/>
  <c r="J269" i="1"/>
  <c r="K269" i="1" s="1"/>
  <c r="K268" i="1"/>
  <c r="J268" i="1"/>
  <c r="J267" i="1"/>
  <c r="K267" i="1" s="1"/>
  <c r="J266" i="1"/>
  <c r="K266" i="1" s="1"/>
  <c r="J265" i="1"/>
  <c r="K265" i="1" s="1"/>
  <c r="J264" i="1"/>
  <c r="K264" i="1" s="1"/>
  <c r="J263" i="1"/>
  <c r="K263" i="1" s="1"/>
  <c r="K262" i="1"/>
  <c r="J262" i="1"/>
  <c r="J261" i="1"/>
  <c r="K261" i="1" s="1"/>
  <c r="K260" i="1"/>
  <c r="J260" i="1"/>
  <c r="J259" i="1"/>
  <c r="K259" i="1" s="1"/>
  <c r="J258" i="1"/>
  <c r="K258" i="1" s="1"/>
  <c r="J257" i="1"/>
  <c r="K257" i="1" s="1"/>
  <c r="K256" i="1"/>
  <c r="J256" i="1"/>
  <c r="J255" i="1"/>
  <c r="K255" i="1" s="1"/>
  <c r="K254" i="1"/>
  <c r="J254" i="1"/>
  <c r="J253" i="1"/>
  <c r="K253" i="1" s="1"/>
  <c r="J252" i="1"/>
  <c r="K252" i="1" s="1"/>
  <c r="J251" i="1"/>
  <c r="K251" i="1" s="1"/>
  <c r="J250" i="1"/>
  <c r="K250" i="1" s="1"/>
  <c r="J249" i="1"/>
  <c r="K249" i="1" s="1"/>
  <c r="K248" i="1"/>
  <c r="J248" i="1"/>
  <c r="J247" i="1"/>
  <c r="K247" i="1" s="1"/>
  <c r="J246" i="1"/>
  <c r="K246" i="1" s="1"/>
  <c r="J245" i="1"/>
  <c r="K245" i="1" s="1"/>
  <c r="J244" i="1"/>
  <c r="K244" i="1" s="1"/>
  <c r="J243" i="1"/>
  <c r="K243" i="1" s="1"/>
  <c r="J242" i="1"/>
  <c r="K242" i="1" s="1"/>
  <c r="J241" i="1"/>
  <c r="K241" i="1" s="1"/>
  <c r="J240" i="1"/>
  <c r="K240" i="1" s="1"/>
  <c r="J239" i="1"/>
  <c r="K239" i="1" s="1"/>
  <c r="J238" i="1"/>
  <c r="K238" i="1" s="1"/>
  <c r="J237" i="1"/>
  <c r="K237" i="1" s="1"/>
  <c r="K236" i="1"/>
  <c r="J236" i="1"/>
  <c r="J235" i="1"/>
  <c r="K235" i="1" s="1"/>
  <c r="J234" i="1"/>
  <c r="K234" i="1" s="1"/>
  <c r="J233" i="1"/>
  <c r="K233" i="1" s="1"/>
  <c r="J232" i="1"/>
  <c r="K232" i="1" s="1"/>
  <c r="J231" i="1"/>
  <c r="K231" i="1" s="1"/>
  <c r="K230" i="1"/>
  <c r="J230" i="1"/>
  <c r="J229" i="1"/>
  <c r="K229" i="1" s="1"/>
  <c r="K228" i="1"/>
  <c r="J228" i="1"/>
  <c r="J227" i="1"/>
  <c r="K227" i="1" s="1"/>
  <c r="J226" i="1"/>
  <c r="K226" i="1" s="1"/>
  <c r="J225" i="1"/>
  <c r="K225" i="1" s="1"/>
  <c r="K224" i="1"/>
  <c r="J224" i="1"/>
  <c r="J223" i="1"/>
  <c r="K223" i="1" s="1"/>
  <c r="K222" i="1"/>
  <c r="J222" i="1"/>
  <c r="J221" i="1"/>
  <c r="K221" i="1" s="1"/>
  <c r="J220" i="1"/>
  <c r="K220" i="1" s="1"/>
  <c r="J219" i="1"/>
  <c r="K219" i="1" s="1"/>
  <c r="J218" i="1"/>
  <c r="K218" i="1" s="1"/>
  <c r="J217" i="1"/>
  <c r="K217" i="1" s="1"/>
  <c r="J216" i="1"/>
  <c r="K216" i="1" s="1"/>
  <c r="J215" i="1"/>
  <c r="K215" i="1" s="1"/>
  <c r="J214" i="1"/>
  <c r="K214" i="1" s="1"/>
  <c r="J213" i="1"/>
  <c r="K213" i="1" s="1"/>
  <c r="J212" i="1"/>
  <c r="K212" i="1" s="1"/>
  <c r="J211" i="1"/>
  <c r="K211" i="1" s="1"/>
  <c r="J210" i="1"/>
  <c r="K210" i="1" s="1"/>
  <c r="J209" i="1"/>
  <c r="K209" i="1" s="1"/>
  <c r="J208" i="1"/>
  <c r="K208" i="1" s="1"/>
  <c r="J207" i="1"/>
  <c r="K207" i="1" s="1"/>
  <c r="K206" i="1"/>
  <c r="J206" i="1"/>
  <c r="J205" i="1"/>
  <c r="K205" i="1" s="1"/>
  <c r="J204" i="1"/>
  <c r="K204" i="1" s="1"/>
  <c r="J203" i="1"/>
  <c r="K203" i="1" s="1"/>
  <c r="J202" i="1"/>
  <c r="K202" i="1" s="1"/>
  <c r="J201" i="1"/>
  <c r="K201" i="1" s="1"/>
  <c r="J200" i="1"/>
  <c r="K200" i="1" s="1"/>
  <c r="J199" i="1"/>
  <c r="K199" i="1" s="1"/>
  <c r="J198" i="1"/>
  <c r="K198" i="1" s="1"/>
  <c r="J197" i="1"/>
  <c r="K197" i="1" s="1"/>
  <c r="J196" i="1"/>
  <c r="K196" i="1" s="1"/>
  <c r="J195" i="1"/>
  <c r="K195" i="1" s="1"/>
  <c r="J194" i="1"/>
  <c r="K194" i="1" s="1"/>
  <c r="J193" i="1"/>
  <c r="K193" i="1" s="1"/>
  <c r="J192" i="1"/>
  <c r="K192" i="1" s="1"/>
  <c r="J191" i="1"/>
  <c r="K191" i="1" s="1"/>
  <c r="J190" i="1"/>
  <c r="K190" i="1" s="1"/>
  <c r="J189" i="1"/>
  <c r="K189" i="1" s="1"/>
  <c r="J188" i="1"/>
  <c r="K188" i="1" s="1"/>
  <c r="J187" i="1"/>
  <c r="K187" i="1" s="1"/>
  <c r="J186" i="1"/>
  <c r="K186" i="1" s="1"/>
  <c r="J185" i="1"/>
  <c r="K185" i="1" s="1"/>
  <c r="K184" i="1"/>
  <c r="J184" i="1"/>
  <c r="J183" i="1"/>
  <c r="K183" i="1" s="1"/>
  <c r="J182" i="1"/>
  <c r="K182" i="1" s="1"/>
  <c r="J181" i="1"/>
  <c r="K181" i="1" s="1"/>
  <c r="J180" i="1"/>
  <c r="K180" i="1" s="1"/>
  <c r="J179" i="1"/>
  <c r="K179" i="1" s="1"/>
  <c r="J178" i="1"/>
  <c r="K178" i="1" s="1"/>
  <c r="J177" i="1"/>
  <c r="K177" i="1" s="1"/>
  <c r="K176" i="1"/>
  <c r="J176" i="1"/>
  <c r="J175" i="1"/>
  <c r="K175" i="1" s="1"/>
  <c r="J174" i="1"/>
  <c r="K174" i="1" s="1"/>
  <c r="J173" i="1"/>
  <c r="K173" i="1" s="1"/>
  <c r="J172" i="1"/>
  <c r="K172" i="1" s="1"/>
  <c r="J171" i="1"/>
  <c r="K171" i="1" s="1"/>
  <c r="J170" i="1"/>
  <c r="K170" i="1" s="1"/>
  <c r="J169" i="1"/>
  <c r="K169" i="1" s="1"/>
  <c r="J168" i="1"/>
  <c r="K168" i="1" s="1"/>
  <c r="J167" i="1"/>
  <c r="K167" i="1" s="1"/>
  <c r="J166" i="1"/>
  <c r="K166" i="1" s="1"/>
  <c r="J165" i="1"/>
  <c r="K165" i="1" s="1"/>
  <c r="J164" i="1"/>
  <c r="K164" i="1" s="1"/>
  <c r="J163" i="1"/>
  <c r="K163" i="1" s="1"/>
  <c r="J162" i="1"/>
  <c r="K162" i="1" s="1"/>
  <c r="J161" i="1"/>
  <c r="K161" i="1" s="1"/>
  <c r="J160" i="1"/>
  <c r="K160" i="1" s="1"/>
  <c r="J159" i="1"/>
  <c r="K159" i="1" s="1"/>
  <c r="J158" i="1"/>
  <c r="K158" i="1" s="1"/>
  <c r="J157" i="1"/>
  <c r="K157" i="1" s="1"/>
  <c r="J156" i="1"/>
  <c r="K156" i="1" s="1"/>
  <c r="J155" i="1"/>
  <c r="K155" i="1" s="1"/>
  <c r="J154" i="1"/>
  <c r="K154" i="1" s="1"/>
  <c r="J153" i="1"/>
  <c r="K153" i="1" s="1"/>
  <c r="J152" i="1"/>
  <c r="K152" i="1" s="1"/>
  <c r="J151" i="1"/>
  <c r="K151" i="1" s="1"/>
  <c r="J150" i="1"/>
  <c r="K150" i="1" s="1"/>
  <c r="J149" i="1"/>
  <c r="K149" i="1" s="1"/>
  <c r="J148" i="1"/>
  <c r="K148" i="1" s="1"/>
  <c r="J147" i="1"/>
  <c r="K147" i="1" s="1"/>
  <c r="J146" i="1"/>
  <c r="K146" i="1" s="1"/>
  <c r="J145" i="1"/>
  <c r="K145" i="1" s="1"/>
  <c r="K144" i="1"/>
  <c r="J144" i="1"/>
  <c r="J143" i="1"/>
  <c r="K143" i="1" s="1"/>
  <c r="J142" i="1"/>
  <c r="K142" i="1" s="1"/>
  <c r="J141" i="1"/>
  <c r="K141" i="1" s="1"/>
  <c r="J140" i="1"/>
  <c r="K140" i="1" s="1"/>
  <c r="J139" i="1"/>
  <c r="K139" i="1" s="1"/>
  <c r="J138" i="1"/>
  <c r="K138" i="1" s="1"/>
  <c r="J137" i="1"/>
  <c r="K137" i="1" s="1"/>
  <c r="J136" i="1"/>
  <c r="K136" i="1" s="1"/>
  <c r="J135" i="1"/>
  <c r="K135" i="1" s="1"/>
  <c r="J134" i="1"/>
  <c r="K134" i="1" s="1"/>
  <c r="J133" i="1"/>
  <c r="K133" i="1" s="1"/>
  <c r="J132" i="1"/>
  <c r="K132" i="1" s="1"/>
  <c r="J131" i="1"/>
  <c r="K131" i="1" s="1"/>
  <c r="J130" i="1"/>
  <c r="K130" i="1" s="1"/>
  <c r="J129" i="1"/>
  <c r="K129" i="1" s="1"/>
  <c r="J128" i="1"/>
  <c r="K128" i="1" s="1"/>
  <c r="J127" i="1"/>
  <c r="K127" i="1" s="1"/>
  <c r="J126" i="1"/>
  <c r="K126" i="1" s="1"/>
  <c r="J125" i="1"/>
  <c r="K125" i="1" s="1"/>
  <c r="J124" i="1"/>
  <c r="K124" i="1" s="1"/>
  <c r="J123" i="1"/>
  <c r="K123" i="1" s="1"/>
  <c r="J122" i="1"/>
  <c r="K122" i="1" s="1"/>
  <c r="J121" i="1"/>
  <c r="K121" i="1" s="1"/>
  <c r="J120" i="1"/>
  <c r="K120" i="1" s="1"/>
  <c r="J119" i="1"/>
  <c r="K119" i="1" s="1"/>
  <c r="J118" i="1"/>
  <c r="K118" i="1" s="1"/>
  <c r="J117" i="1"/>
  <c r="K117" i="1" s="1"/>
  <c r="J116" i="1"/>
  <c r="K116" i="1" s="1"/>
  <c r="J115" i="1"/>
  <c r="K115" i="1" s="1"/>
  <c r="J114" i="1"/>
  <c r="K114" i="1" s="1"/>
  <c r="J113" i="1"/>
  <c r="K113" i="1" s="1"/>
  <c r="K112" i="1"/>
  <c r="J112" i="1"/>
  <c r="J111" i="1"/>
  <c r="K111" i="1" s="1"/>
  <c r="J110" i="1"/>
  <c r="K110" i="1" s="1"/>
  <c r="J109" i="1"/>
  <c r="K109" i="1" s="1"/>
  <c r="J108" i="1"/>
  <c r="K108" i="1" s="1"/>
  <c r="J107" i="1"/>
  <c r="K107" i="1" s="1"/>
  <c r="J106" i="1"/>
  <c r="K106" i="1" s="1"/>
  <c r="J105" i="1"/>
  <c r="K105" i="1" s="1"/>
  <c r="J104" i="1"/>
  <c r="K104" i="1" s="1"/>
  <c r="J103" i="1"/>
  <c r="K103" i="1" s="1"/>
  <c r="J102" i="1"/>
  <c r="K102" i="1" s="1"/>
  <c r="J101" i="1"/>
  <c r="K101" i="1" s="1"/>
  <c r="J100" i="1"/>
  <c r="K100" i="1" s="1"/>
  <c r="J99" i="1"/>
  <c r="K99" i="1" s="1"/>
  <c r="J98" i="1"/>
  <c r="K98" i="1" s="1"/>
  <c r="J97" i="1"/>
  <c r="K97" i="1" s="1"/>
  <c r="J96" i="1"/>
  <c r="K96" i="1" s="1"/>
  <c r="J95" i="1"/>
  <c r="K95" i="1" s="1"/>
  <c r="J94" i="1"/>
  <c r="K94" i="1" s="1"/>
  <c r="J93" i="1"/>
  <c r="K93" i="1" s="1"/>
  <c r="J92" i="1"/>
  <c r="K92" i="1" s="1"/>
  <c r="J91" i="1"/>
  <c r="K91" i="1" s="1"/>
  <c r="J90" i="1"/>
  <c r="K90" i="1" s="1"/>
  <c r="J89" i="1"/>
  <c r="K89" i="1" s="1"/>
  <c r="J88" i="1"/>
  <c r="K88" i="1" s="1"/>
  <c r="J87" i="1"/>
  <c r="K87" i="1" s="1"/>
  <c r="J86" i="1"/>
  <c r="K86" i="1" s="1"/>
  <c r="J85" i="1"/>
  <c r="K85" i="1" s="1"/>
  <c r="K84" i="1"/>
  <c r="J84" i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K68" i="1"/>
  <c r="J68" i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K52" i="1"/>
  <c r="J52" i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41" i="1"/>
  <c r="K41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J34" i="1"/>
  <c r="K34" i="1" s="1"/>
  <c r="J33" i="1"/>
  <c r="K33" i="1" s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J3" i="1"/>
  <c r="K3" i="1" s="1"/>
  <c r="J2" i="1"/>
  <c r="K2" i="1" s="1"/>
  <c r="A2" i="1"/>
</calcChain>
</file>

<file path=xl/sharedStrings.xml><?xml version="1.0" encoding="utf-8"?>
<sst xmlns="http://schemas.openxmlformats.org/spreadsheetml/2006/main" count="2507" uniqueCount="70">
  <si>
    <t>Trader ID</t>
  </si>
  <si>
    <t>Level of Expertise</t>
  </si>
  <si>
    <t>Invoice Date</t>
  </si>
  <si>
    <t>Country</t>
  </si>
  <si>
    <t>Continent</t>
  </si>
  <si>
    <t>Forex Pair</t>
  </si>
  <si>
    <t>Volume in Lot</t>
  </si>
  <si>
    <t>Session</t>
  </si>
  <si>
    <t>Profit in $</t>
  </si>
  <si>
    <t>Profit Split</t>
  </si>
  <si>
    <t>Net Profit in $</t>
  </si>
  <si>
    <t>Account Size</t>
  </si>
  <si>
    <t>Beginner</t>
  </si>
  <si>
    <t>USA</t>
  </si>
  <si>
    <t>North America</t>
  </si>
  <si>
    <t>EUR/USD</t>
  </si>
  <si>
    <t>LND</t>
  </si>
  <si>
    <t>Advanced Beginner</t>
  </si>
  <si>
    <t>England</t>
  </si>
  <si>
    <t>Europe</t>
  </si>
  <si>
    <t>USD/JPY</t>
  </si>
  <si>
    <t>NY</t>
  </si>
  <si>
    <t>Competent</t>
  </si>
  <si>
    <t>Germany</t>
  </si>
  <si>
    <t>GBP/USD</t>
  </si>
  <si>
    <t>LC</t>
  </si>
  <si>
    <t>Proficient</t>
  </si>
  <si>
    <t>Italy</t>
  </si>
  <si>
    <t>AUD/USD</t>
  </si>
  <si>
    <t>Expert</t>
  </si>
  <si>
    <t>Spain</t>
  </si>
  <si>
    <t>USD/CAD</t>
  </si>
  <si>
    <t>Russia</t>
  </si>
  <si>
    <t>Asia</t>
  </si>
  <si>
    <t>USD/CHF</t>
  </si>
  <si>
    <t>Brazil</t>
  </si>
  <si>
    <t>South America</t>
  </si>
  <si>
    <t>India</t>
  </si>
  <si>
    <t>China</t>
  </si>
  <si>
    <t>Australia</t>
  </si>
  <si>
    <t>Indonesia</t>
  </si>
  <si>
    <t>France</t>
  </si>
  <si>
    <t>Ukraine</t>
  </si>
  <si>
    <t>Norway</t>
  </si>
  <si>
    <t>Japan</t>
  </si>
  <si>
    <t>Ghana</t>
  </si>
  <si>
    <t>Africa</t>
  </si>
  <si>
    <t>Portugal</t>
  </si>
  <si>
    <t>Greece</t>
  </si>
  <si>
    <t>Serbia</t>
  </si>
  <si>
    <t>Poland</t>
  </si>
  <si>
    <t>Malta</t>
  </si>
  <si>
    <t>Singapore</t>
  </si>
  <si>
    <t>Gambia</t>
  </si>
  <si>
    <t>Denmark</t>
  </si>
  <si>
    <t>Costa Rica</t>
  </si>
  <si>
    <t>Netherlands</t>
  </si>
  <si>
    <t>Uganda</t>
  </si>
  <si>
    <t>Romania</t>
  </si>
  <si>
    <t>Nigeria</t>
  </si>
  <si>
    <t>Latvia</t>
  </si>
  <si>
    <t>Georgia</t>
  </si>
  <si>
    <t>Belarus</t>
  </si>
  <si>
    <t>Ireland</t>
  </si>
  <si>
    <t>Senegal</t>
  </si>
  <si>
    <t>Uruguay</t>
  </si>
  <si>
    <t>Tunisia</t>
  </si>
  <si>
    <t>Austria</t>
  </si>
  <si>
    <t>Iceland</t>
  </si>
  <si>
    <t>Honduras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</si>
</sst>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\-#,##0.00\ "/>
    <numFmt numFmtId="165" formatCode="_-[$$-C09]* #,##0_-;\-[$$-C09]* #,##0_-;_-[$$-C09]* &quot;-&quot;_-;_-@_-"/>
  </numFmts>
  <fonts count="3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0" xfId="0" applyFont="1" applyFill="1"/>
    <xf numFmtId="0" fontId="1" fillId="2" borderId="3" xfId="0" applyFont="1" applyFill="1" applyBorder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681">
    <dxf>
      <font>
        <strike val="0"/>
        <color theme="1"/>
      </font>
      <fill>
        <patternFill>
          <bgColor rgb="FFFFFF00"/>
        </patternFill>
      </fill>
    </dxf>
    <dxf>
      <font>
        <strike val="0"/>
        <color theme="1"/>
      </font>
      <fill>
        <patternFill>
          <bgColor rgb="FF92D050"/>
        </patternFill>
      </fill>
    </dxf>
    <dxf>
      <font>
        <strike val="0"/>
        <color theme="1"/>
      </font>
      <fill>
        <patternFill>
          <bgColor rgb="FF00B050"/>
        </patternFill>
      </fill>
    </dxf>
    <dxf>
      <font>
        <strike val="0"/>
        <color theme="1"/>
      </font>
      <fill>
        <patternFill>
          <bgColor rgb="FF00B0F0"/>
        </patternFill>
      </fill>
    </dxf>
    <dxf>
      <font>
        <strike val="0"/>
        <color theme="1"/>
      </font>
      <fill>
        <patternFill>
          <bgColor rgb="FFC0000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b val="0"/>
        <i val="0"/>
        <color theme="9"/>
      </font>
    </dxf>
    <dxf>
      <font>
        <strike val="0"/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390A0-01E5-D945-B5DA-DC43EE5FEB51}">
  <dimension ref="A1:L500"/>
  <sheetViews>
    <sheetView tabSelected="1" workbookViewId="0">
      <selection activeCell="Q36" sqref="Q36"/>
    </sheetView>
  </sheetViews>
  <sheetFormatPr baseColWidth="10" defaultRowHeight="16" x14ac:dyDescent="0.2"/>
  <cols>
    <col min="2" max="2" width="17.33203125" customWidth="1"/>
    <col min="3" max="3" width="13.1640625" customWidth="1"/>
    <col min="5" max="5" width="15.6640625" customWidth="1"/>
    <col min="7" max="7" width="12.5" customWidth="1"/>
    <col min="9" max="9" width="10.6640625" customWidth="1"/>
    <col min="11" max="11" width="14.33203125" customWidth="1"/>
    <col min="12" max="12" width="11.33203125" customWidth="1"/>
  </cols>
  <sheetData>
    <row r="1" spans="1:12" ht="17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3" t="s">
        <v>11</v>
      </c>
    </row>
    <row r="2" spans="1:12" x14ac:dyDescent="0.2">
      <c r="A2" s="5">
        <f>1</f>
        <v>1</v>
      </c>
      <c r="B2" t="s">
        <v>12</v>
      </c>
      <c r="C2" s="6">
        <v>43831</v>
      </c>
      <c r="D2" t="s">
        <v>13</v>
      </c>
      <c r="E2" t="s">
        <v>14</v>
      </c>
      <c r="F2" t="s">
        <v>15</v>
      </c>
      <c r="G2">
        <v>60</v>
      </c>
      <c r="H2" t="s">
        <v>16</v>
      </c>
      <c r="I2" s="7">
        <v>4546</v>
      </c>
      <c r="J2" s="8" t="str">
        <f t="shared" ref="J2:J65" si="0">IF(OR(B2="Beginner",B2="Advanced Beginner"),"80%","90%")</f>
        <v>80%</v>
      </c>
      <c r="K2">
        <f t="shared" ref="K2:K65" si="1">I2*J2</f>
        <v>3636.8</v>
      </c>
      <c r="L2" s="9">
        <v>100000</v>
      </c>
    </row>
    <row r="3" spans="1:12" x14ac:dyDescent="0.2">
      <c r="A3" s="5">
        <v>2</v>
      </c>
      <c r="B3" t="s">
        <v>17</v>
      </c>
      <c r="C3" s="6">
        <v>43832</v>
      </c>
      <c r="D3" t="s">
        <v>18</v>
      </c>
      <c r="E3" t="s">
        <v>19</v>
      </c>
      <c r="F3" t="s">
        <v>20</v>
      </c>
      <c r="G3">
        <v>12</v>
      </c>
      <c r="H3" t="s">
        <v>21</v>
      </c>
      <c r="I3" s="7">
        <v>518</v>
      </c>
      <c r="J3" t="str">
        <f t="shared" si="0"/>
        <v>80%</v>
      </c>
      <c r="K3">
        <f t="shared" si="1"/>
        <v>414.40000000000003</v>
      </c>
      <c r="L3" s="9">
        <v>50000</v>
      </c>
    </row>
    <row r="4" spans="1:12" x14ac:dyDescent="0.2">
      <c r="A4" s="5">
        <v>3</v>
      </c>
      <c r="B4" t="s">
        <v>22</v>
      </c>
      <c r="C4" s="6">
        <v>43833</v>
      </c>
      <c r="D4" t="s">
        <v>23</v>
      </c>
      <c r="E4" t="s">
        <v>19</v>
      </c>
      <c r="F4" t="s">
        <v>24</v>
      </c>
      <c r="G4">
        <v>20</v>
      </c>
      <c r="H4" t="s">
        <v>25</v>
      </c>
      <c r="I4" s="8">
        <v>1035</v>
      </c>
      <c r="J4" t="str">
        <f t="shared" si="0"/>
        <v>90%</v>
      </c>
      <c r="K4">
        <f t="shared" si="1"/>
        <v>931.5</v>
      </c>
      <c r="L4" s="9">
        <v>50000</v>
      </c>
    </row>
    <row r="5" spans="1:12" x14ac:dyDescent="0.2">
      <c r="A5" s="5">
        <v>4</v>
      </c>
      <c r="B5" t="s">
        <v>26</v>
      </c>
      <c r="C5" s="6">
        <v>43834</v>
      </c>
      <c r="D5" t="s">
        <v>27</v>
      </c>
      <c r="E5" t="s">
        <v>19</v>
      </c>
      <c r="F5" t="s">
        <v>28</v>
      </c>
      <c r="G5">
        <v>23</v>
      </c>
      <c r="H5" t="s">
        <v>16</v>
      </c>
      <c r="I5" s="8">
        <v>2551</v>
      </c>
      <c r="J5" t="str">
        <f t="shared" si="0"/>
        <v>90%</v>
      </c>
      <c r="K5">
        <f t="shared" si="1"/>
        <v>2295.9</v>
      </c>
      <c r="L5" s="9">
        <v>50000</v>
      </c>
    </row>
    <row r="6" spans="1:12" x14ac:dyDescent="0.2">
      <c r="A6" s="5">
        <v>5</v>
      </c>
      <c r="B6" t="s">
        <v>29</v>
      </c>
      <c r="C6" s="6">
        <v>43835</v>
      </c>
      <c r="D6" t="s">
        <v>30</v>
      </c>
      <c r="E6" t="s">
        <v>19</v>
      </c>
      <c r="F6" t="s">
        <v>31</v>
      </c>
      <c r="G6">
        <v>25</v>
      </c>
      <c r="H6" t="s">
        <v>21</v>
      </c>
      <c r="I6" s="8">
        <v>5064</v>
      </c>
      <c r="J6" t="str">
        <f t="shared" si="0"/>
        <v>90%</v>
      </c>
      <c r="K6">
        <f t="shared" si="1"/>
        <v>4557.6000000000004</v>
      </c>
      <c r="L6" s="9">
        <v>50000</v>
      </c>
    </row>
    <row r="7" spans="1:12" x14ac:dyDescent="0.2">
      <c r="A7" s="5">
        <v>6</v>
      </c>
      <c r="B7" t="s">
        <v>12</v>
      </c>
      <c r="C7" s="6">
        <v>43836</v>
      </c>
      <c r="D7" t="s">
        <v>32</v>
      </c>
      <c r="E7" t="s">
        <v>33</v>
      </c>
      <c r="F7" t="s">
        <v>34</v>
      </c>
      <c r="G7">
        <v>120</v>
      </c>
      <c r="H7" t="s">
        <v>25</v>
      </c>
      <c r="I7" s="8">
        <v>10071</v>
      </c>
      <c r="J7" t="str">
        <f t="shared" si="0"/>
        <v>80%</v>
      </c>
      <c r="K7">
        <f t="shared" si="1"/>
        <v>8056.8</v>
      </c>
      <c r="L7" s="9">
        <v>200000</v>
      </c>
    </row>
    <row r="8" spans="1:12" x14ac:dyDescent="0.2">
      <c r="A8" s="5">
        <v>7</v>
      </c>
      <c r="B8" t="s">
        <v>17</v>
      </c>
      <c r="C8" s="6">
        <v>43837</v>
      </c>
      <c r="D8" t="s">
        <v>35</v>
      </c>
      <c r="E8" t="s">
        <v>36</v>
      </c>
      <c r="F8" t="s">
        <v>15</v>
      </c>
      <c r="G8">
        <v>170</v>
      </c>
      <c r="H8" t="s">
        <v>16</v>
      </c>
      <c r="I8" s="8">
        <v>15131</v>
      </c>
      <c r="J8" t="str">
        <f t="shared" si="0"/>
        <v>80%</v>
      </c>
      <c r="K8">
        <f t="shared" si="1"/>
        <v>12104.800000000001</v>
      </c>
      <c r="L8" s="9">
        <v>200000</v>
      </c>
    </row>
    <row r="9" spans="1:12" x14ac:dyDescent="0.2">
      <c r="A9" s="5">
        <v>8</v>
      </c>
      <c r="B9" t="s">
        <v>22</v>
      </c>
      <c r="C9" s="6">
        <v>43838</v>
      </c>
      <c r="D9" t="s">
        <v>37</v>
      </c>
      <c r="E9" t="s">
        <v>33</v>
      </c>
      <c r="F9" t="s">
        <v>20</v>
      </c>
      <c r="G9">
        <v>430</v>
      </c>
      <c r="H9" t="s">
        <v>21</v>
      </c>
      <c r="I9" s="8">
        <v>23461</v>
      </c>
      <c r="J9" t="str">
        <f t="shared" si="0"/>
        <v>90%</v>
      </c>
      <c r="K9">
        <f t="shared" si="1"/>
        <v>21114.9</v>
      </c>
      <c r="L9" s="9">
        <v>200000</v>
      </c>
    </row>
    <row r="10" spans="1:12" x14ac:dyDescent="0.2">
      <c r="A10" s="5">
        <v>9</v>
      </c>
      <c r="B10" t="s">
        <v>12</v>
      </c>
      <c r="C10" s="6">
        <v>43851</v>
      </c>
      <c r="D10" t="s">
        <v>38</v>
      </c>
      <c r="E10" t="s">
        <v>33</v>
      </c>
      <c r="F10" t="s">
        <v>24</v>
      </c>
      <c r="G10">
        <v>32</v>
      </c>
      <c r="H10" t="s">
        <v>25</v>
      </c>
      <c r="I10" s="8">
        <v>541</v>
      </c>
      <c r="J10" t="str">
        <f t="shared" si="0"/>
        <v>80%</v>
      </c>
      <c r="K10">
        <f t="shared" si="1"/>
        <v>432.8</v>
      </c>
      <c r="L10" s="9">
        <v>50000</v>
      </c>
    </row>
    <row r="11" spans="1:12" x14ac:dyDescent="0.2">
      <c r="A11" s="5">
        <v>10</v>
      </c>
      <c r="B11" t="s">
        <v>22</v>
      </c>
      <c r="C11" s="6">
        <v>43852</v>
      </c>
      <c r="D11" t="s">
        <v>39</v>
      </c>
      <c r="E11" t="s">
        <v>39</v>
      </c>
      <c r="F11" t="s">
        <v>28</v>
      </c>
      <c r="G11">
        <v>34</v>
      </c>
      <c r="H11" t="s">
        <v>16</v>
      </c>
      <c r="I11" s="8">
        <v>2638</v>
      </c>
      <c r="J11" t="str">
        <f t="shared" si="0"/>
        <v>90%</v>
      </c>
      <c r="K11">
        <f t="shared" si="1"/>
        <v>2374.2000000000003</v>
      </c>
      <c r="L11" s="9">
        <v>100000</v>
      </c>
    </row>
    <row r="12" spans="1:12" x14ac:dyDescent="0.2">
      <c r="A12" s="5">
        <v>11</v>
      </c>
      <c r="B12" t="s">
        <v>17</v>
      </c>
      <c r="C12" s="6">
        <v>43853</v>
      </c>
      <c r="D12" t="s">
        <v>40</v>
      </c>
      <c r="E12" t="s">
        <v>33</v>
      </c>
      <c r="F12" t="s">
        <v>31</v>
      </c>
      <c r="G12">
        <v>34</v>
      </c>
      <c r="H12" t="s">
        <v>21</v>
      </c>
      <c r="I12" s="8">
        <v>5064</v>
      </c>
      <c r="J12" t="str">
        <f t="shared" si="0"/>
        <v>80%</v>
      </c>
      <c r="K12">
        <f t="shared" si="1"/>
        <v>4051.2000000000003</v>
      </c>
      <c r="L12" s="9">
        <v>100000</v>
      </c>
    </row>
    <row r="13" spans="1:12" x14ac:dyDescent="0.2">
      <c r="A13" s="5">
        <v>12</v>
      </c>
      <c r="B13" t="s">
        <v>26</v>
      </c>
      <c r="C13" s="6">
        <v>43854</v>
      </c>
      <c r="D13" t="s">
        <v>41</v>
      </c>
      <c r="E13" t="s">
        <v>19</v>
      </c>
      <c r="F13" t="s">
        <v>34</v>
      </c>
      <c r="G13">
        <v>156</v>
      </c>
      <c r="H13" t="s">
        <v>25</v>
      </c>
      <c r="I13" s="8">
        <v>10307</v>
      </c>
      <c r="J13" t="str">
        <f t="shared" si="0"/>
        <v>90%</v>
      </c>
      <c r="K13">
        <f t="shared" si="1"/>
        <v>9276.3000000000011</v>
      </c>
      <c r="L13" s="9">
        <v>200000</v>
      </c>
    </row>
    <row r="14" spans="1:12" x14ac:dyDescent="0.2">
      <c r="A14" s="5">
        <v>13</v>
      </c>
      <c r="B14" t="s">
        <v>12</v>
      </c>
      <c r="C14" s="6">
        <v>43855</v>
      </c>
      <c r="D14" t="s">
        <v>23</v>
      </c>
      <c r="E14" t="s">
        <v>19</v>
      </c>
      <c r="F14" t="s">
        <v>15</v>
      </c>
      <c r="G14">
        <v>532</v>
      </c>
      <c r="H14" t="s">
        <v>16</v>
      </c>
      <c r="I14" s="8">
        <v>19164</v>
      </c>
      <c r="J14" t="str">
        <f t="shared" si="0"/>
        <v>80%</v>
      </c>
      <c r="K14">
        <f t="shared" si="1"/>
        <v>15331.2</v>
      </c>
      <c r="L14" s="9">
        <v>200000</v>
      </c>
    </row>
    <row r="15" spans="1:12" x14ac:dyDescent="0.2">
      <c r="A15" s="5">
        <v>14</v>
      </c>
      <c r="B15" t="s">
        <v>29</v>
      </c>
      <c r="C15" s="6">
        <v>43856</v>
      </c>
      <c r="D15" t="s">
        <v>27</v>
      </c>
      <c r="E15" t="s">
        <v>19</v>
      </c>
      <c r="F15" t="s">
        <v>20</v>
      </c>
      <c r="G15">
        <v>23</v>
      </c>
      <c r="H15" t="s">
        <v>21</v>
      </c>
      <c r="I15" s="8">
        <v>561</v>
      </c>
      <c r="J15" t="str">
        <f t="shared" si="0"/>
        <v>90%</v>
      </c>
      <c r="K15">
        <f t="shared" si="1"/>
        <v>504.90000000000003</v>
      </c>
      <c r="L15" s="9">
        <v>50000</v>
      </c>
    </row>
    <row r="16" spans="1:12" x14ac:dyDescent="0.2">
      <c r="A16" s="5">
        <v>15</v>
      </c>
      <c r="B16" t="s">
        <v>12</v>
      </c>
      <c r="C16" s="6">
        <v>43857</v>
      </c>
      <c r="D16" t="s">
        <v>13</v>
      </c>
      <c r="E16" t="s">
        <v>14</v>
      </c>
      <c r="F16" t="s">
        <v>24</v>
      </c>
      <c r="G16">
        <v>41</v>
      </c>
      <c r="H16" t="s">
        <v>25</v>
      </c>
      <c r="I16" s="8">
        <v>1104</v>
      </c>
      <c r="J16" t="str">
        <f t="shared" si="0"/>
        <v>80%</v>
      </c>
      <c r="K16">
        <f t="shared" si="1"/>
        <v>883.2</v>
      </c>
      <c r="L16" s="9">
        <v>50000</v>
      </c>
    </row>
    <row r="17" spans="1:12" x14ac:dyDescent="0.2">
      <c r="A17" s="5">
        <v>16</v>
      </c>
      <c r="B17" t="s">
        <v>17</v>
      </c>
      <c r="C17" s="6">
        <v>43858</v>
      </c>
      <c r="D17" t="s">
        <v>13</v>
      </c>
      <c r="E17" t="s">
        <v>14</v>
      </c>
      <c r="F17" t="s">
        <v>28</v>
      </c>
      <c r="G17">
        <v>35</v>
      </c>
      <c r="H17" t="s">
        <v>16</v>
      </c>
      <c r="I17" s="8">
        <v>3254</v>
      </c>
      <c r="J17" t="str">
        <f t="shared" si="0"/>
        <v>80%</v>
      </c>
      <c r="K17">
        <f t="shared" si="1"/>
        <v>2603.2000000000003</v>
      </c>
      <c r="L17" s="9">
        <v>100000</v>
      </c>
    </row>
    <row r="18" spans="1:12" x14ac:dyDescent="0.2">
      <c r="A18" s="5">
        <v>17</v>
      </c>
      <c r="B18" t="s">
        <v>12</v>
      </c>
      <c r="C18" s="6">
        <v>43859</v>
      </c>
      <c r="D18" t="s">
        <v>13</v>
      </c>
      <c r="E18" t="s">
        <v>14</v>
      </c>
      <c r="F18" t="s">
        <v>31</v>
      </c>
      <c r="G18">
        <v>76</v>
      </c>
      <c r="H18" t="s">
        <v>21</v>
      </c>
      <c r="I18" s="8">
        <v>6784</v>
      </c>
      <c r="J18" t="str">
        <f t="shared" si="0"/>
        <v>80%</v>
      </c>
      <c r="K18">
        <f t="shared" si="1"/>
        <v>5427.2000000000007</v>
      </c>
      <c r="L18" s="9">
        <v>200000</v>
      </c>
    </row>
    <row r="19" spans="1:12" x14ac:dyDescent="0.2">
      <c r="A19" s="5">
        <v>18</v>
      </c>
      <c r="B19" t="s">
        <v>12</v>
      </c>
      <c r="C19" s="6">
        <v>43860</v>
      </c>
      <c r="D19" t="s">
        <v>13</v>
      </c>
      <c r="E19" t="s">
        <v>14</v>
      </c>
      <c r="F19" t="s">
        <v>34</v>
      </c>
      <c r="G19">
        <v>453</v>
      </c>
      <c r="H19" t="s">
        <v>25</v>
      </c>
      <c r="I19" s="8">
        <v>12874</v>
      </c>
      <c r="J19" t="str">
        <f t="shared" si="0"/>
        <v>80%</v>
      </c>
      <c r="K19">
        <f t="shared" si="1"/>
        <v>10299.200000000001</v>
      </c>
      <c r="L19" s="9">
        <v>200000</v>
      </c>
    </row>
    <row r="20" spans="1:12" x14ac:dyDescent="0.2">
      <c r="A20" s="5">
        <v>19</v>
      </c>
      <c r="B20" t="s">
        <v>29</v>
      </c>
      <c r="C20" s="6">
        <v>43861</v>
      </c>
      <c r="D20" t="s">
        <v>23</v>
      </c>
      <c r="E20" t="s">
        <v>19</v>
      </c>
      <c r="F20" t="s">
        <v>15</v>
      </c>
      <c r="G20">
        <v>655</v>
      </c>
      <c r="H20" t="s">
        <v>16</v>
      </c>
      <c r="I20" s="8">
        <v>18151</v>
      </c>
      <c r="J20" t="str">
        <f t="shared" si="0"/>
        <v>90%</v>
      </c>
      <c r="K20">
        <f t="shared" si="1"/>
        <v>16335.9</v>
      </c>
      <c r="L20" s="9">
        <v>400000</v>
      </c>
    </row>
    <row r="21" spans="1:12" x14ac:dyDescent="0.2">
      <c r="A21" s="5">
        <v>20</v>
      </c>
      <c r="B21" t="s">
        <v>12</v>
      </c>
      <c r="C21" s="6">
        <v>43862</v>
      </c>
      <c r="D21" t="s">
        <v>37</v>
      </c>
      <c r="E21" t="s">
        <v>33</v>
      </c>
      <c r="F21" t="s">
        <v>20</v>
      </c>
      <c r="G21">
        <v>633</v>
      </c>
      <c r="H21" t="s">
        <v>21</v>
      </c>
      <c r="I21" s="8">
        <v>41576</v>
      </c>
      <c r="J21" t="str">
        <f t="shared" si="0"/>
        <v>80%</v>
      </c>
      <c r="K21">
        <f t="shared" si="1"/>
        <v>33260.800000000003</v>
      </c>
      <c r="L21" s="9">
        <v>400000</v>
      </c>
    </row>
    <row r="22" spans="1:12" x14ac:dyDescent="0.2">
      <c r="A22" s="5">
        <v>21</v>
      </c>
      <c r="B22" t="s">
        <v>17</v>
      </c>
      <c r="C22" s="6">
        <v>43863</v>
      </c>
      <c r="D22" t="s">
        <v>13</v>
      </c>
      <c r="E22" t="s">
        <v>14</v>
      </c>
      <c r="F22" t="s">
        <v>24</v>
      </c>
      <c r="G22">
        <v>76</v>
      </c>
      <c r="H22" t="s">
        <v>25</v>
      </c>
      <c r="I22" s="8">
        <v>483</v>
      </c>
      <c r="J22" t="str">
        <f t="shared" si="0"/>
        <v>80%</v>
      </c>
      <c r="K22">
        <f t="shared" si="1"/>
        <v>386.40000000000003</v>
      </c>
      <c r="L22" s="9">
        <v>50000</v>
      </c>
    </row>
    <row r="23" spans="1:12" x14ac:dyDescent="0.2">
      <c r="A23" s="5">
        <v>22</v>
      </c>
      <c r="B23" t="s">
        <v>12</v>
      </c>
      <c r="C23" s="6">
        <v>43864</v>
      </c>
      <c r="D23" t="s">
        <v>23</v>
      </c>
      <c r="E23" t="s">
        <v>19</v>
      </c>
      <c r="F23" t="s">
        <v>28</v>
      </c>
      <c r="G23">
        <v>54</v>
      </c>
      <c r="H23" t="s">
        <v>16</v>
      </c>
      <c r="I23" s="8">
        <v>1054</v>
      </c>
      <c r="J23" t="str">
        <f t="shared" si="0"/>
        <v>80%</v>
      </c>
      <c r="K23">
        <f t="shared" si="1"/>
        <v>843.2</v>
      </c>
      <c r="L23" s="9">
        <v>50000</v>
      </c>
    </row>
    <row r="24" spans="1:12" x14ac:dyDescent="0.2">
      <c r="A24" s="5">
        <v>23</v>
      </c>
      <c r="B24" t="s">
        <v>22</v>
      </c>
      <c r="C24" s="6">
        <v>43865</v>
      </c>
      <c r="D24" t="s">
        <v>18</v>
      </c>
      <c r="E24" t="s">
        <v>19</v>
      </c>
      <c r="F24" t="s">
        <v>31</v>
      </c>
      <c r="G24">
        <v>45</v>
      </c>
      <c r="H24" t="s">
        <v>21</v>
      </c>
      <c r="I24" s="8">
        <v>2843</v>
      </c>
      <c r="J24" t="str">
        <f t="shared" si="0"/>
        <v>90%</v>
      </c>
      <c r="K24">
        <f t="shared" si="1"/>
        <v>2558.7000000000003</v>
      </c>
      <c r="L24" s="9">
        <v>50000</v>
      </c>
    </row>
    <row r="25" spans="1:12" x14ac:dyDescent="0.2">
      <c r="A25" s="5">
        <v>24</v>
      </c>
      <c r="B25" t="s">
        <v>12</v>
      </c>
      <c r="C25" s="6">
        <v>43866</v>
      </c>
      <c r="D25" t="s">
        <v>18</v>
      </c>
      <c r="E25" t="s">
        <v>19</v>
      </c>
      <c r="F25" t="s">
        <v>34</v>
      </c>
      <c r="G25">
        <v>764</v>
      </c>
      <c r="H25" t="s">
        <v>25</v>
      </c>
      <c r="I25" s="8">
        <v>10947</v>
      </c>
      <c r="J25" t="str">
        <f t="shared" si="0"/>
        <v>80%</v>
      </c>
      <c r="K25">
        <f t="shared" si="1"/>
        <v>8757.6</v>
      </c>
      <c r="L25" s="9">
        <v>100000</v>
      </c>
    </row>
    <row r="26" spans="1:12" x14ac:dyDescent="0.2">
      <c r="A26" s="5">
        <v>25</v>
      </c>
      <c r="B26" t="s">
        <v>17</v>
      </c>
      <c r="C26" s="6">
        <v>43867</v>
      </c>
      <c r="D26" t="s">
        <v>37</v>
      </c>
      <c r="E26" t="s">
        <v>33</v>
      </c>
      <c r="F26" t="s">
        <v>15</v>
      </c>
      <c r="G26">
        <v>646</v>
      </c>
      <c r="H26" t="s">
        <v>16</v>
      </c>
      <c r="I26" s="8">
        <v>15803</v>
      </c>
      <c r="J26" t="str">
        <f t="shared" si="0"/>
        <v>80%</v>
      </c>
      <c r="K26">
        <f t="shared" si="1"/>
        <v>12642.400000000001</v>
      </c>
      <c r="L26" s="9">
        <v>400000</v>
      </c>
    </row>
    <row r="27" spans="1:12" x14ac:dyDescent="0.2">
      <c r="A27" s="5">
        <v>26</v>
      </c>
      <c r="B27" t="s">
        <v>29</v>
      </c>
      <c r="C27" s="6">
        <v>43868</v>
      </c>
      <c r="D27" t="s">
        <v>13</v>
      </c>
      <c r="E27" t="s">
        <v>14</v>
      </c>
      <c r="F27" t="s">
        <v>20</v>
      </c>
      <c r="G27">
        <v>74</v>
      </c>
      <c r="H27" t="s">
        <v>21</v>
      </c>
      <c r="I27" s="8">
        <v>5787</v>
      </c>
      <c r="J27" t="str">
        <f t="shared" si="0"/>
        <v>90%</v>
      </c>
      <c r="K27">
        <f t="shared" si="1"/>
        <v>5208.3</v>
      </c>
      <c r="L27" s="9">
        <v>100000</v>
      </c>
    </row>
    <row r="28" spans="1:12" x14ac:dyDescent="0.2">
      <c r="A28" s="5">
        <v>27</v>
      </c>
      <c r="B28" t="s">
        <v>12</v>
      </c>
      <c r="C28" s="6">
        <v>43869</v>
      </c>
      <c r="D28" t="s">
        <v>27</v>
      </c>
      <c r="E28" t="s">
        <v>19</v>
      </c>
      <c r="F28" t="s">
        <v>24</v>
      </c>
      <c r="G28">
        <v>476</v>
      </c>
      <c r="H28" t="s">
        <v>25</v>
      </c>
      <c r="I28" s="8">
        <v>12908</v>
      </c>
      <c r="J28" t="str">
        <f t="shared" si="0"/>
        <v>80%</v>
      </c>
      <c r="K28">
        <f t="shared" si="1"/>
        <v>10326.400000000001</v>
      </c>
      <c r="L28" s="9">
        <v>200000</v>
      </c>
    </row>
    <row r="29" spans="1:12" x14ac:dyDescent="0.2">
      <c r="A29" s="5">
        <v>28</v>
      </c>
      <c r="B29" t="s">
        <v>12</v>
      </c>
      <c r="C29" s="6">
        <v>43870</v>
      </c>
      <c r="D29" t="s">
        <v>30</v>
      </c>
      <c r="E29" t="s">
        <v>19</v>
      </c>
      <c r="F29" t="s">
        <v>28</v>
      </c>
      <c r="G29">
        <v>645</v>
      </c>
      <c r="H29" t="s">
        <v>16</v>
      </c>
      <c r="I29" s="8">
        <v>783</v>
      </c>
      <c r="J29" t="str">
        <f t="shared" si="0"/>
        <v>80%</v>
      </c>
      <c r="K29">
        <f t="shared" si="1"/>
        <v>626.40000000000009</v>
      </c>
      <c r="L29" s="9">
        <v>50000</v>
      </c>
    </row>
    <row r="30" spans="1:12" x14ac:dyDescent="0.2">
      <c r="A30" s="5">
        <v>29</v>
      </c>
      <c r="B30" t="s">
        <v>17</v>
      </c>
      <c r="C30" s="6">
        <v>43871</v>
      </c>
      <c r="D30" t="s">
        <v>18</v>
      </c>
      <c r="E30" t="s">
        <v>19</v>
      </c>
      <c r="F30" t="s">
        <v>31</v>
      </c>
      <c r="G30">
        <v>47</v>
      </c>
      <c r="H30" t="s">
        <v>21</v>
      </c>
      <c r="I30" s="8">
        <v>2654</v>
      </c>
      <c r="J30" t="str">
        <f t="shared" si="0"/>
        <v>80%</v>
      </c>
      <c r="K30">
        <f t="shared" si="1"/>
        <v>2123.2000000000003</v>
      </c>
      <c r="L30" s="9">
        <v>50000</v>
      </c>
    </row>
    <row r="31" spans="1:12" x14ac:dyDescent="0.2">
      <c r="A31" s="5">
        <v>30</v>
      </c>
      <c r="B31" t="s">
        <v>22</v>
      </c>
      <c r="C31" s="6">
        <v>43893</v>
      </c>
      <c r="D31" t="s">
        <v>18</v>
      </c>
      <c r="E31" t="s">
        <v>19</v>
      </c>
      <c r="F31" t="s">
        <v>34</v>
      </c>
      <c r="G31">
        <v>67</v>
      </c>
      <c r="H31" t="s">
        <v>25</v>
      </c>
      <c r="I31" s="8">
        <v>1240</v>
      </c>
      <c r="J31" t="str">
        <f t="shared" si="0"/>
        <v>90%</v>
      </c>
      <c r="K31">
        <f t="shared" si="1"/>
        <v>1116</v>
      </c>
      <c r="L31" s="9">
        <v>50000</v>
      </c>
    </row>
    <row r="32" spans="1:12" x14ac:dyDescent="0.2">
      <c r="A32" s="5">
        <v>31</v>
      </c>
      <c r="B32" t="s">
        <v>29</v>
      </c>
      <c r="C32" s="6">
        <v>43894</v>
      </c>
      <c r="D32" t="s">
        <v>32</v>
      </c>
      <c r="E32" t="s">
        <v>33</v>
      </c>
      <c r="F32" t="s">
        <v>15</v>
      </c>
      <c r="G32">
        <v>46</v>
      </c>
      <c r="H32" t="s">
        <v>16</v>
      </c>
      <c r="I32" s="8">
        <v>7832</v>
      </c>
      <c r="J32" t="str">
        <f t="shared" si="0"/>
        <v>90%</v>
      </c>
      <c r="K32">
        <f t="shared" si="1"/>
        <v>7048.8</v>
      </c>
      <c r="L32" s="9">
        <v>100000</v>
      </c>
    </row>
    <row r="33" spans="1:12" x14ac:dyDescent="0.2">
      <c r="A33" s="5">
        <v>32</v>
      </c>
      <c r="B33" t="s">
        <v>26</v>
      </c>
      <c r="C33" s="6">
        <v>43895</v>
      </c>
      <c r="D33" t="s">
        <v>23</v>
      </c>
      <c r="E33" t="s">
        <v>19</v>
      </c>
      <c r="F33" t="s">
        <v>20</v>
      </c>
      <c r="G33">
        <v>74</v>
      </c>
      <c r="H33" t="s">
        <v>21</v>
      </c>
      <c r="I33" s="8">
        <v>12478</v>
      </c>
      <c r="J33" t="str">
        <f t="shared" si="0"/>
        <v>90%</v>
      </c>
      <c r="K33">
        <f t="shared" si="1"/>
        <v>11230.2</v>
      </c>
      <c r="L33" s="9">
        <v>100000</v>
      </c>
    </row>
    <row r="34" spans="1:12" x14ac:dyDescent="0.2">
      <c r="A34" s="5">
        <v>33</v>
      </c>
      <c r="B34" t="s">
        <v>17</v>
      </c>
      <c r="C34" s="6">
        <v>43896</v>
      </c>
      <c r="D34" t="s">
        <v>13</v>
      </c>
      <c r="E34" t="s">
        <v>14</v>
      </c>
      <c r="F34" t="s">
        <v>24</v>
      </c>
      <c r="G34">
        <v>643</v>
      </c>
      <c r="H34" t="s">
        <v>25</v>
      </c>
      <c r="I34" s="8">
        <v>31530</v>
      </c>
      <c r="J34" t="str">
        <f t="shared" si="0"/>
        <v>80%</v>
      </c>
      <c r="K34">
        <f t="shared" si="1"/>
        <v>25224</v>
      </c>
      <c r="L34" s="9">
        <v>400000</v>
      </c>
    </row>
    <row r="35" spans="1:12" x14ac:dyDescent="0.2">
      <c r="A35" s="5">
        <v>34</v>
      </c>
      <c r="B35" t="s">
        <v>12</v>
      </c>
      <c r="C35" s="6">
        <v>43897</v>
      </c>
      <c r="D35" t="s">
        <v>13</v>
      </c>
      <c r="E35" t="s">
        <v>14</v>
      </c>
      <c r="F35" t="s">
        <v>28</v>
      </c>
      <c r="G35">
        <v>536</v>
      </c>
      <c r="H35" t="s">
        <v>16</v>
      </c>
      <c r="I35" s="8">
        <v>9598</v>
      </c>
      <c r="J35" t="str">
        <f t="shared" si="0"/>
        <v>80%</v>
      </c>
      <c r="K35">
        <f t="shared" si="1"/>
        <v>7678.4000000000005</v>
      </c>
      <c r="L35" s="9">
        <v>200000</v>
      </c>
    </row>
    <row r="36" spans="1:12" x14ac:dyDescent="0.2">
      <c r="A36" s="5">
        <v>35</v>
      </c>
      <c r="B36" t="s">
        <v>12</v>
      </c>
      <c r="C36" s="6">
        <v>43898</v>
      </c>
      <c r="D36" t="s">
        <v>37</v>
      </c>
      <c r="E36" t="s">
        <v>33</v>
      </c>
      <c r="F36" t="s">
        <v>31</v>
      </c>
      <c r="G36">
        <v>43</v>
      </c>
      <c r="H36" t="s">
        <v>21</v>
      </c>
      <c r="I36" s="8">
        <v>3586</v>
      </c>
      <c r="J36" t="str">
        <f t="shared" si="0"/>
        <v>80%</v>
      </c>
      <c r="K36">
        <f t="shared" si="1"/>
        <v>2868.8</v>
      </c>
      <c r="L36" s="9">
        <v>100000</v>
      </c>
    </row>
    <row r="37" spans="1:12" x14ac:dyDescent="0.2">
      <c r="A37" s="5">
        <v>36</v>
      </c>
      <c r="B37" t="s">
        <v>22</v>
      </c>
      <c r="C37" s="6">
        <v>43899</v>
      </c>
      <c r="D37" t="s">
        <v>23</v>
      </c>
      <c r="E37" t="s">
        <v>19</v>
      </c>
      <c r="F37" t="s">
        <v>34</v>
      </c>
      <c r="G37">
        <v>55</v>
      </c>
      <c r="H37" t="s">
        <v>25</v>
      </c>
      <c r="I37" s="8">
        <v>1567</v>
      </c>
      <c r="J37" t="str">
        <f t="shared" si="0"/>
        <v>90%</v>
      </c>
      <c r="K37">
        <f t="shared" si="1"/>
        <v>1410.3</v>
      </c>
      <c r="L37" s="9">
        <v>50000</v>
      </c>
    </row>
    <row r="38" spans="1:12" x14ac:dyDescent="0.2">
      <c r="A38" s="5">
        <v>37</v>
      </c>
      <c r="B38" t="s">
        <v>12</v>
      </c>
      <c r="C38" s="6">
        <v>43900</v>
      </c>
      <c r="D38" t="s">
        <v>32</v>
      </c>
      <c r="E38" t="s">
        <v>33</v>
      </c>
      <c r="F38" t="s">
        <v>15</v>
      </c>
      <c r="G38">
        <v>34</v>
      </c>
      <c r="H38" t="s">
        <v>16</v>
      </c>
      <c r="I38" s="8">
        <v>3845</v>
      </c>
      <c r="J38" t="str">
        <f t="shared" si="0"/>
        <v>80%</v>
      </c>
      <c r="K38">
        <f t="shared" si="1"/>
        <v>3076</v>
      </c>
      <c r="L38" s="9">
        <v>50000</v>
      </c>
    </row>
    <row r="39" spans="1:12" x14ac:dyDescent="0.2">
      <c r="A39" s="5">
        <v>38</v>
      </c>
      <c r="B39" t="s">
        <v>12</v>
      </c>
      <c r="C39" s="6">
        <v>43901</v>
      </c>
      <c r="D39" t="s">
        <v>32</v>
      </c>
      <c r="E39" t="s">
        <v>33</v>
      </c>
      <c r="F39" t="s">
        <v>20</v>
      </c>
      <c r="G39">
        <v>65</v>
      </c>
      <c r="H39" t="s">
        <v>21</v>
      </c>
      <c r="I39" s="8">
        <v>6430</v>
      </c>
      <c r="J39" t="str">
        <f t="shared" si="0"/>
        <v>80%</v>
      </c>
      <c r="K39">
        <f t="shared" si="1"/>
        <v>5144</v>
      </c>
      <c r="L39" s="9">
        <v>50000</v>
      </c>
    </row>
    <row r="40" spans="1:12" x14ac:dyDescent="0.2">
      <c r="A40" s="5">
        <v>39</v>
      </c>
      <c r="B40" t="s">
        <v>12</v>
      </c>
      <c r="C40" s="6">
        <v>43902</v>
      </c>
      <c r="D40" t="s">
        <v>27</v>
      </c>
      <c r="E40" t="s">
        <v>19</v>
      </c>
      <c r="F40" t="s">
        <v>24</v>
      </c>
      <c r="G40">
        <v>76</v>
      </c>
      <c r="H40" t="s">
        <v>25</v>
      </c>
      <c r="I40" s="8">
        <v>7525</v>
      </c>
      <c r="J40" t="str">
        <f t="shared" si="0"/>
        <v>80%</v>
      </c>
      <c r="K40">
        <f t="shared" si="1"/>
        <v>6020</v>
      </c>
      <c r="L40" s="9">
        <v>100000</v>
      </c>
    </row>
    <row r="41" spans="1:12" x14ac:dyDescent="0.2">
      <c r="A41" s="5">
        <v>40</v>
      </c>
      <c r="B41" t="s">
        <v>29</v>
      </c>
      <c r="C41" s="6">
        <v>43903</v>
      </c>
      <c r="D41" t="s">
        <v>23</v>
      </c>
      <c r="E41" t="s">
        <v>19</v>
      </c>
      <c r="F41" t="s">
        <v>28</v>
      </c>
      <c r="G41">
        <v>465</v>
      </c>
      <c r="H41" t="s">
        <v>16</v>
      </c>
      <c r="I41" s="8">
        <v>45564</v>
      </c>
      <c r="J41" t="str">
        <f t="shared" si="0"/>
        <v>90%</v>
      </c>
      <c r="K41">
        <f t="shared" si="1"/>
        <v>41007.599999999999</v>
      </c>
      <c r="L41" s="9">
        <v>400000</v>
      </c>
    </row>
    <row r="42" spans="1:12" x14ac:dyDescent="0.2">
      <c r="A42" s="5">
        <v>41</v>
      </c>
      <c r="B42" t="s">
        <v>26</v>
      </c>
      <c r="C42" s="6">
        <v>43904</v>
      </c>
      <c r="D42" t="s">
        <v>23</v>
      </c>
      <c r="E42" t="s">
        <v>19</v>
      </c>
      <c r="F42" t="s">
        <v>31</v>
      </c>
      <c r="G42">
        <v>67</v>
      </c>
      <c r="H42" t="s">
        <v>21</v>
      </c>
      <c r="I42" s="8">
        <v>345</v>
      </c>
      <c r="J42" t="str">
        <f t="shared" si="0"/>
        <v>90%</v>
      </c>
      <c r="K42">
        <f t="shared" si="1"/>
        <v>310.5</v>
      </c>
      <c r="L42" s="9">
        <v>50000</v>
      </c>
    </row>
    <row r="43" spans="1:12" x14ac:dyDescent="0.2">
      <c r="A43" s="5">
        <v>42</v>
      </c>
      <c r="B43" t="s">
        <v>17</v>
      </c>
      <c r="C43" s="6">
        <v>43905</v>
      </c>
      <c r="D43" t="s">
        <v>13</v>
      </c>
      <c r="E43" t="s">
        <v>14</v>
      </c>
      <c r="F43" t="s">
        <v>34</v>
      </c>
      <c r="G43">
        <v>45</v>
      </c>
      <c r="H43" t="s">
        <v>25</v>
      </c>
      <c r="I43" s="8">
        <v>646</v>
      </c>
      <c r="J43" t="str">
        <f t="shared" si="0"/>
        <v>80%</v>
      </c>
      <c r="K43">
        <f t="shared" si="1"/>
        <v>516.80000000000007</v>
      </c>
      <c r="L43" s="9">
        <v>50000</v>
      </c>
    </row>
    <row r="44" spans="1:12" x14ac:dyDescent="0.2">
      <c r="A44" s="5">
        <v>43</v>
      </c>
      <c r="B44" t="s">
        <v>12</v>
      </c>
      <c r="C44" s="6">
        <v>43906</v>
      </c>
      <c r="D44" t="s">
        <v>13</v>
      </c>
      <c r="E44" t="s">
        <v>14</v>
      </c>
      <c r="F44" t="s">
        <v>15</v>
      </c>
      <c r="G44">
        <v>356</v>
      </c>
      <c r="H44" t="s">
        <v>16</v>
      </c>
      <c r="I44" s="8">
        <v>6775</v>
      </c>
      <c r="J44" t="str">
        <f t="shared" si="0"/>
        <v>80%</v>
      </c>
      <c r="K44">
        <f t="shared" si="1"/>
        <v>5420</v>
      </c>
      <c r="L44" s="9">
        <v>50000</v>
      </c>
    </row>
    <row r="45" spans="1:12" x14ac:dyDescent="0.2">
      <c r="A45" s="5">
        <v>44</v>
      </c>
      <c r="B45" t="s">
        <v>22</v>
      </c>
      <c r="C45" s="6">
        <v>43907</v>
      </c>
      <c r="D45" t="s">
        <v>30</v>
      </c>
      <c r="E45" t="s">
        <v>19</v>
      </c>
      <c r="F45" t="s">
        <v>20</v>
      </c>
      <c r="G45">
        <v>7644</v>
      </c>
      <c r="H45" t="s">
        <v>21</v>
      </c>
      <c r="I45" s="8">
        <v>55775</v>
      </c>
      <c r="J45" t="str">
        <f t="shared" si="0"/>
        <v>90%</v>
      </c>
      <c r="K45">
        <f t="shared" si="1"/>
        <v>50197.5</v>
      </c>
      <c r="L45" s="9">
        <v>400000</v>
      </c>
    </row>
    <row r="46" spans="1:12" x14ac:dyDescent="0.2">
      <c r="A46" s="5">
        <v>45</v>
      </c>
      <c r="B46" t="s">
        <v>12</v>
      </c>
      <c r="C46" s="6">
        <v>43908</v>
      </c>
      <c r="D46" t="s">
        <v>27</v>
      </c>
      <c r="E46" t="s">
        <v>19</v>
      </c>
      <c r="F46" t="s">
        <v>24</v>
      </c>
      <c r="G46">
        <v>343</v>
      </c>
      <c r="H46" t="s">
        <v>25</v>
      </c>
      <c r="I46" s="8">
        <v>5366</v>
      </c>
      <c r="J46" t="str">
        <f t="shared" si="0"/>
        <v>80%</v>
      </c>
      <c r="K46">
        <f t="shared" si="1"/>
        <v>4292.8</v>
      </c>
      <c r="L46" s="9">
        <v>50000</v>
      </c>
    </row>
    <row r="47" spans="1:12" x14ac:dyDescent="0.2">
      <c r="A47" s="5">
        <v>46</v>
      </c>
      <c r="B47" t="s">
        <v>12</v>
      </c>
      <c r="C47" s="6">
        <v>43921</v>
      </c>
      <c r="D47" t="s">
        <v>18</v>
      </c>
      <c r="E47" t="s">
        <v>19</v>
      </c>
      <c r="F47" t="s">
        <v>28</v>
      </c>
      <c r="G47">
        <v>455</v>
      </c>
      <c r="H47" t="s">
        <v>16</v>
      </c>
      <c r="I47" s="8">
        <v>5465</v>
      </c>
      <c r="J47" t="str">
        <f t="shared" si="0"/>
        <v>80%</v>
      </c>
      <c r="K47">
        <f t="shared" si="1"/>
        <v>4372</v>
      </c>
      <c r="L47" s="9">
        <v>50000</v>
      </c>
    </row>
    <row r="48" spans="1:12" x14ac:dyDescent="0.2">
      <c r="A48" s="5">
        <v>47</v>
      </c>
      <c r="B48" t="s">
        <v>17</v>
      </c>
      <c r="C48" s="6">
        <v>43938</v>
      </c>
      <c r="D48" t="s">
        <v>18</v>
      </c>
      <c r="E48" t="s">
        <v>19</v>
      </c>
      <c r="F48" t="s">
        <v>31</v>
      </c>
      <c r="G48">
        <v>542</v>
      </c>
      <c r="H48" t="s">
        <v>21</v>
      </c>
      <c r="I48" s="8">
        <v>6437</v>
      </c>
      <c r="J48" t="str">
        <f t="shared" si="0"/>
        <v>80%</v>
      </c>
      <c r="K48">
        <f t="shared" si="1"/>
        <v>5149.6000000000004</v>
      </c>
      <c r="L48" s="9">
        <v>100000</v>
      </c>
    </row>
    <row r="49" spans="1:12" x14ac:dyDescent="0.2">
      <c r="A49" s="5">
        <v>48</v>
      </c>
      <c r="B49" t="s">
        <v>22</v>
      </c>
      <c r="C49" s="6">
        <v>43939</v>
      </c>
      <c r="D49" t="s">
        <v>18</v>
      </c>
      <c r="E49" t="s">
        <v>19</v>
      </c>
      <c r="F49" t="s">
        <v>34</v>
      </c>
      <c r="G49">
        <v>435</v>
      </c>
      <c r="H49" t="s">
        <v>25</v>
      </c>
      <c r="I49" s="8">
        <v>7377</v>
      </c>
      <c r="J49" t="str">
        <f t="shared" si="0"/>
        <v>90%</v>
      </c>
      <c r="K49">
        <f t="shared" si="1"/>
        <v>6639.3</v>
      </c>
      <c r="L49" s="9">
        <v>100000</v>
      </c>
    </row>
    <row r="50" spans="1:12" x14ac:dyDescent="0.2">
      <c r="A50" s="5">
        <v>49</v>
      </c>
      <c r="B50" t="s">
        <v>26</v>
      </c>
      <c r="C50" s="6">
        <v>43940</v>
      </c>
      <c r="D50" t="s">
        <v>42</v>
      </c>
      <c r="E50" t="s">
        <v>19</v>
      </c>
      <c r="F50" t="s">
        <v>15</v>
      </c>
      <c r="G50">
        <v>254</v>
      </c>
      <c r="H50" t="s">
        <v>16</v>
      </c>
      <c r="I50" s="8">
        <v>6566</v>
      </c>
      <c r="J50" t="str">
        <f t="shared" si="0"/>
        <v>90%</v>
      </c>
      <c r="K50">
        <f t="shared" si="1"/>
        <v>5909.4000000000005</v>
      </c>
      <c r="L50" s="9">
        <v>100000</v>
      </c>
    </row>
    <row r="51" spans="1:12" x14ac:dyDescent="0.2">
      <c r="A51" s="5">
        <v>50</v>
      </c>
      <c r="B51" t="s">
        <v>12</v>
      </c>
      <c r="C51" s="6">
        <v>43941</v>
      </c>
      <c r="D51" t="s">
        <v>27</v>
      </c>
      <c r="E51" t="s">
        <v>19</v>
      </c>
      <c r="F51" t="s">
        <v>20</v>
      </c>
      <c r="G51">
        <v>445</v>
      </c>
      <c r="H51" t="s">
        <v>21</v>
      </c>
      <c r="I51" s="8">
        <v>7565</v>
      </c>
      <c r="J51" t="str">
        <f t="shared" si="0"/>
        <v>80%</v>
      </c>
      <c r="K51">
        <f t="shared" si="1"/>
        <v>6052</v>
      </c>
      <c r="L51" s="9">
        <v>100000</v>
      </c>
    </row>
    <row r="52" spans="1:12" x14ac:dyDescent="0.2">
      <c r="A52" s="5">
        <v>51</v>
      </c>
      <c r="B52" t="s">
        <v>12</v>
      </c>
      <c r="C52" s="6">
        <v>43942</v>
      </c>
      <c r="D52" t="s">
        <v>37</v>
      </c>
      <c r="E52" t="s">
        <v>33</v>
      </c>
      <c r="F52" t="s">
        <v>24</v>
      </c>
      <c r="G52">
        <v>445</v>
      </c>
      <c r="H52" t="s">
        <v>25</v>
      </c>
      <c r="I52" s="8">
        <v>5662</v>
      </c>
      <c r="J52" t="str">
        <f t="shared" si="0"/>
        <v>80%</v>
      </c>
      <c r="K52">
        <f t="shared" si="1"/>
        <v>4529.6000000000004</v>
      </c>
      <c r="L52" s="9">
        <v>50000</v>
      </c>
    </row>
    <row r="53" spans="1:12" x14ac:dyDescent="0.2">
      <c r="A53" s="5">
        <v>52</v>
      </c>
      <c r="B53" t="s">
        <v>12</v>
      </c>
      <c r="C53" s="6">
        <v>43943</v>
      </c>
      <c r="D53" t="s">
        <v>23</v>
      </c>
      <c r="E53" t="s">
        <v>19</v>
      </c>
      <c r="F53" t="s">
        <v>28</v>
      </c>
      <c r="G53">
        <v>222</v>
      </c>
      <c r="H53" t="s">
        <v>16</v>
      </c>
      <c r="I53" s="8">
        <v>6777</v>
      </c>
      <c r="J53" t="str">
        <f t="shared" si="0"/>
        <v>80%</v>
      </c>
      <c r="K53">
        <f t="shared" si="1"/>
        <v>5421.6</v>
      </c>
      <c r="L53" s="9">
        <v>100000</v>
      </c>
    </row>
    <row r="54" spans="1:12" x14ac:dyDescent="0.2">
      <c r="A54" s="5">
        <v>53</v>
      </c>
      <c r="B54" t="s">
        <v>22</v>
      </c>
      <c r="C54" s="6">
        <v>43944</v>
      </c>
      <c r="D54" t="s">
        <v>32</v>
      </c>
      <c r="E54" t="s">
        <v>33</v>
      </c>
      <c r="F54" t="s">
        <v>31</v>
      </c>
      <c r="G54">
        <v>5667</v>
      </c>
      <c r="H54" t="s">
        <v>21</v>
      </c>
      <c r="I54" s="8">
        <v>42665</v>
      </c>
      <c r="J54" t="str">
        <f t="shared" si="0"/>
        <v>90%</v>
      </c>
      <c r="K54">
        <f t="shared" si="1"/>
        <v>38398.5</v>
      </c>
      <c r="L54" s="9">
        <v>400000</v>
      </c>
    </row>
    <row r="55" spans="1:12" x14ac:dyDescent="0.2">
      <c r="A55" s="5">
        <v>54</v>
      </c>
      <c r="B55" t="s">
        <v>12</v>
      </c>
      <c r="C55" s="6">
        <v>43945</v>
      </c>
      <c r="D55" t="s">
        <v>13</v>
      </c>
      <c r="E55" t="s">
        <v>14</v>
      </c>
      <c r="F55" t="s">
        <v>34</v>
      </c>
      <c r="G55">
        <v>653</v>
      </c>
      <c r="H55" t="s">
        <v>25</v>
      </c>
      <c r="I55" s="8">
        <v>554</v>
      </c>
      <c r="J55" t="str">
        <f t="shared" si="0"/>
        <v>80%</v>
      </c>
      <c r="K55">
        <f t="shared" si="1"/>
        <v>443.20000000000005</v>
      </c>
      <c r="L55" s="9">
        <v>50000</v>
      </c>
    </row>
    <row r="56" spans="1:12" x14ac:dyDescent="0.2">
      <c r="A56" s="5">
        <v>55</v>
      </c>
      <c r="B56" t="s">
        <v>17</v>
      </c>
      <c r="C56" s="6">
        <v>43946</v>
      </c>
      <c r="D56" t="s">
        <v>13</v>
      </c>
      <c r="E56" t="s">
        <v>14</v>
      </c>
      <c r="F56" t="s">
        <v>15</v>
      </c>
      <c r="G56">
        <v>555</v>
      </c>
      <c r="H56" t="s">
        <v>16</v>
      </c>
      <c r="I56" s="8">
        <v>5666</v>
      </c>
      <c r="J56" t="str">
        <f t="shared" si="0"/>
        <v>80%</v>
      </c>
      <c r="K56">
        <f t="shared" si="1"/>
        <v>4532.8</v>
      </c>
      <c r="L56" s="9">
        <v>50000</v>
      </c>
    </row>
    <row r="57" spans="1:12" x14ac:dyDescent="0.2">
      <c r="A57" s="5">
        <v>56</v>
      </c>
      <c r="B57" t="s">
        <v>12</v>
      </c>
      <c r="C57" s="6">
        <v>43947</v>
      </c>
      <c r="D57" t="s">
        <v>13</v>
      </c>
      <c r="E57" t="s">
        <v>14</v>
      </c>
      <c r="F57" t="s">
        <v>20</v>
      </c>
      <c r="G57">
        <v>566</v>
      </c>
      <c r="H57" t="s">
        <v>21</v>
      </c>
      <c r="I57" s="8">
        <v>56773</v>
      </c>
      <c r="J57" t="str">
        <f t="shared" si="0"/>
        <v>80%</v>
      </c>
      <c r="K57">
        <f t="shared" si="1"/>
        <v>45418.400000000001</v>
      </c>
      <c r="L57" s="9">
        <v>400000</v>
      </c>
    </row>
    <row r="58" spans="1:12" x14ac:dyDescent="0.2">
      <c r="A58" s="5">
        <v>57</v>
      </c>
      <c r="B58" t="s">
        <v>12</v>
      </c>
      <c r="C58" s="6">
        <v>43948</v>
      </c>
      <c r="D58" t="s">
        <v>13</v>
      </c>
      <c r="E58" t="s">
        <v>14</v>
      </c>
      <c r="F58" t="s">
        <v>24</v>
      </c>
      <c r="G58">
        <v>462</v>
      </c>
      <c r="H58" t="s">
        <v>25</v>
      </c>
      <c r="I58" s="8">
        <v>4564</v>
      </c>
      <c r="J58" t="str">
        <f t="shared" si="0"/>
        <v>80%</v>
      </c>
      <c r="K58">
        <f t="shared" si="1"/>
        <v>3651.2000000000003</v>
      </c>
      <c r="L58" s="9">
        <v>100000</v>
      </c>
    </row>
    <row r="59" spans="1:12" x14ac:dyDescent="0.2">
      <c r="A59" s="5">
        <v>58</v>
      </c>
      <c r="B59" t="s">
        <v>26</v>
      </c>
      <c r="C59" s="6">
        <v>43949</v>
      </c>
      <c r="D59" t="s">
        <v>13</v>
      </c>
      <c r="E59" t="s">
        <v>14</v>
      </c>
      <c r="F59" t="s">
        <v>28</v>
      </c>
      <c r="G59">
        <v>622</v>
      </c>
      <c r="H59" t="s">
        <v>16</v>
      </c>
      <c r="I59" s="8">
        <v>6456</v>
      </c>
      <c r="J59" t="str">
        <f t="shared" si="0"/>
        <v>90%</v>
      </c>
      <c r="K59">
        <f t="shared" si="1"/>
        <v>5810.4000000000005</v>
      </c>
      <c r="L59" s="9">
        <v>100000</v>
      </c>
    </row>
    <row r="60" spans="1:12" x14ac:dyDescent="0.2">
      <c r="A60" s="5">
        <v>59</v>
      </c>
      <c r="B60" t="s">
        <v>12</v>
      </c>
      <c r="C60" s="6">
        <v>43950</v>
      </c>
      <c r="D60" t="s">
        <v>27</v>
      </c>
      <c r="E60" t="s">
        <v>19</v>
      </c>
      <c r="F60" t="s">
        <v>31</v>
      </c>
      <c r="G60">
        <v>622</v>
      </c>
      <c r="H60" t="s">
        <v>21</v>
      </c>
      <c r="I60" s="8">
        <v>78878</v>
      </c>
      <c r="J60" t="str">
        <f t="shared" si="0"/>
        <v>80%</v>
      </c>
      <c r="K60">
        <f t="shared" si="1"/>
        <v>63102.400000000001</v>
      </c>
      <c r="L60" s="9">
        <v>400000</v>
      </c>
    </row>
    <row r="61" spans="1:12" x14ac:dyDescent="0.2">
      <c r="A61" s="5">
        <v>60</v>
      </c>
      <c r="B61" t="s">
        <v>12</v>
      </c>
      <c r="C61" s="6">
        <v>43951</v>
      </c>
      <c r="D61" t="s">
        <v>18</v>
      </c>
      <c r="E61" t="s">
        <v>19</v>
      </c>
      <c r="F61" t="s">
        <v>34</v>
      </c>
      <c r="G61">
        <v>53</v>
      </c>
      <c r="H61" t="s">
        <v>25</v>
      </c>
      <c r="I61" s="8">
        <v>456</v>
      </c>
      <c r="J61" t="str">
        <f t="shared" si="0"/>
        <v>80%</v>
      </c>
      <c r="K61">
        <f t="shared" si="1"/>
        <v>364.8</v>
      </c>
      <c r="L61" s="9">
        <v>50000</v>
      </c>
    </row>
    <row r="62" spans="1:12" x14ac:dyDescent="0.2">
      <c r="A62" s="5">
        <v>61</v>
      </c>
      <c r="B62" t="s">
        <v>12</v>
      </c>
      <c r="C62" s="6">
        <v>43952</v>
      </c>
      <c r="D62" t="s">
        <v>18</v>
      </c>
      <c r="E62" t="s">
        <v>19</v>
      </c>
      <c r="F62" t="s">
        <v>15</v>
      </c>
      <c r="G62">
        <v>255</v>
      </c>
      <c r="H62" t="s">
        <v>16</v>
      </c>
      <c r="I62" s="8">
        <v>6777</v>
      </c>
      <c r="J62" t="str">
        <f t="shared" si="0"/>
        <v>80%</v>
      </c>
      <c r="K62">
        <f t="shared" si="1"/>
        <v>5421.6</v>
      </c>
      <c r="L62" s="9">
        <v>50000</v>
      </c>
    </row>
    <row r="63" spans="1:12" x14ac:dyDescent="0.2">
      <c r="A63" s="5">
        <v>62</v>
      </c>
      <c r="B63" t="s">
        <v>12</v>
      </c>
      <c r="C63" s="6">
        <v>43953</v>
      </c>
      <c r="D63" t="s">
        <v>37</v>
      </c>
      <c r="E63" t="s">
        <v>33</v>
      </c>
      <c r="F63" t="s">
        <v>20</v>
      </c>
      <c r="G63">
        <v>525</v>
      </c>
      <c r="H63" t="s">
        <v>21</v>
      </c>
      <c r="I63" s="8">
        <v>5666</v>
      </c>
      <c r="J63" t="str">
        <f t="shared" si="0"/>
        <v>80%</v>
      </c>
      <c r="K63">
        <f t="shared" si="1"/>
        <v>4532.8</v>
      </c>
      <c r="L63" s="9">
        <v>50000</v>
      </c>
    </row>
    <row r="64" spans="1:12" x14ac:dyDescent="0.2">
      <c r="A64" s="5">
        <v>63</v>
      </c>
      <c r="B64" t="s">
        <v>17</v>
      </c>
      <c r="C64" s="6">
        <v>43954</v>
      </c>
      <c r="D64" t="s">
        <v>23</v>
      </c>
      <c r="E64" t="s">
        <v>19</v>
      </c>
      <c r="F64" t="s">
        <v>24</v>
      </c>
      <c r="G64">
        <v>522</v>
      </c>
      <c r="H64" t="s">
        <v>25</v>
      </c>
      <c r="I64" s="8">
        <v>4356</v>
      </c>
      <c r="J64" t="str">
        <f t="shared" si="0"/>
        <v>80%</v>
      </c>
      <c r="K64">
        <f t="shared" si="1"/>
        <v>3484.8</v>
      </c>
      <c r="L64" s="9">
        <v>50000</v>
      </c>
    </row>
    <row r="65" spans="1:12" x14ac:dyDescent="0.2">
      <c r="A65" s="5">
        <v>64</v>
      </c>
      <c r="B65" t="s">
        <v>12</v>
      </c>
      <c r="C65" s="6">
        <v>43955</v>
      </c>
      <c r="D65" t="s">
        <v>13</v>
      </c>
      <c r="E65" t="s">
        <v>14</v>
      </c>
      <c r="F65" t="s">
        <v>28</v>
      </c>
      <c r="G65">
        <v>234</v>
      </c>
      <c r="H65" t="s">
        <v>16</v>
      </c>
      <c r="I65" s="8">
        <v>3665</v>
      </c>
      <c r="J65" t="str">
        <f t="shared" si="0"/>
        <v>80%</v>
      </c>
      <c r="K65">
        <f t="shared" si="1"/>
        <v>2932</v>
      </c>
      <c r="L65" s="9">
        <v>50000</v>
      </c>
    </row>
    <row r="66" spans="1:12" x14ac:dyDescent="0.2">
      <c r="A66" s="5">
        <v>65</v>
      </c>
      <c r="B66" t="s">
        <v>12</v>
      </c>
      <c r="C66" s="6">
        <v>43956</v>
      </c>
      <c r="D66" t="s">
        <v>30</v>
      </c>
      <c r="E66" t="s">
        <v>19</v>
      </c>
      <c r="F66" t="s">
        <v>31</v>
      </c>
      <c r="G66">
        <v>456</v>
      </c>
      <c r="H66" t="s">
        <v>21</v>
      </c>
      <c r="I66" s="8">
        <v>7678</v>
      </c>
      <c r="J66" t="str">
        <f t="shared" ref="J66:J129" si="2">IF(OR(B66="Beginner",B66="Advanced Beginner"),"80%","90%")</f>
        <v>80%</v>
      </c>
      <c r="K66">
        <f t="shared" ref="K66:K129" si="3">I66*J66</f>
        <v>6142.4000000000005</v>
      </c>
      <c r="L66" s="9">
        <v>50000</v>
      </c>
    </row>
    <row r="67" spans="1:12" x14ac:dyDescent="0.2">
      <c r="A67" s="5">
        <v>66</v>
      </c>
      <c r="B67" t="s">
        <v>22</v>
      </c>
      <c r="C67" s="6">
        <v>43957</v>
      </c>
      <c r="D67" t="s">
        <v>32</v>
      </c>
      <c r="E67" t="s">
        <v>33</v>
      </c>
      <c r="F67" t="s">
        <v>34</v>
      </c>
      <c r="G67">
        <v>525</v>
      </c>
      <c r="H67" t="s">
        <v>25</v>
      </c>
      <c r="I67" s="8">
        <v>6555</v>
      </c>
      <c r="J67" t="str">
        <f t="shared" si="2"/>
        <v>90%</v>
      </c>
      <c r="K67">
        <f t="shared" si="3"/>
        <v>5899.5</v>
      </c>
      <c r="L67" s="9">
        <v>100000</v>
      </c>
    </row>
    <row r="68" spans="1:12" x14ac:dyDescent="0.2">
      <c r="A68" s="5">
        <v>67</v>
      </c>
      <c r="B68" t="s">
        <v>26</v>
      </c>
      <c r="C68" s="6">
        <v>43958</v>
      </c>
      <c r="D68" t="s">
        <v>23</v>
      </c>
      <c r="E68" t="s">
        <v>19</v>
      </c>
      <c r="F68" t="s">
        <v>15</v>
      </c>
      <c r="G68">
        <v>665</v>
      </c>
      <c r="H68" t="s">
        <v>16</v>
      </c>
      <c r="I68" s="8">
        <v>8977</v>
      </c>
      <c r="J68" t="str">
        <f t="shared" si="2"/>
        <v>90%</v>
      </c>
      <c r="K68">
        <f t="shared" si="3"/>
        <v>8079.3</v>
      </c>
      <c r="L68" s="9">
        <v>100000</v>
      </c>
    </row>
    <row r="69" spans="1:12" x14ac:dyDescent="0.2">
      <c r="A69" s="5">
        <v>68</v>
      </c>
      <c r="B69" t="s">
        <v>12</v>
      </c>
      <c r="C69" s="6">
        <v>44030</v>
      </c>
      <c r="D69" t="s">
        <v>37</v>
      </c>
      <c r="E69" t="s">
        <v>33</v>
      </c>
      <c r="F69" t="s">
        <v>20</v>
      </c>
      <c r="G69">
        <v>884</v>
      </c>
      <c r="H69" t="s">
        <v>21</v>
      </c>
      <c r="I69" s="8">
        <v>7664</v>
      </c>
      <c r="J69" t="str">
        <f t="shared" si="2"/>
        <v>80%</v>
      </c>
      <c r="K69">
        <f t="shared" si="3"/>
        <v>6131.2000000000007</v>
      </c>
      <c r="L69" s="9">
        <v>100000</v>
      </c>
    </row>
    <row r="70" spans="1:12" x14ac:dyDescent="0.2">
      <c r="A70" s="5">
        <v>69</v>
      </c>
      <c r="B70" t="s">
        <v>12</v>
      </c>
      <c r="C70" s="6">
        <v>44031</v>
      </c>
      <c r="D70" t="s">
        <v>13</v>
      </c>
      <c r="E70" t="s">
        <v>14</v>
      </c>
      <c r="F70" t="s">
        <v>24</v>
      </c>
      <c r="G70">
        <v>655</v>
      </c>
      <c r="H70" t="s">
        <v>25</v>
      </c>
      <c r="I70" s="8">
        <v>7476</v>
      </c>
      <c r="J70" t="str">
        <f t="shared" si="2"/>
        <v>80%</v>
      </c>
      <c r="K70">
        <f t="shared" si="3"/>
        <v>5980.8</v>
      </c>
      <c r="L70" s="9">
        <v>100000</v>
      </c>
    </row>
    <row r="71" spans="1:12" x14ac:dyDescent="0.2">
      <c r="A71" s="5">
        <v>70</v>
      </c>
      <c r="B71" t="s">
        <v>22</v>
      </c>
      <c r="C71" s="6">
        <v>44032</v>
      </c>
      <c r="D71" t="s">
        <v>13</v>
      </c>
      <c r="E71" t="s">
        <v>14</v>
      </c>
      <c r="F71" t="s">
        <v>28</v>
      </c>
      <c r="G71">
        <v>433</v>
      </c>
      <c r="H71" t="s">
        <v>16</v>
      </c>
      <c r="I71" s="8">
        <v>8974</v>
      </c>
      <c r="J71" t="str">
        <f t="shared" si="2"/>
        <v>90%</v>
      </c>
      <c r="K71">
        <f t="shared" si="3"/>
        <v>8076.6</v>
      </c>
      <c r="L71" s="9">
        <v>100000</v>
      </c>
    </row>
    <row r="72" spans="1:12" x14ac:dyDescent="0.2">
      <c r="A72" s="5">
        <v>71</v>
      </c>
      <c r="B72" t="s">
        <v>29</v>
      </c>
      <c r="C72" s="6">
        <v>44033</v>
      </c>
      <c r="D72" t="s">
        <v>13</v>
      </c>
      <c r="E72" t="s">
        <v>14</v>
      </c>
      <c r="F72" t="s">
        <v>31</v>
      </c>
      <c r="G72">
        <v>654</v>
      </c>
      <c r="H72" t="s">
        <v>21</v>
      </c>
      <c r="I72" s="8">
        <v>6526</v>
      </c>
      <c r="J72" t="str">
        <f t="shared" si="2"/>
        <v>90%</v>
      </c>
      <c r="K72">
        <f t="shared" si="3"/>
        <v>5873.4000000000005</v>
      </c>
      <c r="L72" s="9">
        <v>100000</v>
      </c>
    </row>
    <row r="73" spans="1:12" x14ac:dyDescent="0.2">
      <c r="A73" s="5">
        <v>72</v>
      </c>
      <c r="B73" t="s">
        <v>26</v>
      </c>
      <c r="C73" s="6">
        <v>44034</v>
      </c>
      <c r="D73" t="s">
        <v>13</v>
      </c>
      <c r="E73" t="s">
        <v>14</v>
      </c>
      <c r="F73" t="s">
        <v>34</v>
      </c>
      <c r="G73">
        <v>45</v>
      </c>
      <c r="H73" t="s">
        <v>25</v>
      </c>
      <c r="I73" s="8">
        <v>346</v>
      </c>
      <c r="J73" t="str">
        <f t="shared" si="2"/>
        <v>90%</v>
      </c>
      <c r="K73">
        <f t="shared" si="3"/>
        <v>311.40000000000003</v>
      </c>
      <c r="L73" s="9">
        <v>50000</v>
      </c>
    </row>
    <row r="74" spans="1:12" x14ac:dyDescent="0.2">
      <c r="A74" s="5">
        <v>73</v>
      </c>
      <c r="B74" t="s">
        <v>17</v>
      </c>
      <c r="C74" s="6">
        <v>44035</v>
      </c>
      <c r="D74" t="s">
        <v>13</v>
      </c>
      <c r="E74" t="s">
        <v>14</v>
      </c>
      <c r="F74" t="s">
        <v>15</v>
      </c>
      <c r="G74">
        <v>564</v>
      </c>
      <c r="H74" t="s">
        <v>16</v>
      </c>
      <c r="I74" s="8">
        <v>4566</v>
      </c>
      <c r="J74" t="str">
        <f t="shared" si="2"/>
        <v>80%</v>
      </c>
      <c r="K74">
        <f t="shared" si="3"/>
        <v>3652.8</v>
      </c>
      <c r="L74" s="9">
        <v>50000</v>
      </c>
    </row>
    <row r="75" spans="1:12" x14ac:dyDescent="0.2">
      <c r="A75" s="5">
        <v>74</v>
      </c>
      <c r="B75" t="s">
        <v>12</v>
      </c>
      <c r="C75" s="6">
        <v>44036</v>
      </c>
      <c r="D75" t="s">
        <v>13</v>
      </c>
      <c r="E75" t="s">
        <v>14</v>
      </c>
      <c r="F75" t="s">
        <v>20</v>
      </c>
      <c r="G75">
        <v>436</v>
      </c>
      <c r="H75" t="s">
        <v>21</v>
      </c>
      <c r="I75" s="8">
        <v>7775</v>
      </c>
      <c r="J75" t="str">
        <f t="shared" si="2"/>
        <v>80%</v>
      </c>
      <c r="K75">
        <f t="shared" si="3"/>
        <v>6220</v>
      </c>
      <c r="L75" s="9">
        <v>100000</v>
      </c>
    </row>
    <row r="76" spans="1:12" x14ac:dyDescent="0.2">
      <c r="A76" s="5">
        <v>75</v>
      </c>
      <c r="B76" t="s">
        <v>12</v>
      </c>
      <c r="C76" s="6">
        <v>44037</v>
      </c>
      <c r="D76" t="s">
        <v>18</v>
      </c>
      <c r="E76" t="s">
        <v>19</v>
      </c>
      <c r="F76" t="s">
        <v>24</v>
      </c>
      <c r="G76">
        <v>3467</v>
      </c>
      <c r="H76" t="s">
        <v>25</v>
      </c>
      <c r="I76" s="8">
        <v>88954</v>
      </c>
      <c r="J76" t="str">
        <f t="shared" si="2"/>
        <v>80%</v>
      </c>
      <c r="K76">
        <f t="shared" si="3"/>
        <v>71163.199999999997</v>
      </c>
      <c r="L76" s="9">
        <v>400000</v>
      </c>
    </row>
    <row r="77" spans="1:12" x14ac:dyDescent="0.2">
      <c r="A77" s="5">
        <v>76</v>
      </c>
      <c r="B77" t="s">
        <v>12</v>
      </c>
      <c r="C77" s="6">
        <v>44038</v>
      </c>
      <c r="D77" t="s">
        <v>18</v>
      </c>
      <c r="E77" t="s">
        <v>19</v>
      </c>
      <c r="F77" t="s">
        <v>28</v>
      </c>
      <c r="G77">
        <v>678</v>
      </c>
      <c r="H77" t="s">
        <v>16</v>
      </c>
      <c r="I77" s="8">
        <v>564</v>
      </c>
      <c r="J77" t="str">
        <f t="shared" si="2"/>
        <v>80%</v>
      </c>
      <c r="K77">
        <f t="shared" si="3"/>
        <v>451.20000000000005</v>
      </c>
      <c r="L77" s="9">
        <v>50000</v>
      </c>
    </row>
    <row r="78" spans="1:12" x14ac:dyDescent="0.2">
      <c r="A78" s="5">
        <v>77</v>
      </c>
      <c r="B78" t="s">
        <v>22</v>
      </c>
      <c r="C78" s="6">
        <v>44039</v>
      </c>
      <c r="D78" t="s">
        <v>18</v>
      </c>
      <c r="E78" t="s">
        <v>19</v>
      </c>
      <c r="F78" t="s">
        <v>31</v>
      </c>
      <c r="G78">
        <v>536</v>
      </c>
      <c r="H78" t="s">
        <v>21</v>
      </c>
      <c r="I78" s="8">
        <v>5645</v>
      </c>
      <c r="J78" t="str">
        <f t="shared" si="2"/>
        <v>90%</v>
      </c>
      <c r="K78">
        <f t="shared" si="3"/>
        <v>5080.5</v>
      </c>
      <c r="L78" s="9">
        <v>100000</v>
      </c>
    </row>
    <row r="79" spans="1:12" x14ac:dyDescent="0.2">
      <c r="A79" s="5">
        <v>78</v>
      </c>
      <c r="B79" t="s">
        <v>17</v>
      </c>
      <c r="C79" s="6">
        <v>44040</v>
      </c>
      <c r="D79" t="s">
        <v>27</v>
      </c>
      <c r="E79" t="s">
        <v>19</v>
      </c>
      <c r="F79" t="s">
        <v>34</v>
      </c>
      <c r="G79">
        <v>63</v>
      </c>
      <c r="H79" t="s">
        <v>25</v>
      </c>
      <c r="I79" s="8">
        <v>4745</v>
      </c>
      <c r="J79" t="str">
        <f t="shared" si="2"/>
        <v>80%</v>
      </c>
      <c r="K79">
        <f t="shared" si="3"/>
        <v>3796</v>
      </c>
      <c r="L79" s="9">
        <v>100000</v>
      </c>
    </row>
    <row r="80" spans="1:12" x14ac:dyDescent="0.2">
      <c r="A80" s="5">
        <v>79</v>
      </c>
      <c r="B80" t="s">
        <v>12</v>
      </c>
      <c r="C80" s="6">
        <v>44041</v>
      </c>
      <c r="D80" t="s">
        <v>43</v>
      </c>
      <c r="E80" t="s">
        <v>19</v>
      </c>
      <c r="F80" t="s">
        <v>15</v>
      </c>
      <c r="G80">
        <v>7673</v>
      </c>
      <c r="H80" t="s">
        <v>16</v>
      </c>
      <c r="I80" s="8">
        <v>5467</v>
      </c>
      <c r="J80" t="str">
        <f t="shared" si="2"/>
        <v>80%</v>
      </c>
      <c r="K80">
        <f t="shared" si="3"/>
        <v>4373.6000000000004</v>
      </c>
      <c r="L80" s="9">
        <v>100000</v>
      </c>
    </row>
    <row r="81" spans="1:12" x14ac:dyDescent="0.2">
      <c r="A81" s="5">
        <v>80</v>
      </c>
      <c r="B81" t="s">
        <v>12</v>
      </c>
      <c r="C81" s="6">
        <v>44042</v>
      </c>
      <c r="D81" t="s">
        <v>23</v>
      </c>
      <c r="E81" t="s">
        <v>19</v>
      </c>
      <c r="F81" t="s">
        <v>20</v>
      </c>
      <c r="G81">
        <v>736</v>
      </c>
      <c r="H81" t="s">
        <v>21</v>
      </c>
      <c r="I81" s="8">
        <v>54777</v>
      </c>
      <c r="J81" t="str">
        <f t="shared" si="2"/>
        <v>80%</v>
      </c>
      <c r="K81">
        <f t="shared" si="3"/>
        <v>43821.600000000006</v>
      </c>
      <c r="L81" s="9">
        <v>400000</v>
      </c>
    </row>
    <row r="82" spans="1:12" x14ac:dyDescent="0.2">
      <c r="A82" s="5">
        <v>81</v>
      </c>
      <c r="B82" t="s">
        <v>26</v>
      </c>
      <c r="C82" s="6">
        <v>44043</v>
      </c>
      <c r="D82" t="s">
        <v>43</v>
      </c>
      <c r="E82" t="s">
        <v>19</v>
      </c>
      <c r="F82" t="s">
        <v>24</v>
      </c>
      <c r="G82">
        <v>377</v>
      </c>
      <c r="H82" t="s">
        <v>25</v>
      </c>
      <c r="I82" s="8">
        <v>667</v>
      </c>
      <c r="J82" t="str">
        <f t="shared" si="2"/>
        <v>90%</v>
      </c>
      <c r="K82">
        <f t="shared" si="3"/>
        <v>600.30000000000007</v>
      </c>
      <c r="L82" s="9">
        <v>50000</v>
      </c>
    </row>
    <row r="83" spans="1:12" x14ac:dyDescent="0.2">
      <c r="A83" s="5">
        <v>82</v>
      </c>
      <c r="B83" t="s">
        <v>29</v>
      </c>
      <c r="C83" s="6">
        <v>44044</v>
      </c>
      <c r="D83" t="s">
        <v>23</v>
      </c>
      <c r="E83" t="s">
        <v>19</v>
      </c>
      <c r="F83" t="s">
        <v>28</v>
      </c>
      <c r="G83">
        <v>767</v>
      </c>
      <c r="H83" t="s">
        <v>16</v>
      </c>
      <c r="I83" s="8">
        <v>6754</v>
      </c>
      <c r="J83" t="str">
        <f t="shared" si="2"/>
        <v>90%</v>
      </c>
      <c r="K83">
        <f t="shared" si="3"/>
        <v>6078.6</v>
      </c>
      <c r="L83" s="9">
        <v>100000</v>
      </c>
    </row>
    <row r="84" spans="1:12" x14ac:dyDescent="0.2">
      <c r="A84" s="5">
        <v>83</v>
      </c>
      <c r="B84" t="s">
        <v>12</v>
      </c>
      <c r="C84" s="6">
        <v>44045</v>
      </c>
      <c r="D84" t="s">
        <v>30</v>
      </c>
      <c r="E84" t="s">
        <v>19</v>
      </c>
      <c r="F84" t="s">
        <v>31</v>
      </c>
      <c r="G84">
        <v>765</v>
      </c>
      <c r="H84" t="s">
        <v>21</v>
      </c>
      <c r="I84" s="8">
        <v>7783</v>
      </c>
      <c r="J84" t="str">
        <f t="shared" si="2"/>
        <v>80%</v>
      </c>
      <c r="K84">
        <f t="shared" si="3"/>
        <v>6226.4000000000005</v>
      </c>
      <c r="L84" s="9">
        <v>100000</v>
      </c>
    </row>
    <row r="85" spans="1:12" x14ac:dyDescent="0.2">
      <c r="A85" s="5">
        <v>84</v>
      </c>
      <c r="B85" t="s">
        <v>22</v>
      </c>
      <c r="C85" s="6">
        <v>44046</v>
      </c>
      <c r="D85" t="s">
        <v>13</v>
      </c>
      <c r="E85" t="s">
        <v>14</v>
      </c>
      <c r="F85" t="s">
        <v>34</v>
      </c>
      <c r="G85">
        <v>45</v>
      </c>
      <c r="H85" t="s">
        <v>25</v>
      </c>
      <c r="I85" s="8">
        <v>737</v>
      </c>
      <c r="J85" t="str">
        <f t="shared" si="2"/>
        <v>90%</v>
      </c>
      <c r="K85">
        <f t="shared" si="3"/>
        <v>663.30000000000007</v>
      </c>
      <c r="L85" s="9">
        <v>50000</v>
      </c>
    </row>
    <row r="86" spans="1:12" x14ac:dyDescent="0.2">
      <c r="A86" s="5">
        <v>85</v>
      </c>
      <c r="B86" t="s">
        <v>12</v>
      </c>
      <c r="C86" s="6">
        <v>44047</v>
      </c>
      <c r="D86" t="s">
        <v>27</v>
      </c>
      <c r="E86" t="s">
        <v>19</v>
      </c>
      <c r="F86" t="s">
        <v>15</v>
      </c>
      <c r="G86">
        <v>452</v>
      </c>
      <c r="H86" t="s">
        <v>16</v>
      </c>
      <c r="I86" s="8">
        <v>6678</v>
      </c>
      <c r="J86" t="str">
        <f t="shared" si="2"/>
        <v>80%</v>
      </c>
      <c r="K86">
        <f t="shared" si="3"/>
        <v>5342.4000000000005</v>
      </c>
      <c r="L86" s="9">
        <v>100000</v>
      </c>
    </row>
    <row r="87" spans="1:12" x14ac:dyDescent="0.2">
      <c r="A87" s="5">
        <v>86</v>
      </c>
      <c r="B87" t="s">
        <v>22</v>
      </c>
      <c r="C87" s="6">
        <v>44048</v>
      </c>
      <c r="D87" t="s">
        <v>37</v>
      </c>
      <c r="E87" t="s">
        <v>33</v>
      </c>
      <c r="F87" t="s">
        <v>20</v>
      </c>
      <c r="G87">
        <v>865</v>
      </c>
      <c r="H87" t="s">
        <v>21</v>
      </c>
      <c r="I87" s="8">
        <v>676</v>
      </c>
      <c r="J87" t="str">
        <f t="shared" si="2"/>
        <v>90%</v>
      </c>
      <c r="K87">
        <f t="shared" si="3"/>
        <v>608.4</v>
      </c>
      <c r="L87" s="9">
        <v>50000</v>
      </c>
    </row>
    <row r="88" spans="1:12" x14ac:dyDescent="0.2">
      <c r="A88" s="5">
        <v>87</v>
      </c>
      <c r="B88" t="s">
        <v>17</v>
      </c>
      <c r="C88" s="6">
        <v>44049</v>
      </c>
      <c r="D88" t="s">
        <v>32</v>
      </c>
      <c r="E88" t="s">
        <v>33</v>
      </c>
      <c r="F88" t="s">
        <v>24</v>
      </c>
      <c r="G88">
        <v>846</v>
      </c>
      <c r="H88" t="s">
        <v>25</v>
      </c>
      <c r="I88" s="8">
        <v>4355</v>
      </c>
      <c r="J88" t="str">
        <f t="shared" si="2"/>
        <v>80%</v>
      </c>
      <c r="K88">
        <f t="shared" si="3"/>
        <v>3484</v>
      </c>
      <c r="L88" s="9">
        <v>100000</v>
      </c>
    </row>
    <row r="89" spans="1:12" x14ac:dyDescent="0.2">
      <c r="A89" s="5">
        <v>88</v>
      </c>
      <c r="B89" t="s">
        <v>26</v>
      </c>
      <c r="C89" s="6">
        <v>44050</v>
      </c>
      <c r="D89" t="s">
        <v>32</v>
      </c>
      <c r="E89" t="s">
        <v>33</v>
      </c>
      <c r="F89" t="s">
        <v>28</v>
      </c>
      <c r="G89">
        <v>34</v>
      </c>
      <c r="H89" t="s">
        <v>16</v>
      </c>
      <c r="I89" s="8">
        <v>3455</v>
      </c>
      <c r="J89" t="str">
        <f t="shared" si="2"/>
        <v>90%</v>
      </c>
      <c r="K89">
        <f t="shared" si="3"/>
        <v>3109.5</v>
      </c>
      <c r="L89" s="9">
        <v>100000</v>
      </c>
    </row>
    <row r="90" spans="1:12" x14ac:dyDescent="0.2">
      <c r="A90" s="5">
        <v>89</v>
      </c>
      <c r="B90" t="s">
        <v>29</v>
      </c>
      <c r="C90" s="6">
        <v>44051</v>
      </c>
      <c r="D90" t="s">
        <v>23</v>
      </c>
      <c r="E90" t="s">
        <v>19</v>
      </c>
      <c r="F90" t="s">
        <v>31</v>
      </c>
      <c r="G90">
        <v>66</v>
      </c>
      <c r="H90" t="s">
        <v>21</v>
      </c>
      <c r="I90" s="8">
        <v>5455</v>
      </c>
      <c r="J90" t="str">
        <f t="shared" si="2"/>
        <v>90%</v>
      </c>
      <c r="K90">
        <f t="shared" si="3"/>
        <v>4909.5</v>
      </c>
      <c r="L90" s="9">
        <v>100000</v>
      </c>
    </row>
    <row r="91" spans="1:12" x14ac:dyDescent="0.2">
      <c r="A91" s="5">
        <v>90</v>
      </c>
      <c r="B91" t="s">
        <v>12</v>
      </c>
      <c r="C91" s="6">
        <v>44052</v>
      </c>
      <c r="D91" t="s">
        <v>13</v>
      </c>
      <c r="E91" t="s">
        <v>14</v>
      </c>
      <c r="F91" t="s">
        <v>34</v>
      </c>
      <c r="G91">
        <v>7</v>
      </c>
      <c r="H91" t="s">
        <v>25</v>
      </c>
      <c r="I91" s="8">
        <v>464</v>
      </c>
      <c r="J91" t="str">
        <f t="shared" si="2"/>
        <v>80%</v>
      </c>
      <c r="K91">
        <f t="shared" si="3"/>
        <v>371.20000000000005</v>
      </c>
      <c r="L91" s="9">
        <v>50000</v>
      </c>
    </row>
    <row r="92" spans="1:12" x14ac:dyDescent="0.2">
      <c r="A92" s="5">
        <v>91</v>
      </c>
      <c r="B92" t="s">
        <v>12</v>
      </c>
      <c r="C92" s="6">
        <v>44053</v>
      </c>
      <c r="D92" t="s">
        <v>13</v>
      </c>
      <c r="E92" t="s">
        <v>14</v>
      </c>
      <c r="F92" t="s">
        <v>15</v>
      </c>
      <c r="G92">
        <v>6848</v>
      </c>
      <c r="H92" t="s">
        <v>16</v>
      </c>
      <c r="I92" s="8">
        <v>6566</v>
      </c>
      <c r="J92" t="str">
        <f t="shared" si="2"/>
        <v>80%</v>
      </c>
      <c r="K92">
        <f t="shared" si="3"/>
        <v>5252.8</v>
      </c>
      <c r="L92" s="9">
        <v>100000</v>
      </c>
    </row>
    <row r="93" spans="1:12" x14ac:dyDescent="0.2">
      <c r="A93" s="5">
        <v>92</v>
      </c>
      <c r="B93" t="s">
        <v>22</v>
      </c>
      <c r="C93" s="6">
        <v>44054</v>
      </c>
      <c r="D93" t="s">
        <v>37</v>
      </c>
      <c r="E93" t="s">
        <v>33</v>
      </c>
      <c r="F93" t="s">
        <v>20</v>
      </c>
      <c r="G93">
        <v>84</v>
      </c>
      <c r="H93" t="s">
        <v>21</v>
      </c>
      <c r="I93" s="8">
        <v>6655</v>
      </c>
      <c r="J93" t="str">
        <f t="shared" si="2"/>
        <v>90%</v>
      </c>
      <c r="K93">
        <f t="shared" si="3"/>
        <v>5989.5</v>
      </c>
      <c r="L93" s="9">
        <v>100000</v>
      </c>
    </row>
    <row r="94" spans="1:12" x14ac:dyDescent="0.2">
      <c r="A94" s="5">
        <v>93</v>
      </c>
      <c r="B94" t="s">
        <v>29</v>
      </c>
      <c r="C94" s="6">
        <v>44055</v>
      </c>
      <c r="D94" t="s">
        <v>18</v>
      </c>
      <c r="E94" t="s">
        <v>19</v>
      </c>
      <c r="F94" t="s">
        <v>24</v>
      </c>
      <c r="G94">
        <v>468</v>
      </c>
      <c r="H94" t="s">
        <v>25</v>
      </c>
      <c r="I94" s="8">
        <v>577</v>
      </c>
      <c r="J94" t="str">
        <f t="shared" si="2"/>
        <v>90%</v>
      </c>
      <c r="K94">
        <f t="shared" si="3"/>
        <v>519.30000000000007</v>
      </c>
      <c r="L94" s="9">
        <v>50000</v>
      </c>
    </row>
    <row r="95" spans="1:12" x14ac:dyDescent="0.2">
      <c r="A95" s="5">
        <v>94</v>
      </c>
      <c r="B95" t="s">
        <v>12</v>
      </c>
      <c r="C95" s="6">
        <v>44056</v>
      </c>
      <c r="D95" t="s">
        <v>18</v>
      </c>
      <c r="E95" t="s">
        <v>19</v>
      </c>
      <c r="F95" t="s">
        <v>28</v>
      </c>
      <c r="G95">
        <v>848</v>
      </c>
      <c r="H95" t="s">
        <v>16</v>
      </c>
      <c r="I95" s="8">
        <v>4774</v>
      </c>
      <c r="J95" t="str">
        <f t="shared" si="2"/>
        <v>80%</v>
      </c>
      <c r="K95">
        <f t="shared" si="3"/>
        <v>3819.2000000000003</v>
      </c>
      <c r="L95" s="9">
        <v>100000</v>
      </c>
    </row>
    <row r="96" spans="1:12" x14ac:dyDescent="0.2">
      <c r="A96" s="5">
        <v>95</v>
      </c>
      <c r="B96" t="s">
        <v>12</v>
      </c>
      <c r="C96" s="6">
        <v>44057</v>
      </c>
      <c r="D96" t="s">
        <v>30</v>
      </c>
      <c r="E96" t="s">
        <v>19</v>
      </c>
      <c r="F96" t="s">
        <v>31</v>
      </c>
      <c r="G96">
        <v>545</v>
      </c>
      <c r="H96" t="s">
        <v>21</v>
      </c>
      <c r="I96" s="8">
        <v>7347</v>
      </c>
      <c r="J96" t="str">
        <f t="shared" si="2"/>
        <v>80%</v>
      </c>
      <c r="K96">
        <f t="shared" si="3"/>
        <v>5877.6</v>
      </c>
      <c r="L96" s="9">
        <v>100000</v>
      </c>
    </row>
    <row r="97" spans="1:12" x14ac:dyDescent="0.2">
      <c r="A97" s="5">
        <v>96</v>
      </c>
      <c r="B97" t="s">
        <v>17</v>
      </c>
      <c r="C97" s="6">
        <v>44058</v>
      </c>
      <c r="D97" t="s">
        <v>27</v>
      </c>
      <c r="E97" t="s">
        <v>19</v>
      </c>
      <c r="F97" t="s">
        <v>34</v>
      </c>
      <c r="G97">
        <v>564</v>
      </c>
      <c r="H97" t="s">
        <v>25</v>
      </c>
      <c r="I97" s="8">
        <v>74674</v>
      </c>
      <c r="J97" t="str">
        <f t="shared" si="2"/>
        <v>80%</v>
      </c>
      <c r="K97">
        <f t="shared" si="3"/>
        <v>59739.200000000004</v>
      </c>
      <c r="L97" s="9">
        <v>400000</v>
      </c>
    </row>
    <row r="98" spans="1:12" x14ac:dyDescent="0.2">
      <c r="A98" s="5">
        <v>97</v>
      </c>
      <c r="B98" t="s">
        <v>12</v>
      </c>
      <c r="C98" s="6">
        <v>44059</v>
      </c>
      <c r="D98" t="s">
        <v>44</v>
      </c>
      <c r="E98" t="s">
        <v>33</v>
      </c>
      <c r="F98" t="s">
        <v>15</v>
      </c>
      <c r="G98">
        <v>335</v>
      </c>
      <c r="H98" t="s">
        <v>16</v>
      </c>
      <c r="I98" s="8">
        <v>7546</v>
      </c>
      <c r="J98" t="str">
        <f t="shared" si="2"/>
        <v>80%</v>
      </c>
      <c r="K98">
        <f t="shared" si="3"/>
        <v>6036.8</v>
      </c>
      <c r="L98" s="9">
        <v>200000</v>
      </c>
    </row>
    <row r="99" spans="1:12" x14ac:dyDescent="0.2">
      <c r="A99" s="5">
        <v>98</v>
      </c>
      <c r="B99" t="s">
        <v>12</v>
      </c>
      <c r="C99" s="6">
        <v>44060</v>
      </c>
      <c r="D99" t="s">
        <v>13</v>
      </c>
      <c r="E99" t="s">
        <v>14</v>
      </c>
      <c r="F99" t="s">
        <v>20</v>
      </c>
      <c r="G99">
        <v>355</v>
      </c>
      <c r="H99" t="s">
        <v>21</v>
      </c>
      <c r="I99" s="8">
        <v>7674</v>
      </c>
      <c r="J99" t="str">
        <f t="shared" si="2"/>
        <v>80%</v>
      </c>
      <c r="K99">
        <f t="shared" si="3"/>
        <v>6139.2000000000007</v>
      </c>
      <c r="L99" s="9">
        <v>200000</v>
      </c>
    </row>
    <row r="100" spans="1:12" x14ac:dyDescent="0.2">
      <c r="A100" s="5">
        <v>99</v>
      </c>
      <c r="B100" t="s">
        <v>12</v>
      </c>
      <c r="C100" s="6">
        <v>44061</v>
      </c>
      <c r="D100" t="s">
        <v>13</v>
      </c>
      <c r="E100" t="s">
        <v>14</v>
      </c>
      <c r="F100" t="s">
        <v>24</v>
      </c>
      <c r="G100">
        <v>24</v>
      </c>
      <c r="H100" t="s">
        <v>25</v>
      </c>
      <c r="I100" s="8">
        <v>43252</v>
      </c>
      <c r="J100" t="str">
        <f t="shared" si="2"/>
        <v>80%</v>
      </c>
      <c r="K100">
        <f t="shared" si="3"/>
        <v>34601.599999999999</v>
      </c>
      <c r="L100" s="9">
        <v>400000</v>
      </c>
    </row>
    <row r="101" spans="1:12" x14ac:dyDescent="0.2">
      <c r="A101" s="5">
        <v>100</v>
      </c>
      <c r="B101" t="s">
        <v>12</v>
      </c>
      <c r="C101" s="6">
        <v>44062</v>
      </c>
      <c r="D101" t="s">
        <v>13</v>
      </c>
      <c r="E101" t="s">
        <v>14</v>
      </c>
      <c r="F101" t="s">
        <v>28</v>
      </c>
      <c r="G101">
        <v>252</v>
      </c>
      <c r="H101" t="s">
        <v>16</v>
      </c>
      <c r="I101" s="8">
        <v>2466</v>
      </c>
      <c r="J101" t="str">
        <f t="shared" si="2"/>
        <v>80%</v>
      </c>
      <c r="K101">
        <f t="shared" si="3"/>
        <v>1972.8000000000002</v>
      </c>
      <c r="L101" s="9">
        <v>50000</v>
      </c>
    </row>
    <row r="102" spans="1:12" x14ac:dyDescent="0.2">
      <c r="A102" s="5">
        <v>101</v>
      </c>
      <c r="B102" t="s">
        <v>12</v>
      </c>
      <c r="C102" s="6">
        <v>44063</v>
      </c>
      <c r="D102" t="s">
        <v>13</v>
      </c>
      <c r="E102" t="s">
        <v>14</v>
      </c>
      <c r="F102" t="s">
        <v>31</v>
      </c>
      <c r="G102">
        <v>663</v>
      </c>
      <c r="H102" t="s">
        <v>21</v>
      </c>
      <c r="I102" s="8">
        <v>464</v>
      </c>
      <c r="J102" t="str">
        <f t="shared" si="2"/>
        <v>80%</v>
      </c>
      <c r="K102">
        <f t="shared" si="3"/>
        <v>371.20000000000005</v>
      </c>
      <c r="L102" s="9">
        <v>50000</v>
      </c>
    </row>
    <row r="103" spans="1:12" x14ac:dyDescent="0.2">
      <c r="A103" s="5">
        <v>102</v>
      </c>
      <c r="B103" t="s">
        <v>26</v>
      </c>
      <c r="C103" s="6">
        <v>44064</v>
      </c>
      <c r="D103" t="s">
        <v>23</v>
      </c>
      <c r="E103" t="s">
        <v>19</v>
      </c>
      <c r="F103" t="s">
        <v>34</v>
      </c>
      <c r="G103">
        <v>6443</v>
      </c>
      <c r="H103" t="s">
        <v>25</v>
      </c>
      <c r="I103" s="8">
        <v>6446</v>
      </c>
      <c r="J103" t="str">
        <f t="shared" si="2"/>
        <v>90%</v>
      </c>
      <c r="K103">
        <f t="shared" si="3"/>
        <v>5801.4000000000005</v>
      </c>
      <c r="L103" s="9">
        <v>100000</v>
      </c>
    </row>
    <row r="104" spans="1:12" x14ac:dyDescent="0.2">
      <c r="A104" s="5">
        <v>103</v>
      </c>
      <c r="B104" t="s">
        <v>22</v>
      </c>
      <c r="C104" s="6">
        <v>44065</v>
      </c>
      <c r="D104" t="s">
        <v>37</v>
      </c>
      <c r="E104" t="s">
        <v>33</v>
      </c>
      <c r="F104" t="s">
        <v>15</v>
      </c>
      <c r="G104">
        <v>346</v>
      </c>
      <c r="H104" t="s">
        <v>16</v>
      </c>
      <c r="I104" s="8">
        <v>464</v>
      </c>
      <c r="J104" t="str">
        <f t="shared" si="2"/>
        <v>90%</v>
      </c>
      <c r="K104">
        <f t="shared" si="3"/>
        <v>417.6</v>
      </c>
      <c r="L104" s="9">
        <v>50000</v>
      </c>
    </row>
    <row r="105" spans="1:12" x14ac:dyDescent="0.2">
      <c r="A105" s="5">
        <v>104</v>
      </c>
      <c r="B105" t="s">
        <v>29</v>
      </c>
      <c r="C105" s="6">
        <v>44066</v>
      </c>
      <c r="D105" t="s">
        <v>30</v>
      </c>
      <c r="E105" t="s">
        <v>19</v>
      </c>
      <c r="F105" t="s">
        <v>20</v>
      </c>
      <c r="G105">
        <v>432</v>
      </c>
      <c r="H105" t="s">
        <v>21</v>
      </c>
      <c r="I105" s="8">
        <v>6752</v>
      </c>
      <c r="J105" t="str">
        <f t="shared" si="2"/>
        <v>90%</v>
      </c>
      <c r="K105">
        <f t="shared" si="3"/>
        <v>6076.8</v>
      </c>
      <c r="L105" s="9">
        <v>100000</v>
      </c>
    </row>
    <row r="106" spans="1:12" x14ac:dyDescent="0.2">
      <c r="A106" s="5">
        <v>105</v>
      </c>
      <c r="B106" t="s">
        <v>12</v>
      </c>
      <c r="C106" s="6">
        <v>44067</v>
      </c>
      <c r="D106" t="s">
        <v>27</v>
      </c>
      <c r="E106" t="s">
        <v>19</v>
      </c>
      <c r="F106" t="s">
        <v>24</v>
      </c>
      <c r="G106">
        <v>525</v>
      </c>
      <c r="H106" t="s">
        <v>25</v>
      </c>
      <c r="I106" s="8">
        <v>5256</v>
      </c>
      <c r="J106" t="str">
        <f t="shared" si="2"/>
        <v>80%</v>
      </c>
      <c r="K106">
        <f t="shared" si="3"/>
        <v>4204.8</v>
      </c>
      <c r="L106" s="9">
        <v>50000</v>
      </c>
    </row>
    <row r="107" spans="1:12" x14ac:dyDescent="0.2">
      <c r="A107" s="5">
        <v>106</v>
      </c>
      <c r="B107" t="s">
        <v>12</v>
      </c>
      <c r="C107" s="6">
        <v>44068</v>
      </c>
      <c r="D107" t="s">
        <v>13</v>
      </c>
      <c r="E107" t="s">
        <v>14</v>
      </c>
      <c r="F107" t="s">
        <v>28</v>
      </c>
      <c r="G107">
        <v>322</v>
      </c>
      <c r="H107" t="s">
        <v>16</v>
      </c>
      <c r="I107" s="8">
        <v>266</v>
      </c>
      <c r="J107" t="str">
        <f t="shared" si="2"/>
        <v>80%</v>
      </c>
      <c r="K107">
        <f t="shared" si="3"/>
        <v>212.8</v>
      </c>
      <c r="L107" s="9">
        <v>50000</v>
      </c>
    </row>
    <row r="108" spans="1:12" x14ac:dyDescent="0.2">
      <c r="A108" s="5">
        <v>107</v>
      </c>
      <c r="B108" t="s">
        <v>26</v>
      </c>
      <c r="C108" s="6">
        <v>44069</v>
      </c>
      <c r="D108" t="s">
        <v>13</v>
      </c>
      <c r="E108" t="s">
        <v>14</v>
      </c>
      <c r="F108" t="s">
        <v>31</v>
      </c>
      <c r="G108">
        <v>5522</v>
      </c>
      <c r="H108" t="s">
        <v>21</v>
      </c>
      <c r="I108" s="8">
        <v>23466</v>
      </c>
      <c r="J108" t="str">
        <f t="shared" si="2"/>
        <v>90%</v>
      </c>
      <c r="K108">
        <f t="shared" si="3"/>
        <v>21119.4</v>
      </c>
      <c r="L108" s="9">
        <v>200000</v>
      </c>
    </row>
    <row r="109" spans="1:12" x14ac:dyDescent="0.2">
      <c r="A109" s="5">
        <v>108</v>
      </c>
      <c r="B109" t="s">
        <v>12</v>
      </c>
      <c r="C109" s="6">
        <v>44070</v>
      </c>
      <c r="D109" t="s">
        <v>13</v>
      </c>
      <c r="E109" t="s">
        <v>14</v>
      </c>
      <c r="F109" t="s">
        <v>34</v>
      </c>
      <c r="G109">
        <v>52</v>
      </c>
      <c r="H109" t="s">
        <v>25</v>
      </c>
      <c r="I109" s="8">
        <v>544</v>
      </c>
      <c r="J109" t="str">
        <f t="shared" si="2"/>
        <v>80%</v>
      </c>
      <c r="K109">
        <f t="shared" si="3"/>
        <v>435.20000000000005</v>
      </c>
      <c r="L109" s="9">
        <v>50000</v>
      </c>
    </row>
    <row r="110" spans="1:12" x14ac:dyDescent="0.2">
      <c r="A110" s="5">
        <v>109</v>
      </c>
      <c r="B110" t="s">
        <v>12</v>
      </c>
      <c r="C110" s="6">
        <v>44071</v>
      </c>
      <c r="D110" t="s">
        <v>13</v>
      </c>
      <c r="E110" t="s">
        <v>14</v>
      </c>
      <c r="F110" t="s">
        <v>15</v>
      </c>
      <c r="G110">
        <v>52</v>
      </c>
      <c r="H110" t="s">
        <v>16</v>
      </c>
      <c r="I110" s="8">
        <v>644</v>
      </c>
      <c r="J110" t="str">
        <f t="shared" si="2"/>
        <v>80%</v>
      </c>
      <c r="K110">
        <f t="shared" si="3"/>
        <v>515.20000000000005</v>
      </c>
      <c r="L110" s="9">
        <v>50000</v>
      </c>
    </row>
    <row r="111" spans="1:12" x14ac:dyDescent="0.2">
      <c r="A111" s="5">
        <v>110</v>
      </c>
      <c r="B111" t="s">
        <v>22</v>
      </c>
      <c r="C111" s="6">
        <v>44072</v>
      </c>
      <c r="D111" t="s">
        <v>18</v>
      </c>
      <c r="E111" t="s">
        <v>19</v>
      </c>
      <c r="F111" t="s">
        <v>20</v>
      </c>
      <c r="G111">
        <v>56</v>
      </c>
      <c r="H111" t="s">
        <v>21</v>
      </c>
      <c r="I111" s="8">
        <v>662</v>
      </c>
      <c r="J111" t="str">
        <f t="shared" si="2"/>
        <v>90%</v>
      </c>
      <c r="K111">
        <f t="shared" si="3"/>
        <v>595.80000000000007</v>
      </c>
      <c r="L111" s="9">
        <v>50000</v>
      </c>
    </row>
    <row r="112" spans="1:12" x14ac:dyDescent="0.2">
      <c r="A112" s="5">
        <v>111</v>
      </c>
      <c r="B112" t="s">
        <v>17</v>
      </c>
      <c r="C112" s="6">
        <v>44073</v>
      </c>
      <c r="D112" t="s">
        <v>18</v>
      </c>
      <c r="E112" t="s">
        <v>19</v>
      </c>
      <c r="F112" t="s">
        <v>24</v>
      </c>
      <c r="G112">
        <v>547</v>
      </c>
      <c r="H112" t="s">
        <v>25</v>
      </c>
      <c r="I112" s="8">
        <v>6626</v>
      </c>
      <c r="J112" t="str">
        <f t="shared" si="2"/>
        <v>80%</v>
      </c>
      <c r="K112">
        <f t="shared" si="3"/>
        <v>5300.8</v>
      </c>
      <c r="L112" s="9">
        <v>100000</v>
      </c>
    </row>
    <row r="113" spans="1:12" x14ac:dyDescent="0.2">
      <c r="A113" s="5">
        <v>112</v>
      </c>
      <c r="B113" t="s">
        <v>12</v>
      </c>
      <c r="C113" s="6">
        <v>44074</v>
      </c>
      <c r="D113" t="s">
        <v>18</v>
      </c>
      <c r="E113" t="s">
        <v>19</v>
      </c>
      <c r="F113" t="s">
        <v>28</v>
      </c>
      <c r="G113">
        <v>74</v>
      </c>
      <c r="H113" t="s">
        <v>16</v>
      </c>
      <c r="I113" s="8">
        <v>264</v>
      </c>
      <c r="J113" t="str">
        <f t="shared" si="2"/>
        <v>80%</v>
      </c>
      <c r="K113">
        <f t="shared" si="3"/>
        <v>211.20000000000002</v>
      </c>
      <c r="L113" s="9">
        <v>50000</v>
      </c>
    </row>
    <row r="114" spans="1:12" x14ac:dyDescent="0.2">
      <c r="A114" s="5">
        <v>113</v>
      </c>
      <c r="B114" t="s">
        <v>12</v>
      </c>
      <c r="C114" s="6">
        <v>44075</v>
      </c>
      <c r="D114" t="s">
        <v>44</v>
      </c>
      <c r="E114" t="s">
        <v>33</v>
      </c>
      <c r="F114" t="s">
        <v>31</v>
      </c>
      <c r="G114">
        <v>47</v>
      </c>
      <c r="H114" t="s">
        <v>21</v>
      </c>
      <c r="I114" s="8">
        <v>4666</v>
      </c>
      <c r="J114" t="str">
        <f t="shared" si="2"/>
        <v>80%</v>
      </c>
      <c r="K114">
        <f t="shared" si="3"/>
        <v>3732.8</v>
      </c>
      <c r="L114" s="9">
        <v>100000</v>
      </c>
    </row>
    <row r="115" spans="1:12" x14ac:dyDescent="0.2">
      <c r="A115" s="5">
        <v>114</v>
      </c>
      <c r="B115" t="s">
        <v>12</v>
      </c>
      <c r="C115" s="6">
        <v>44076</v>
      </c>
      <c r="D115" t="s">
        <v>27</v>
      </c>
      <c r="E115" t="s">
        <v>19</v>
      </c>
      <c r="F115" t="s">
        <v>34</v>
      </c>
      <c r="G115">
        <v>747</v>
      </c>
      <c r="H115" t="s">
        <v>25</v>
      </c>
      <c r="I115" s="8">
        <v>6466</v>
      </c>
      <c r="J115" t="str">
        <f t="shared" si="2"/>
        <v>80%</v>
      </c>
      <c r="K115">
        <f t="shared" si="3"/>
        <v>5172.8</v>
      </c>
      <c r="L115" s="9">
        <v>100000</v>
      </c>
    </row>
    <row r="116" spans="1:12" x14ac:dyDescent="0.2">
      <c r="A116" s="5">
        <v>115</v>
      </c>
      <c r="B116" t="s">
        <v>12</v>
      </c>
      <c r="C116" s="6">
        <v>44077</v>
      </c>
      <c r="D116" t="s">
        <v>23</v>
      </c>
      <c r="E116" t="s">
        <v>19</v>
      </c>
      <c r="F116" t="s">
        <v>15</v>
      </c>
      <c r="G116">
        <v>4557</v>
      </c>
      <c r="H116" t="s">
        <v>16</v>
      </c>
      <c r="I116" s="8">
        <v>46643</v>
      </c>
      <c r="J116" t="str">
        <f t="shared" si="2"/>
        <v>80%</v>
      </c>
      <c r="K116">
        <f t="shared" si="3"/>
        <v>37314.400000000001</v>
      </c>
      <c r="L116" s="9">
        <v>400000</v>
      </c>
    </row>
    <row r="117" spans="1:12" x14ac:dyDescent="0.2">
      <c r="A117" s="5">
        <v>116</v>
      </c>
      <c r="B117" t="s">
        <v>17</v>
      </c>
      <c r="C117" s="6">
        <v>44078</v>
      </c>
      <c r="D117" t="s">
        <v>13</v>
      </c>
      <c r="E117" t="s">
        <v>14</v>
      </c>
      <c r="F117" t="s">
        <v>20</v>
      </c>
      <c r="G117">
        <v>747</v>
      </c>
      <c r="H117" t="s">
        <v>21</v>
      </c>
      <c r="I117" s="8">
        <v>6626</v>
      </c>
      <c r="J117" t="str">
        <f t="shared" si="2"/>
        <v>80%</v>
      </c>
      <c r="K117">
        <f t="shared" si="3"/>
        <v>5300.8</v>
      </c>
      <c r="L117" s="9">
        <v>100000</v>
      </c>
    </row>
    <row r="118" spans="1:12" x14ac:dyDescent="0.2">
      <c r="A118" s="5">
        <v>117</v>
      </c>
      <c r="B118" t="s">
        <v>26</v>
      </c>
      <c r="C118" s="6">
        <v>44079</v>
      </c>
      <c r="D118" t="s">
        <v>13</v>
      </c>
      <c r="E118" t="s">
        <v>14</v>
      </c>
      <c r="F118" t="s">
        <v>24</v>
      </c>
      <c r="G118">
        <v>747</v>
      </c>
      <c r="H118" t="s">
        <v>25</v>
      </c>
      <c r="I118" s="8">
        <v>6266</v>
      </c>
      <c r="J118" t="str">
        <f t="shared" si="2"/>
        <v>90%</v>
      </c>
      <c r="K118">
        <f t="shared" si="3"/>
        <v>5639.4000000000005</v>
      </c>
      <c r="L118" s="9">
        <v>100000</v>
      </c>
    </row>
    <row r="119" spans="1:12" x14ac:dyDescent="0.2">
      <c r="A119" s="5">
        <v>118</v>
      </c>
      <c r="B119" t="s">
        <v>12</v>
      </c>
      <c r="C119" s="6">
        <v>44080</v>
      </c>
      <c r="D119" t="s">
        <v>32</v>
      </c>
      <c r="E119" t="s">
        <v>33</v>
      </c>
      <c r="F119" t="s">
        <v>28</v>
      </c>
      <c r="G119">
        <v>45</v>
      </c>
      <c r="H119" t="s">
        <v>16</v>
      </c>
      <c r="I119" s="8">
        <v>6848</v>
      </c>
      <c r="J119" t="str">
        <f t="shared" si="2"/>
        <v>80%</v>
      </c>
      <c r="K119">
        <f t="shared" si="3"/>
        <v>5478.4000000000005</v>
      </c>
      <c r="L119" s="9">
        <v>100000</v>
      </c>
    </row>
    <row r="120" spans="1:12" x14ac:dyDescent="0.2">
      <c r="A120" s="5">
        <v>119</v>
      </c>
      <c r="B120" t="s">
        <v>12</v>
      </c>
      <c r="C120" s="6">
        <v>44081</v>
      </c>
      <c r="D120" t="s">
        <v>32</v>
      </c>
      <c r="E120" t="s">
        <v>33</v>
      </c>
      <c r="F120" t="s">
        <v>31</v>
      </c>
      <c r="G120">
        <v>355</v>
      </c>
      <c r="H120" t="s">
        <v>21</v>
      </c>
      <c r="I120" s="8">
        <v>885</v>
      </c>
      <c r="J120" t="str">
        <f t="shared" si="2"/>
        <v>80%</v>
      </c>
      <c r="K120">
        <f t="shared" si="3"/>
        <v>708</v>
      </c>
      <c r="L120" s="9">
        <v>50000</v>
      </c>
    </row>
    <row r="121" spans="1:12" x14ac:dyDescent="0.2">
      <c r="A121" s="5">
        <v>120</v>
      </c>
      <c r="B121" t="s">
        <v>12</v>
      </c>
      <c r="C121" s="6">
        <v>44082</v>
      </c>
      <c r="D121" t="s">
        <v>23</v>
      </c>
      <c r="E121" t="s">
        <v>19</v>
      </c>
      <c r="F121" t="s">
        <v>34</v>
      </c>
      <c r="G121">
        <v>64</v>
      </c>
      <c r="H121" t="s">
        <v>25</v>
      </c>
      <c r="I121" s="8">
        <v>855</v>
      </c>
      <c r="J121" t="str">
        <f t="shared" si="2"/>
        <v>80%</v>
      </c>
      <c r="K121">
        <f t="shared" si="3"/>
        <v>684</v>
      </c>
      <c r="L121" s="9">
        <v>50000</v>
      </c>
    </row>
    <row r="122" spans="1:12" x14ac:dyDescent="0.2">
      <c r="A122" s="5">
        <v>121</v>
      </c>
      <c r="B122" t="s">
        <v>22</v>
      </c>
      <c r="C122" s="6">
        <v>44083</v>
      </c>
      <c r="D122" t="s">
        <v>18</v>
      </c>
      <c r="E122" t="s">
        <v>19</v>
      </c>
      <c r="F122" t="s">
        <v>15</v>
      </c>
      <c r="G122">
        <v>35</v>
      </c>
      <c r="H122" t="s">
        <v>16</v>
      </c>
      <c r="I122" s="8">
        <v>7377</v>
      </c>
      <c r="J122" t="str">
        <f t="shared" si="2"/>
        <v>90%</v>
      </c>
      <c r="K122">
        <f t="shared" si="3"/>
        <v>6639.3</v>
      </c>
      <c r="L122" s="9">
        <v>100000</v>
      </c>
    </row>
    <row r="123" spans="1:12" x14ac:dyDescent="0.2">
      <c r="A123" s="5">
        <v>122</v>
      </c>
      <c r="B123" t="s">
        <v>12</v>
      </c>
      <c r="C123" s="6">
        <v>44084</v>
      </c>
      <c r="D123" t="s">
        <v>18</v>
      </c>
      <c r="E123" t="s">
        <v>19</v>
      </c>
      <c r="F123" t="s">
        <v>20</v>
      </c>
      <c r="G123">
        <v>555</v>
      </c>
      <c r="H123" t="s">
        <v>21</v>
      </c>
      <c r="I123" s="8">
        <v>377</v>
      </c>
      <c r="J123" t="str">
        <f t="shared" si="2"/>
        <v>80%</v>
      </c>
      <c r="K123">
        <f t="shared" si="3"/>
        <v>301.60000000000002</v>
      </c>
      <c r="L123" s="9">
        <v>50000</v>
      </c>
    </row>
    <row r="124" spans="1:12" x14ac:dyDescent="0.2">
      <c r="A124" s="5">
        <v>123</v>
      </c>
      <c r="B124" t="s">
        <v>12</v>
      </c>
      <c r="C124" s="6">
        <v>44085</v>
      </c>
      <c r="D124" t="s">
        <v>45</v>
      </c>
      <c r="E124" t="s">
        <v>46</v>
      </c>
      <c r="F124" t="s">
        <v>24</v>
      </c>
      <c r="G124">
        <v>343</v>
      </c>
      <c r="H124" t="s">
        <v>25</v>
      </c>
      <c r="I124" s="8">
        <v>733</v>
      </c>
      <c r="J124" t="str">
        <f t="shared" si="2"/>
        <v>80%</v>
      </c>
      <c r="K124">
        <f t="shared" si="3"/>
        <v>586.4</v>
      </c>
      <c r="L124" s="9">
        <v>50000</v>
      </c>
    </row>
    <row r="125" spans="1:12" x14ac:dyDescent="0.2">
      <c r="A125" s="5">
        <v>124</v>
      </c>
      <c r="B125" t="s">
        <v>26</v>
      </c>
      <c r="C125" s="6">
        <v>44086</v>
      </c>
      <c r="D125" t="s">
        <v>13</v>
      </c>
      <c r="E125" t="s">
        <v>14</v>
      </c>
      <c r="F125" t="s">
        <v>28</v>
      </c>
      <c r="G125">
        <v>45</v>
      </c>
      <c r="H125" t="s">
        <v>16</v>
      </c>
      <c r="I125" s="8">
        <v>655</v>
      </c>
      <c r="J125" t="str">
        <f t="shared" si="2"/>
        <v>90%</v>
      </c>
      <c r="K125">
        <f t="shared" si="3"/>
        <v>589.5</v>
      </c>
      <c r="L125" s="9">
        <v>50000</v>
      </c>
    </row>
    <row r="126" spans="1:12" x14ac:dyDescent="0.2">
      <c r="A126" s="5">
        <v>125</v>
      </c>
      <c r="B126" t="s">
        <v>17</v>
      </c>
      <c r="C126" s="6">
        <v>44087</v>
      </c>
      <c r="D126" t="s">
        <v>23</v>
      </c>
      <c r="E126" t="s">
        <v>19</v>
      </c>
      <c r="F126" t="s">
        <v>31</v>
      </c>
      <c r="G126">
        <v>5455</v>
      </c>
      <c r="H126" t="s">
        <v>21</v>
      </c>
      <c r="I126" s="8">
        <v>54246</v>
      </c>
      <c r="J126" t="str">
        <f t="shared" si="2"/>
        <v>80%</v>
      </c>
      <c r="K126">
        <f t="shared" si="3"/>
        <v>43396.800000000003</v>
      </c>
      <c r="L126" s="9">
        <v>400000</v>
      </c>
    </row>
    <row r="127" spans="1:12" x14ac:dyDescent="0.2">
      <c r="A127" s="5">
        <v>126</v>
      </c>
      <c r="B127" t="s">
        <v>12</v>
      </c>
      <c r="C127" s="6">
        <v>44088</v>
      </c>
      <c r="D127" t="s">
        <v>27</v>
      </c>
      <c r="E127" t="s">
        <v>19</v>
      </c>
      <c r="F127" t="s">
        <v>34</v>
      </c>
      <c r="G127">
        <v>643</v>
      </c>
      <c r="H127" t="s">
        <v>25</v>
      </c>
      <c r="I127" s="8">
        <v>6646</v>
      </c>
      <c r="J127" t="str">
        <f t="shared" si="2"/>
        <v>80%</v>
      </c>
      <c r="K127">
        <f t="shared" si="3"/>
        <v>5316.8</v>
      </c>
      <c r="L127" s="9">
        <v>100000</v>
      </c>
    </row>
    <row r="128" spans="1:12" x14ac:dyDescent="0.2">
      <c r="A128" s="5">
        <v>127</v>
      </c>
      <c r="B128" t="s">
        <v>12</v>
      </c>
      <c r="C128" s="6">
        <v>44089</v>
      </c>
      <c r="D128" t="s">
        <v>45</v>
      </c>
      <c r="E128" t="s">
        <v>46</v>
      </c>
      <c r="F128" t="s">
        <v>15</v>
      </c>
      <c r="G128">
        <v>855</v>
      </c>
      <c r="H128" t="s">
        <v>16</v>
      </c>
      <c r="I128" s="8">
        <v>778</v>
      </c>
      <c r="J128" t="str">
        <f t="shared" si="2"/>
        <v>80%</v>
      </c>
      <c r="K128">
        <f t="shared" si="3"/>
        <v>622.40000000000009</v>
      </c>
      <c r="L128" s="9">
        <v>50000</v>
      </c>
    </row>
    <row r="129" spans="1:12" x14ac:dyDescent="0.2">
      <c r="A129" s="5">
        <v>128</v>
      </c>
      <c r="B129" t="s">
        <v>12</v>
      </c>
      <c r="C129" s="6">
        <v>44090</v>
      </c>
      <c r="D129" t="s">
        <v>30</v>
      </c>
      <c r="E129" t="s">
        <v>19</v>
      </c>
      <c r="F129" t="s">
        <v>20</v>
      </c>
      <c r="G129">
        <v>855</v>
      </c>
      <c r="H129" t="s">
        <v>21</v>
      </c>
      <c r="I129" s="8">
        <v>7654</v>
      </c>
      <c r="J129" t="str">
        <f t="shared" si="2"/>
        <v>80%</v>
      </c>
      <c r="K129">
        <f t="shared" si="3"/>
        <v>6123.2000000000007</v>
      </c>
      <c r="L129" s="9">
        <v>100000</v>
      </c>
    </row>
    <row r="130" spans="1:12" x14ac:dyDescent="0.2">
      <c r="A130" s="5">
        <v>129</v>
      </c>
      <c r="B130" t="s">
        <v>29</v>
      </c>
      <c r="C130" s="6">
        <v>44124</v>
      </c>
      <c r="D130" t="s">
        <v>13</v>
      </c>
      <c r="E130" t="s">
        <v>14</v>
      </c>
      <c r="F130" t="s">
        <v>24</v>
      </c>
      <c r="G130">
        <v>555</v>
      </c>
      <c r="H130" t="s">
        <v>25</v>
      </c>
      <c r="I130" s="8">
        <v>467</v>
      </c>
      <c r="J130" t="str">
        <f t="shared" ref="J130:J193" si="4">IF(OR(B130="Beginner",B130="Advanced Beginner"),"80%","90%")</f>
        <v>90%</v>
      </c>
      <c r="K130">
        <f t="shared" ref="K130:K193" si="5">I130*J130</f>
        <v>420.3</v>
      </c>
      <c r="L130" s="9">
        <v>50000</v>
      </c>
    </row>
    <row r="131" spans="1:12" x14ac:dyDescent="0.2">
      <c r="A131" s="5">
        <v>130</v>
      </c>
      <c r="B131" t="s">
        <v>12</v>
      </c>
      <c r="C131" s="6">
        <v>44125</v>
      </c>
      <c r="D131" t="s">
        <v>13</v>
      </c>
      <c r="E131" t="s">
        <v>14</v>
      </c>
      <c r="F131" t="s">
        <v>28</v>
      </c>
      <c r="G131">
        <v>5435</v>
      </c>
      <c r="H131" t="s">
        <v>16</v>
      </c>
      <c r="I131" s="8">
        <v>56657</v>
      </c>
      <c r="J131" t="str">
        <f t="shared" si="4"/>
        <v>80%</v>
      </c>
      <c r="K131">
        <f t="shared" si="5"/>
        <v>45325.600000000006</v>
      </c>
      <c r="L131" s="9">
        <v>400000</v>
      </c>
    </row>
    <row r="132" spans="1:12" x14ac:dyDescent="0.2">
      <c r="A132" s="5">
        <v>131</v>
      </c>
      <c r="B132" t="s">
        <v>12</v>
      </c>
      <c r="C132" s="6">
        <v>44126</v>
      </c>
      <c r="D132" t="s">
        <v>13</v>
      </c>
      <c r="E132" t="s">
        <v>14</v>
      </c>
      <c r="F132" t="s">
        <v>31</v>
      </c>
      <c r="G132">
        <v>364</v>
      </c>
      <c r="H132" t="s">
        <v>21</v>
      </c>
      <c r="I132" s="8">
        <v>8665</v>
      </c>
      <c r="J132" t="str">
        <f t="shared" si="4"/>
        <v>80%</v>
      </c>
      <c r="K132">
        <f t="shared" si="5"/>
        <v>6932</v>
      </c>
      <c r="L132" s="9">
        <v>100000</v>
      </c>
    </row>
    <row r="133" spans="1:12" x14ac:dyDescent="0.2">
      <c r="A133" s="5">
        <v>132</v>
      </c>
      <c r="B133" t="s">
        <v>22</v>
      </c>
      <c r="C133" s="6">
        <v>44127</v>
      </c>
      <c r="D133" t="s">
        <v>13</v>
      </c>
      <c r="E133" t="s">
        <v>14</v>
      </c>
      <c r="F133" t="s">
        <v>34</v>
      </c>
      <c r="G133">
        <v>443</v>
      </c>
      <c r="H133" t="s">
        <v>25</v>
      </c>
      <c r="I133" s="8">
        <v>677</v>
      </c>
      <c r="J133" t="str">
        <f t="shared" si="4"/>
        <v>90%</v>
      </c>
      <c r="K133">
        <f t="shared" si="5"/>
        <v>609.30000000000007</v>
      </c>
      <c r="L133" s="9">
        <v>50000</v>
      </c>
    </row>
    <row r="134" spans="1:12" x14ac:dyDescent="0.2">
      <c r="A134" s="5">
        <v>133</v>
      </c>
      <c r="B134" t="s">
        <v>12</v>
      </c>
      <c r="C134" s="6">
        <v>44128</v>
      </c>
      <c r="D134" t="s">
        <v>47</v>
      </c>
      <c r="E134" t="s">
        <v>19</v>
      </c>
      <c r="F134" t="s">
        <v>15</v>
      </c>
      <c r="G134">
        <v>346</v>
      </c>
      <c r="H134" t="s">
        <v>16</v>
      </c>
      <c r="I134" s="8">
        <v>5675</v>
      </c>
      <c r="J134" t="str">
        <f t="shared" si="4"/>
        <v>80%</v>
      </c>
      <c r="K134">
        <f t="shared" si="5"/>
        <v>4540</v>
      </c>
      <c r="L134" s="9">
        <v>100000</v>
      </c>
    </row>
    <row r="135" spans="1:12" x14ac:dyDescent="0.2">
      <c r="A135" s="5">
        <v>134</v>
      </c>
      <c r="B135" t="s">
        <v>29</v>
      </c>
      <c r="C135" s="6">
        <v>44129</v>
      </c>
      <c r="D135" t="s">
        <v>23</v>
      </c>
      <c r="E135" t="s">
        <v>19</v>
      </c>
      <c r="F135" t="s">
        <v>20</v>
      </c>
      <c r="G135">
        <v>364</v>
      </c>
      <c r="H135" t="s">
        <v>21</v>
      </c>
      <c r="I135" s="8">
        <v>5474</v>
      </c>
      <c r="J135" t="str">
        <f t="shared" si="4"/>
        <v>90%</v>
      </c>
      <c r="K135">
        <f t="shared" si="5"/>
        <v>4926.6000000000004</v>
      </c>
      <c r="L135" s="9">
        <v>50000</v>
      </c>
    </row>
    <row r="136" spans="1:12" x14ac:dyDescent="0.2">
      <c r="A136" s="5">
        <v>135</v>
      </c>
      <c r="B136" t="s">
        <v>12</v>
      </c>
      <c r="C136" s="6">
        <v>44130</v>
      </c>
      <c r="D136" t="s">
        <v>13</v>
      </c>
      <c r="E136" t="s">
        <v>14</v>
      </c>
      <c r="F136" t="s">
        <v>24</v>
      </c>
      <c r="G136">
        <v>467</v>
      </c>
      <c r="H136" t="s">
        <v>25</v>
      </c>
      <c r="I136" s="8">
        <v>7477</v>
      </c>
      <c r="J136" t="str">
        <f t="shared" si="4"/>
        <v>80%</v>
      </c>
      <c r="K136">
        <f t="shared" si="5"/>
        <v>5981.6</v>
      </c>
      <c r="L136" s="9">
        <v>100000</v>
      </c>
    </row>
    <row r="137" spans="1:12" x14ac:dyDescent="0.2">
      <c r="A137" s="5">
        <v>136</v>
      </c>
      <c r="B137" t="s">
        <v>26</v>
      </c>
      <c r="C137" s="6">
        <v>44131</v>
      </c>
      <c r="D137" t="s">
        <v>13</v>
      </c>
      <c r="E137" t="s">
        <v>14</v>
      </c>
      <c r="F137" t="s">
        <v>28</v>
      </c>
      <c r="G137">
        <v>8656</v>
      </c>
      <c r="H137" t="s">
        <v>16</v>
      </c>
      <c r="I137" s="8">
        <v>47734</v>
      </c>
      <c r="J137" t="str">
        <f t="shared" si="4"/>
        <v>90%</v>
      </c>
      <c r="K137">
        <f t="shared" si="5"/>
        <v>42960.6</v>
      </c>
      <c r="L137" s="9">
        <v>400000</v>
      </c>
    </row>
    <row r="138" spans="1:12" x14ac:dyDescent="0.2">
      <c r="A138" s="5">
        <v>137</v>
      </c>
      <c r="B138" t="s">
        <v>17</v>
      </c>
      <c r="C138" s="6">
        <v>44132</v>
      </c>
      <c r="D138" t="s">
        <v>18</v>
      </c>
      <c r="E138" t="s">
        <v>19</v>
      </c>
      <c r="F138" t="s">
        <v>31</v>
      </c>
      <c r="G138">
        <v>85</v>
      </c>
      <c r="H138" t="s">
        <v>21</v>
      </c>
      <c r="I138" s="8">
        <v>737</v>
      </c>
      <c r="J138" t="str">
        <f t="shared" si="4"/>
        <v>80%</v>
      </c>
      <c r="K138">
        <f t="shared" si="5"/>
        <v>589.6</v>
      </c>
      <c r="L138" s="9">
        <v>50000</v>
      </c>
    </row>
    <row r="139" spans="1:12" x14ac:dyDescent="0.2">
      <c r="A139" s="5">
        <v>138</v>
      </c>
      <c r="B139" t="s">
        <v>12</v>
      </c>
      <c r="C139" s="6">
        <v>44133</v>
      </c>
      <c r="D139" t="s">
        <v>18</v>
      </c>
      <c r="E139" t="s">
        <v>19</v>
      </c>
      <c r="F139" t="s">
        <v>34</v>
      </c>
      <c r="G139">
        <v>8568</v>
      </c>
      <c r="H139" t="s">
        <v>25</v>
      </c>
      <c r="I139" s="8">
        <v>37575</v>
      </c>
      <c r="J139" t="str">
        <f t="shared" si="4"/>
        <v>80%</v>
      </c>
      <c r="K139">
        <f t="shared" si="5"/>
        <v>30060</v>
      </c>
      <c r="L139" s="9">
        <v>100000</v>
      </c>
    </row>
    <row r="140" spans="1:12" x14ac:dyDescent="0.2">
      <c r="A140" s="5">
        <v>139</v>
      </c>
      <c r="B140" t="s">
        <v>12</v>
      </c>
      <c r="C140" s="6">
        <v>44134</v>
      </c>
      <c r="D140" t="s">
        <v>27</v>
      </c>
      <c r="E140" t="s">
        <v>19</v>
      </c>
      <c r="F140" t="s">
        <v>15</v>
      </c>
      <c r="G140">
        <v>858</v>
      </c>
      <c r="H140" t="s">
        <v>16</v>
      </c>
      <c r="I140" s="8">
        <v>7557</v>
      </c>
      <c r="J140" t="str">
        <f t="shared" si="4"/>
        <v>80%</v>
      </c>
      <c r="K140">
        <f t="shared" si="5"/>
        <v>6045.6</v>
      </c>
      <c r="L140" s="9">
        <v>50000</v>
      </c>
    </row>
    <row r="141" spans="1:12" x14ac:dyDescent="0.2">
      <c r="A141" s="5">
        <v>140</v>
      </c>
      <c r="B141" t="s">
        <v>12</v>
      </c>
      <c r="C141" s="6">
        <v>44135</v>
      </c>
      <c r="D141" t="s">
        <v>35</v>
      </c>
      <c r="E141" t="s">
        <v>36</v>
      </c>
      <c r="F141" t="s">
        <v>20</v>
      </c>
      <c r="G141">
        <v>777</v>
      </c>
      <c r="H141" t="s">
        <v>21</v>
      </c>
      <c r="I141" s="8">
        <v>654</v>
      </c>
      <c r="J141" t="str">
        <f t="shared" si="4"/>
        <v>80%</v>
      </c>
      <c r="K141">
        <f t="shared" si="5"/>
        <v>523.20000000000005</v>
      </c>
      <c r="L141" s="9">
        <v>50000</v>
      </c>
    </row>
    <row r="142" spans="1:12" x14ac:dyDescent="0.2">
      <c r="A142" s="5">
        <v>141</v>
      </c>
      <c r="B142" t="s">
        <v>22</v>
      </c>
      <c r="C142" s="6">
        <v>44136</v>
      </c>
      <c r="D142" t="s">
        <v>23</v>
      </c>
      <c r="E142" t="s">
        <v>19</v>
      </c>
      <c r="F142" t="s">
        <v>24</v>
      </c>
      <c r="G142">
        <v>456</v>
      </c>
      <c r="H142" t="s">
        <v>25</v>
      </c>
      <c r="I142" s="8">
        <v>425</v>
      </c>
      <c r="J142" t="str">
        <f t="shared" si="4"/>
        <v>90%</v>
      </c>
      <c r="K142">
        <f t="shared" si="5"/>
        <v>382.5</v>
      </c>
      <c r="L142" s="9">
        <v>50000</v>
      </c>
    </row>
    <row r="143" spans="1:12" x14ac:dyDescent="0.2">
      <c r="A143" s="5">
        <v>142</v>
      </c>
      <c r="B143" t="s">
        <v>12</v>
      </c>
      <c r="C143" s="6">
        <v>44137</v>
      </c>
      <c r="D143" t="s">
        <v>13</v>
      </c>
      <c r="E143" t="s">
        <v>14</v>
      </c>
      <c r="F143" t="s">
        <v>28</v>
      </c>
      <c r="G143">
        <v>325</v>
      </c>
      <c r="H143" t="s">
        <v>16</v>
      </c>
      <c r="I143" s="8">
        <v>6663</v>
      </c>
      <c r="J143" t="str">
        <f t="shared" si="4"/>
        <v>80%</v>
      </c>
      <c r="K143">
        <f t="shared" si="5"/>
        <v>5330.4000000000005</v>
      </c>
      <c r="L143" s="9">
        <v>100000</v>
      </c>
    </row>
    <row r="144" spans="1:12" x14ac:dyDescent="0.2">
      <c r="A144" s="5">
        <v>143</v>
      </c>
      <c r="B144" t="s">
        <v>29</v>
      </c>
      <c r="C144" s="6">
        <v>44138</v>
      </c>
      <c r="D144" t="s">
        <v>47</v>
      </c>
      <c r="E144" t="s">
        <v>19</v>
      </c>
      <c r="F144" t="s">
        <v>31</v>
      </c>
      <c r="G144">
        <v>6336</v>
      </c>
      <c r="H144" t="s">
        <v>21</v>
      </c>
      <c r="I144" s="8">
        <v>64636</v>
      </c>
      <c r="J144" t="str">
        <f t="shared" si="4"/>
        <v>90%</v>
      </c>
      <c r="K144">
        <f t="shared" si="5"/>
        <v>58172.4</v>
      </c>
      <c r="L144" s="9">
        <v>400000</v>
      </c>
    </row>
    <row r="145" spans="1:12" x14ac:dyDescent="0.2">
      <c r="A145" s="5">
        <v>144</v>
      </c>
      <c r="B145" t="s">
        <v>12</v>
      </c>
      <c r="C145" s="6">
        <v>44139</v>
      </c>
      <c r="D145" t="s">
        <v>23</v>
      </c>
      <c r="E145" t="s">
        <v>19</v>
      </c>
      <c r="F145" t="s">
        <v>34</v>
      </c>
      <c r="G145">
        <v>747</v>
      </c>
      <c r="H145" t="s">
        <v>25</v>
      </c>
      <c r="I145" s="8">
        <v>777</v>
      </c>
      <c r="J145" t="str">
        <f t="shared" si="4"/>
        <v>80%</v>
      </c>
      <c r="K145">
        <f t="shared" si="5"/>
        <v>621.6</v>
      </c>
      <c r="L145" s="9">
        <v>50000</v>
      </c>
    </row>
    <row r="146" spans="1:12" x14ac:dyDescent="0.2">
      <c r="A146" s="5">
        <v>145</v>
      </c>
      <c r="B146" t="s">
        <v>12</v>
      </c>
      <c r="C146" s="6">
        <v>44140</v>
      </c>
      <c r="D146" t="s">
        <v>48</v>
      </c>
      <c r="E146" t="s">
        <v>19</v>
      </c>
      <c r="F146" t="s">
        <v>15</v>
      </c>
      <c r="G146">
        <v>644</v>
      </c>
      <c r="H146" t="s">
        <v>16</v>
      </c>
      <c r="I146" s="8">
        <v>466</v>
      </c>
      <c r="J146" t="str">
        <f t="shared" si="4"/>
        <v>80%</v>
      </c>
      <c r="K146">
        <f t="shared" si="5"/>
        <v>372.8</v>
      </c>
      <c r="L146" s="9">
        <v>50000</v>
      </c>
    </row>
    <row r="147" spans="1:12" x14ac:dyDescent="0.2">
      <c r="A147" s="5">
        <v>146</v>
      </c>
      <c r="B147" t="s">
        <v>12</v>
      </c>
      <c r="C147" s="6">
        <v>44141</v>
      </c>
      <c r="D147" t="s">
        <v>27</v>
      </c>
      <c r="E147" t="s">
        <v>19</v>
      </c>
      <c r="F147" t="s">
        <v>20</v>
      </c>
      <c r="G147">
        <v>433</v>
      </c>
      <c r="H147" t="s">
        <v>21</v>
      </c>
      <c r="I147" s="8">
        <v>441</v>
      </c>
      <c r="J147" t="str">
        <f t="shared" si="4"/>
        <v>80%</v>
      </c>
      <c r="K147">
        <f t="shared" si="5"/>
        <v>352.8</v>
      </c>
      <c r="L147" s="9">
        <v>50000</v>
      </c>
    </row>
    <row r="148" spans="1:12" x14ac:dyDescent="0.2">
      <c r="A148" s="5">
        <v>147</v>
      </c>
      <c r="B148" t="s">
        <v>26</v>
      </c>
      <c r="C148" s="6">
        <v>44142</v>
      </c>
      <c r="D148" t="s">
        <v>13</v>
      </c>
      <c r="E148" t="s">
        <v>14</v>
      </c>
      <c r="F148" t="s">
        <v>24</v>
      </c>
      <c r="G148">
        <v>346</v>
      </c>
      <c r="H148" t="s">
        <v>25</v>
      </c>
      <c r="I148" s="8">
        <v>1544</v>
      </c>
      <c r="J148" t="str">
        <f t="shared" si="4"/>
        <v>90%</v>
      </c>
      <c r="K148">
        <f t="shared" si="5"/>
        <v>1389.6000000000001</v>
      </c>
      <c r="L148" s="9">
        <v>50000</v>
      </c>
    </row>
    <row r="149" spans="1:12" x14ac:dyDescent="0.2">
      <c r="A149" s="5">
        <v>148</v>
      </c>
      <c r="B149" t="s">
        <v>17</v>
      </c>
      <c r="C149" s="6">
        <v>44143</v>
      </c>
      <c r="D149" t="s">
        <v>13</v>
      </c>
      <c r="E149" t="s">
        <v>14</v>
      </c>
      <c r="F149" t="s">
        <v>28</v>
      </c>
      <c r="G149">
        <v>754</v>
      </c>
      <c r="H149" t="s">
        <v>16</v>
      </c>
      <c r="I149" s="8">
        <v>42243</v>
      </c>
      <c r="J149" t="str">
        <f t="shared" si="4"/>
        <v>80%</v>
      </c>
      <c r="K149">
        <f t="shared" si="5"/>
        <v>33794.400000000001</v>
      </c>
      <c r="L149" s="9">
        <v>200000</v>
      </c>
    </row>
    <row r="150" spans="1:12" x14ac:dyDescent="0.2">
      <c r="A150" s="5">
        <v>149</v>
      </c>
      <c r="B150" t="s">
        <v>12</v>
      </c>
      <c r="C150" s="6">
        <v>44144</v>
      </c>
      <c r="D150" t="s">
        <v>13</v>
      </c>
      <c r="E150" t="s">
        <v>14</v>
      </c>
      <c r="F150" t="s">
        <v>31</v>
      </c>
      <c r="G150">
        <v>6865</v>
      </c>
      <c r="H150" t="s">
        <v>21</v>
      </c>
      <c r="I150" s="8">
        <v>664</v>
      </c>
      <c r="J150" t="str">
        <f t="shared" si="4"/>
        <v>80%</v>
      </c>
      <c r="K150">
        <f t="shared" si="5"/>
        <v>531.20000000000005</v>
      </c>
      <c r="L150" s="9">
        <v>50000</v>
      </c>
    </row>
    <row r="151" spans="1:12" x14ac:dyDescent="0.2">
      <c r="A151" s="5">
        <v>150</v>
      </c>
      <c r="B151" t="s">
        <v>22</v>
      </c>
      <c r="C151" s="6">
        <v>44145</v>
      </c>
      <c r="D151" t="s">
        <v>30</v>
      </c>
      <c r="E151" t="s">
        <v>19</v>
      </c>
      <c r="F151" t="s">
        <v>34</v>
      </c>
      <c r="G151">
        <v>466</v>
      </c>
      <c r="H151" t="s">
        <v>25</v>
      </c>
      <c r="I151" s="8">
        <v>64644</v>
      </c>
      <c r="J151" t="str">
        <f t="shared" si="4"/>
        <v>90%</v>
      </c>
      <c r="K151">
        <f t="shared" si="5"/>
        <v>58179.6</v>
      </c>
      <c r="L151" s="9">
        <v>400000</v>
      </c>
    </row>
    <row r="152" spans="1:12" x14ac:dyDescent="0.2">
      <c r="A152" s="5">
        <v>151</v>
      </c>
      <c r="B152" t="s">
        <v>12</v>
      </c>
      <c r="C152" s="6">
        <v>44146</v>
      </c>
      <c r="D152" t="s">
        <v>18</v>
      </c>
      <c r="E152" t="s">
        <v>19</v>
      </c>
      <c r="F152" t="s">
        <v>15</v>
      </c>
      <c r="G152">
        <v>745</v>
      </c>
      <c r="H152" t="s">
        <v>16</v>
      </c>
      <c r="I152" s="8">
        <v>6343</v>
      </c>
      <c r="J152" t="str">
        <f t="shared" si="4"/>
        <v>80%</v>
      </c>
      <c r="K152">
        <f t="shared" si="5"/>
        <v>5074.4000000000005</v>
      </c>
      <c r="L152" s="9">
        <v>100000</v>
      </c>
    </row>
    <row r="153" spans="1:12" x14ac:dyDescent="0.2">
      <c r="A153" s="5">
        <v>152</v>
      </c>
      <c r="B153" t="s">
        <v>26</v>
      </c>
      <c r="C153" s="6">
        <v>44147</v>
      </c>
      <c r="D153" t="s">
        <v>18</v>
      </c>
      <c r="E153" t="s">
        <v>19</v>
      </c>
      <c r="F153" t="s">
        <v>20</v>
      </c>
      <c r="G153">
        <v>552</v>
      </c>
      <c r="H153" t="s">
        <v>21</v>
      </c>
      <c r="I153" s="8">
        <v>6232</v>
      </c>
      <c r="J153" t="str">
        <f t="shared" si="4"/>
        <v>90%</v>
      </c>
      <c r="K153">
        <f t="shared" si="5"/>
        <v>5608.8</v>
      </c>
      <c r="L153" s="9">
        <v>100000</v>
      </c>
    </row>
    <row r="154" spans="1:12" x14ac:dyDescent="0.2">
      <c r="A154" s="5">
        <v>153</v>
      </c>
      <c r="B154" t="s">
        <v>29</v>
      </c>
      <c r="C154" s="6">
        <v>44148</v>
      </c>
      <c r="D154" t="s">
        <v>49</v>
      </c>
      <c r="E154" t="s">
        <v>19</v>
      </c>
      <c r="F154" t="s">
        <v>24</v>
      </c>
      <c r="G154">
        <v>5477</v>
      </c>
      <c r="H154" t="s">
        <v>25</v>
      </c>
      <c r="I154" s="8">
        <v>4676</v>
      </c>
      <c r="J154" t="str">
        <f t="shared" si="4"/>
        <v>90%</v>
      </c>
      <c r="K154">
        <f t="shared" si="5"/>
        <v>4208.4000000000005</v>
      </c>
      <c r="L154" s="9">
        <v>100000</v>
      </c>
    </row>
    <row r="155" spans="1:12" x14ac:dyDescent="0.2">
      <c r="A155" s="5">
        <v>154</v>
      </c>
      <c r="B155" t="s">
        <v>12</v>
      </c>
      <c r="C155" s="6">
        <v>44149</v>
      </c>
      <c r="D155" t="s">
        <v>32</v>
      </c>
      <c r="E155" t="s">
        <v>33</v>
      </c>
      <c r="F155" t="s">
        <v>28</v>
      </c>
      <c r="G155">
        <v>4775</v>
      </c>
      <c r="H155" t="s">
        <v>16</v>
      </c>
      <c r="I155" s="8">
        <v>6574</v>
      </c>
      <c r="J155" t="str">
        <f t="shared" si="4"/>
        <v>80%</v>
      </c>
      <c r="K155">
        <f t="shared" si="5"/>
        <v>5259.2000000000007</v>
      </c>
      <c r="L155" s="9">
        <v>50000</v>
      </c>
    </row>
    <row r="156" spans="1:12" x14ac:dyDescent="0.2">
      <c r="A156" s="5">
        <v>155</v>
      </c>
      <c r="B156" t="s">
        <v>12</v>
      </c>
      <c r="C156" s="6">
        <v>44150</v>
      </c>
      <c r="D156" t="s">
        <v>13</v>
      </c>
      <c r="E156" t="s">
        <v>14</v>
      </c>
      <c r="F156" t="s">
        <v>31</v>
      </c>
      <c r="G156">
        <v>6336</v>
      </c>
      <c r="H156" t="s">
        <v>21</v>
      </c>
      <c r="I156" s="8">
        <v>7444</v>
      </c>
      <c r="J156" t="str">
        <f t="shared" si="4"/>
        <v>80%</v>
      </c>
      <c r="K156">
        <f t="shared" si="5"/>
        <v>5955.2000000000007</v>
      </c>
      <c r="L156" s="9">
        <v>50000</v>
      </c>
    </row>
    <row r="157" spans="1:12" x14ac:dyDescent="0.2">
      <c r="A157" s="5">
        <v>156</v>
      </c>
      <c r="B157" t="s">
        <v>12</v>
      </c>
      <c r="C157" s="6">
        <v>44187</v>
      </c>
      <c r="D157" t="s">
        <v>23</v>
      </c>
      <c r="E157" t="s">
        <v>19</v>
      </c>
      <c r="F157" t="s">
        <v>34</v>
      </c>
      <c r="G157">
        <v>4575</v>
      </c>
      <c r="H157" t="s">
        <v>25</v>
      </c>
      <c r="I157" s="8">
        <v>5556</v>
      </c>
      <c r="J157" t="str">
        <f t="shared" si="4"/>
        <v>80%</v>
      </c>
      <c r="K157">
        <f t="shared" si="5"/>
        <v>4444.8</v>
      </c>
      <c r="L157" s="9">
        <v>50000</v>
      </c>
    </row>
    <row r="158" spans="1:12" x14ac:dyDescent="0.2">
      <c r="A158" s="5">
        <v>157</v>
      </c>
      <c r="B158" t="s">
        <v>17</v>
      </c>
      <c r="C158" s="6">
        <v>44188</v>
      </c>
      <c r="D158" t="s">
        <v>27</v>
      </c>
      <c r="E158" t="s">
        <v>19</v>
      </c>
      <c r="F158" t="s">
        <v>15</v>
      </c>
      <c r="G158">
        <v>745</v>
      </c>
      <c r="H158" t="s">
        <v>16</v>
      </c>
      <c r="I158" s="8">
        <v>45555</v>
      </c>
      <c r="J158" t="str">
        <f t="shared" si="4"/>
        <v>80%</v>
      </c>
      <c r="K158">
        <f t="shared" si="5"/>
        <v>36444</v>
      </c>
      <c r="L158" s="9">
        <v>400000</v>
      </c>
    </row>
    <row r="159" spans="1:12" x14ac:dyDescent="0.2">
      <c r="A159" s="5">
        <v>158</v>
      </c>
      <c r="B159" t="s">
        <v>26</v>
      </c>
      <c r="C159" s="6">
        <v>44189</v>
      </c>
      <c r="D159" t="s">
        <v>48</v>
      </c>
      <c r="E159" t="s">
        <v>19</v>
      </c>
      <c r="F159" t="s">
        <v>20</v>
      </c>
      <c r="G159">
        <v>4366</v>
      </c>
      <c r="H159" t="s">
        <v>21</v>
      </c>
      <c r="I159" s="8">
        <v>644</v>
      </c>
      <c r="J159" t="str">
        <f t="shared" si="4"/>
        <v>90%</v>
      </c>
      <c r="K159">
        <f t="shared" si="5"/>
        <v>579.6</v>
      </c>
      <c r="L159" s="9">
        <v>50000</v>
      </c>
    </row>
    <row r="160" spans="1:12" x14ac:dyDescent="0.2">
      <c r="A160" s="5">
        <v>159</v>
      </c>
      <c r="B160" t="s">
        <v>29</v>
      </c>
      <c r="C160" s="6">
        <v>44190</v>
      </c>
      <c r="D160" t="s">
        <v>18</v>
      </c>
      <c r="E160" t="s">
        <v>19</v>
      </c>
      <c r="F160" t="s">
        <v>24</v>
      </c>
      <c r="G160">
        <v>74</v>
      </c>
      <c r="H160" t="s">
        <v>25</v>
      </c>
      <c r="I160" s="8">
        <v>666</v>
      </c>
      <c r="J160" t="str">
        <f t="shared" si="4"/>
        <v>90%</v>
      </c>
      <c r="K160">
        <f t="shared" si="5"/>
        <v>599.4</v>
      </c>
      <c r="L160" s="9">
        <v>50000</v>
      </c>
    </row>
    <row r="161" spans="1:12" x14ac:dyDescent="0.2">
      <c r="A161" s="5">
        <v>160</v>
      </c>
      <c r="B161" t="s">
        <v>12</v>
      </c>
      <c r="C161" s="6">
        <v>44191</v>
      </c>
      <c r="D161" t="s">
        <v>18</v>
      </c>
      <c r="E161" t="s">
        <v>19</v>
      </c>
      <c r="F161" t="s">
        <v>28</v>
      </c>
      <c r="G161">
        <v>74</v>
      </c>
      <c r="H161" t="s">
        <v>16</v>
      </c>
      <c r="I161" s="8">
        <v>63352</v>
      </c>
      <c r="J161" t="str">
        <f t="shared" si="4"/>
        <v>80%</v>
      </c>
      <c r="K161">
        <f t="shared" si="5"/>
        <v>50681.600000000006</v>
      </c>
      <c r="L161" s="9">
        <v>400000</v>
      </c>
    </row>
    <row r="162" spans="1:12" x14ac:dyDescent="0.2">
      <c r="A162" s="5">
        <v>161</v>
      </c>
      <c r="B162" t="s">
        <v>12</v>
      </c>
      <c r="C162" s="6">
        <v>44192</v>
      </c>
      <c r="D162" t="s">
        <v>18</v>
      </c>
      <c r="E162" t="s">
        <v>19</v>
      </c>
      <c r="F162" t="s">
        <v>31</v>
      </c>
      <c r="G162">
        <v>45</v>
      </c>
      <c r="H162" t="s">
        <v>21</v>
      </c>
      <c r="I162" s="8">
        <v>555</v>
      </c>
      <c r="J162" t="str">
        <f t="shared" si="4"/>
        <v>80%</v>
      </c>
      <c r="K162">
        <f t="shared" si="5"/>
        <v>444</v>
      </c>
      <c r="L162" s="9">
        <v>50000</v>
      </c>
    </row>
    <row r="163" spans="1:12" x14ac:dyDescent="0.2">
      <c r="A163" s="5">
        <v>162</v>
      </c>
      <c r="B163" t="s">
        <v>22</v>
      </c>
      <c r="C163" s="6">
        <v>44193</v>
      </c>
      <c r="D163" t="s">
        <v>50</v>
      </c>
      <c r="E163" t="s">
        <v>19</v>
      </c>
      <c r="F163" t="s">
        <v>34</v>
      </c>
      <c r="G163">
        <v>765</v>
      </c>
      <c r="H163" t="s">
        <v>25</v>
      </c>
      <c r="I163" s="8">
        <v>7677</v>
      </c>
      <c r="J163" t="str">
        <f t="shared" si="4"/>
        <v>90%</v>
      </c>
      <c r="K163">
        <f t="shared" si="5"/>
        <v>6909.3</v>
      </c>
      <c r="L163" s="9">
        <v>100000</v>
      </c>
    </row>
    <row r="164" spans="1:12" x14ac:dyDescent="0.2">
      <c r="A164" s="5">
        <v>163</v>
      </c>
      <c r="B164" t="s">
        <v>29</v>
      </c>
      <c r="C164" s="6">
        <v>44194</v>
      </c>
      <c r="D164" t="s">
        <v>23</v>
      </c>
      <c r="E164" t="s">
        <v>19</v>
      </c>
      <c r="F164" t="s">
        <v>15</v>
      </c>
      <c r="G164">
        <v>796</v>
      </c>
      <c r="H164" t="s">
        <v>16</v>
      </c>
      <c r="I164" s="8">
        <v>8645</v>
      </c>
      <c r="J164" t="str">
        <f t="shared" si="4"/>
        <v>90%</v>
      </c>
      <c r="K164">
        <f t="shared" si="5"/>
        <v>7780.5</v>
      </c>
      <c r="L164" s="9">
        <v>100000</v>
      </c>
    </row>
    <row r="165" spans="1:12" x14ac:dyDescent="0.2">
      <c r="A165" s="5">
        <v>164</v>
      </c>
      <c r="B165" t="s">
        <v>12</v>
      </c>
      <c r="C165" s="6">
        <v>44195</v>
      </c>
      <c r="D165" t="s">
        <v>13</v>
      </c>
      <c r="E165" t="s">
        <v>14</v>
      </c>
      <c r="F165" t="s">
        <v>20</v>
      </c>
      <c r="G165">
        <v>966</v>
      </c>
      <c r="H165" t="s">
        <v>21</v>
      </c>
      <c r="I165" s="8">
        <v>7644</v>
      </c>
      <c r="J165" t="str">
        <f t="shared" si="4"/>
        <v>80%</v>
      </c>
      <c r="K165">
        <f t="shared" si="5"/>
        <v>6115.2000000000007</v>
      </c>
      <c r="L165" s="9">
        <v>100000</v>
      </c>
    </row>
    <row r="166" spans="1:12" x14ac:dyDescent="0.2">
      <c r="A166" s="5">
        <v>165</v>
      </c>
      <c r="B166" t="s">
        <v>12</v>
      </c>
      <c r="C166" s="6">
        <v>44196</v>
      </c>
      <c r="D166" t="s">
        <v>13</v>
      </c>
      <c r="E166" t="s">
        <v>14</v>
      </c>
      <c r="F166" t="s">
        <v>24</v>
      </c>
      <c r="G166">
        <v>688</v>
      </c>
      <c r="H166" t="s">
        <v>25</v>
      </c>
      <c r="I166" s="8">
        <v>7677</v>
      </c>
      <c r="J166" t="str">
        <f t="shared" si="4"/>
        <v>80%</v>
      </c>
      <c r="K166">
        <f t="shared" si="5"/>
        <v>6141.6</v>
      </c>
      <c r="L166" s="9">
        <v>100000</v>
      </c>
    </row>
    <row r="167" spans="1:12" x14ac:dyDescent="0.2">
      <c r="A167" s="5">
        <v>166</v>
      </c>
      <c r="B167" t="s">
        <v>26</v>
      </c>
      <c r="C167" s="6">
        <v>44197</v>
      </c>
      <c r="D167" t="s">
        <v>13</v>
      </c>
      <c r="E167" t="s">
        <v>14</v>
      </c>
      <c r="F167" t="s">
        <v>28</v>
      </c>
      <c r="G167">
        <v>636</v>
      </c>
      <c r="H167" t="s">
        <v>16</v>
      </c>
      <c r="I167" s="8">
        <v>566</v>
      </c>
      <c r="J167" t="str">
        <f t="shared" si="4"/>
        <v>90%</v>
      </c>
      <c r="K167">
        <f t="shared" si="5"/>
        <v>509.40000000000003</v>
      </c>
      <c r="L167" s="9">
        <v>50000</v>
      </c>
    </row>
    <row r="168" spans="1:12" x14ac:dyDescent="0.2">
      <c r="A168" s="5">
        <v>167</v>
      </c>
      <c r="B168" t="s">
        <v>17</v>
      </c>
      <c r="C168" s="6">
        <v>44198</v>
      </c>
      <c r="D168" t="s">
        <v>13</v>
      </c>
      <c r="E168" t="s">
        <v>14</v>
      </c>
      <c r="F168" t="s">
        <v>31</v>
      </c>
      <c r="G168">
        <v>3646</v>
      </c>
      <c r="H168" t="s">
        <v>21</v>
      </c>
      <c r="I168" s="8">
        <v>45566</v>
      </c>
      <c r="J168" t="str">
        <f t="shared" si="4"/>
        <v>80%</v>
      </c>
      <c r="K168">
        <f t="shared" si="5"/>
        <v>36452.800000000003</v>
      </c>
      <c r="L168" s="9">
        <v>400000</v>
      </c>
    </row>
    <row r="169" spans="1:12" x14ac:dyDescent="0.2">
      <c r="A169" s="5">
        <v>168</v>
      </c>
      <c r="B169" t="s">
        <v>12</v>
      </c>
      <c r="C169" s="6">
        <v>44199</v>
      </c>
      <c r="D169" t="s">
        <v>30</v>
      </c>
      <c r="E169" t="s">
        <v>19</v>
      </c>
      <c r="F169" t="s">
        <v>34</v>
      </c>
      <c r="G169">
        <v>457</v>
      </c>
      <c r="H169" t="s">
        <v>25</v>
      </c>
      <c r="I169" s="8">
        <v>633</v>
      </c>
      <c r="J169" t="str">
        <f t="shared" si="4"/>
        <v>80%</v>
      </c>
      <c r="K169">
        <f t="shared" si="5"/>
        <v>506.40000000000003</v>
      </c>
      <c r="L169" s="9">
        <v>50000</v>
      </c>
    </row>
    <row r="170" spans="1:12" x14ac:dyDescent="0.2">
      <c r="A170" s="5">
        <v>169</v>
      </c>
      <c r="B170" t="s">
        <v>22</v>
      </c>
      <c r="C170" s="6">
        <v>44200</v>
      </c>
      <c r="D170" t="s">
        <v>23</v>
      </c>
      <c r="E170" t="s">
        <v>19</v>
      </c>
      <c r="F170" t="s">
        <v>15</v>
      </c>
      <c r="G170">
        <v>364</v>
      </c>
      <c r="H170" t="s">
        <v>16</v>
      </c>
      <c r="I170" s="8">
        <v>666</v>
      </c>
      <c r="J170" t="str">
        <f t="shared" si="4"/>
        <v>90%</v>
      </c>
      <c r="K170">
        <f t="shared" si="5"/>
        <v>599.4</v>
      </c>
      <c r="L170" s="9">
        <v>50000</v>
      </c>
    </row>
    <row r="171" spans="1:12" x14ac:dyDescent="0.2">
      <c r="A171" s="5">
        <v>170</v>
      </c>
      <c r="B171" t="s">
        <v>12</v>
      </c>
      <c r="C171" s="6">
        <v>44201</v>
      </c>
      <c r="D171" t="s">
        <v>51</v>
      </c>
      <c r="E171" t="s">
        <v>19</v>
      </c>
      <c r="F171" t="s">
        <v>20</v>
      </c>
      <c r="G171">
        <v>4663</v>
      </c>
      <c r="H171" t="s">
        <v>21</v>
      </c>
      <c r="I171" s="8">
        <v>642</v>
      </c>
      <c r="J171" t="str">
        <f t="shared" si="4"/>
        <v>80%</v>
      </c>
      <c r="K171">
        <f t="shared" si="5"/>
        <v>513.6</v>
      </c>
      <c r="L171" s="9">
        <v>50000</v>
      </c>
    </row>
    <row r="172" spans="1:12" x14ac:dyDescent="0.2">
      <c r="A172" s="5">
        <v>171</v>
      </c>
      <c r="B172" t="s">
        <v>22</v>
      </c>
      <c r="C172" s="6">
        <v>44202</v>
      </c>
      <c r="D172" t="s">
        <v>49</v>
      </c>
      <c r="E172" t="s">
        <v>19</v>
      </c>
      <c r="F172" t="s">
        <v>24</v>
      </c>
      <c r="G172">
        <v>744</v>
      </c>
      <c r="H172" t="s">
        <v>25</v>
      </c>
      <c r="I172" s="8">
        <v>6256</v>
      </c>
      <c r="J172" t="str">
        <f t="shared" si="4"/>
        <v>90%</v>
      </c>
      <c r="K172">
        <f t="shared" si="5"/>
        <v>5630.4000000000005</v>
      </c>
      <c r="L172" s="9">
        <v>100000</v>
      </c>
    </row>
    <row r="173" spans="1:12" x14ac:dyDescent="0.2">
      <c r="A173" s="5">
        <v>172</v>
      </c>
      <c r="B173" t="s">
        <v>26</v>
      </c>
      <c r="C173" s="6">
        <v>44203</v>
      </c>
      <c r="D173" t="s">
        <v>13</v>
      </c>
      <c r="E173" t="s">
        <v>14</v>
      </c>
      <c r="F173" t="s">
        <v>28</v>
      </c>
      <c r="G173">
        <v>36</v>
      </c>
      <c r="H173" t="s">
        <v>16</v>
      </c>
      <c r="I173" s="8">
        <v>6878</v>
      </c>
      <c r="J173" t="str">
        <f t="shared" si="4"/>
        <v>90%</v>
      </c>
      <c r="K173">
        <f t="shared" si="5"/>
        <v>6190.2</v>
      </c>
      <c r="L173" s="9">
        <v>100000</v>
      </c>
    </row>
    <row r="174" spans="1:12" x14ac:dyDescent="0.2">
      <c r="A174" s="5">
        <v>173</v>
      </c>
      <c r="B174" t="s">
        <v>29</v>
      </c>
      <c r="C174" s="6">
        <v>44204</v>
      </c>
      <c r="D174" t="s">
        <v>27</v>
      </c>
      <c r="E174" t="s">
        <v>19</v>
      </c>
      <c r="F174" t="s">
        <v>31</v>
      </c>
      <c r="G174">
        <v>552</v>
      </c>
      <c r="H174" t="s">
        <v>21</v>
      </c>
      <c r="I174" s="8">
        <v>9967</v>
      </c>
      <c r="J174" t="str">
        <f t="shared" si="4"/>
        <v>90%</v>
      </c>
      <c r="K174">
        <f t="shared" si="5"/>
        <v>8970.3000000000011</v>
      </c>
      <c r="L174" s="9">
        <v>100000</v>
      </c>
    </row>
    <row r="175" spans="1:12" x14ac:dyDescent="0.2">
      <c r="A175" s="5">
        <v>174</v>
      </c>
      <c r="B175" t="s">
        <v>26</v>
      </c>
      <c r="C175" s="6">
        <v>44205</v>
      </c>
      <c r="D175" t="s">
        <v>52</v>
      </c>
      <c r="E175" t="s">
        <v>33</v>
      </c>
      <c r="F175" t="s">
        <v>34</v>
      </c>
      <c r="G175">
        <v>63</v>
      </c>
      <c r="H175" t="s">
        <v>25</v>
      </c>
      <c r="I175" s="8">
        <v>6576</v>
      </c>
      <c r="J175" t="str">
        <f t="shared" si="4"/>
        <v>90%</v>
      </c>
      <c r="K175">
        <f t="shared" si="5"/>
        <v>5918.4000000000005</v>
      </c>
      <c r="L175" s="9">
        <v>100000</v>
      </c>
    </row>
    <row r="176" spans="1:12" x14ac:dyDescent="0.2">
      <c r="A176" s="5">
        <v>175</v>
      </c>
      <c r="B176" t="s">
        <v>12</v>
      </c>
      <c r="C176" s="6">
        <v>44206</v>
      </c>
      <c r="D176" t="s">
        <v>13</v>
      </c>
      <c r="E176" t="s">
        <v>14</v>
      </c>
      <c r="F176" t="s">
        <v>15</v>
      </c>
      <c r="G176">
        <v>655</v>
      </c>
      <c r="H176" t="s">
        <v>16</v>
      </c>
      <c r="I176" s="8">
        <v>764</v>
      </c>
      <c r="J176" t="str">
        <f t="shared" si="4"/>
        <v>80%</v>
      </c>
      <c r="K176">
        <f t="shared" si="5"/>
        <v>611.20000000000005</v>
      </c>
      <c r="L176" s="9">
        <v>50000</v>
      </c>
    </row>
    <row r="177" spans="1:12" x14ac:dyDescent="0.2">
      <c r="A177" s="5">
        <v>176</v>
      </c>
      <c r="B177" t="s">
        <v>12</v>
      </c>
      <c r="C177" s="6">
        <v>44207</v>
      </c>
      <c r="D177" t="s">
        <v>32</v>
      </c>
      <c r="E177" t="s">
        <v>33</v>
      </c>
      <c r="F177" t="s">
        <v>20</v>
      </c>
      <c r="G177">
        <v>325</v>
      </c>
      <c r="H177" t="s">
        <v>21</v>
      </c>
      <c r="I177" s="8">
        <v>5543</v>
      </c>
      <c r="J177" t="str">
        <f t="shared" si="4"/>
        <v>80%</v>
      </c>
      <c r="K177">
        <f t="shared" si="5"/>
        <v>4434.4000000000005</v>
      </c>
      <c r="L177" s="9">
        <v>50000</v>
      </c>
    </row>
    <row r="178" spans="1:12" x14ac:dyDescent="0.2">
      <c r="A178" s="5">
        <v>177</v>
      </c>
      <c r="B178" t="s">
        <v>17</v>
      </c>
      <c r="C178" s="6">
        <v>44208</v>
      </c>
      <c r="D178" t="s">
        <v>32</v>
      </c>
      <c r="E178" t="s">
        <v>33</v>
      </c>
      <c r="F178" t="s">
        <v>24</v>
      </c>
      <c r="G178">
        <v>35</v>
      </c>
      <c r="H178" t="s">
        <v>25</v>
      </c>
      <c r="I178" s="8">
        <v>3423</v>
      </c>
      <c r="J178" t="str">
        <f t="shared" si="4"/>
        <v>80%</v>
      </c>
      <c r="K178">
        <f t="shared" si="5"/>
        <v>2738.4</v>
      </c>
      <c r="L178" s="9">
        <v>50000</v>
      </c>
    </row>
    <row r="179" spans="1:12" x14ac:dyDescent="0.2">
      <c r="A179" s="5">
        <v>178</v>
      </c>
      <c r="B179" t="s">
        <v>12</v>
      </c>
      <c r="C179" s="6">
        <v>44209</v>
      </c>
      <c r="D179" t="s">
        <v>18</v>
      </c>
      <c r="E179" t="s">
        <v>19</v>
      </c>
      <c r="F179" t="s">
        <v>28</v>
      </c>
      <c r="G179">
        <v>525</v>
      </c>
      <c r="H179" t="s">
        <v>16</v>
      </c>
      <c r="I179" s="8">
        <v>4366</v>
      </c>
      <c r="J179" t="str">
        <f t="shared" si="4"/>
        <v>80%</v>
      </c>
      <c r="K179">
        <f t="shared" si="5"/>
        <v>3492.8</v>
      </c>
      <c r="L179" s="9">
        <v>50000</v>
      </c>
    </row>
    <row r="180" spans="1:12" x14ac:dyDescent="0.2">
      <c r="A180" s="5">
        <v>179</v>
      </c>
      <c r="B180" t="s">
        <v>26</v>
      </c>
      <c r="C180" s="6">
        <v>44210</v>
      </c>
      <c r="D180" t="s">
        <v>18</v>
      </c>
      <c r="E180" t="s">
        <v>19</v>
      </c>
      <c r="F180" t="s">
        <v>31</v>
      </c>
      <c r="G180">
        <v>663</v>
      </c>
      <c r="H180" t="s">
        <v>21</v>
      </c>
      <c r="I180" s="8">
        <v>7645</v>
      </c>
      <c r="J180" t="str">
        <f t="shared" si="4"/>
        <v>90%</v>
      </c>
      <c r="K180">
        <f t="shared" si="5"/>
        <v>6880.5</v>
      </c>
      <c r="L180" s="9">
        <v>100000</v>
      </c>
    </row>
    <row r="181" spans="1:12" x14ac:dyDescent="0.2">
      <c r="A181" s="5">
        <v>180</v>
      </c>
      <c r="B181" t="s">
        <v>12</v>
      </c>
      <c r="C181" s="6">
        <v>44211</v>
      </c>
      <c r="D181" t="s">
        <v>52</v>
      </c>
      <c r="E181" t="s">
        <v>33</v>
      </c>
      <c r="F181" t="s">
        <v>34</v>
      </c>
      <c r="G181">
        <v>577</v>
      </c>
      <c r="H181" t="s">
        <v>25</v>
      </c>
      <c r="I181" s="8">
        <v>8488</v>
      </c>
      <c r="J181" t="str">
        <f t="shared" si="4"/>
        <v>80%</v>
      </c>
      <c r="K181">
        <f t="shared" si="5"/>
        <v>6790.4000000000005</v>
      </c>
      <c r="L181" s="9">
        <v>100000</v>
      </c>
    </row>
    <row r="182" spans="1:12" x14ac:dyDescent="0.2">
      <c r="A182" s="5">
        <v>181</v>
      </c>
      <c r="B182" t="s">
        <v>22</v>
      </c>
      <c r="C182" s="6">
        <v>44212</v>
      </c>
      <c r="D182" t="s">
        <v>13</v>
      </c>
      <c r="E182" t="s">
        <v>14</v>
      </c>
      <c r="F182" t="s">
        <v>15</v>
      </c>
      <c r="G182">
        <v>865</v>
      </c>
      <c r="H182" t="s">
        <v>16</v>
      </c>
      <c r="I182" s="8">
        <v>8995</v>
      </c>
      <c r="J182" t="str">
        <f t="shared" si="4"/>
        <v>90%</v>
      </c>
      <c r="K182">
        <f t="shared" si="5"/>
        <v>8095.5</v>
      </c>
      <c r="L182" s="9">
        <v>100000</v>
      </c>
    </row>
    <row r="183" spans="1:12" x14ac:dyDescent="0.2">
      <c r="A183" s="5">
        <v>182</v>
      </c>
      <c r="B183" t="s">
        <v>12</v>
      </c>
      <c r="C183" s="6">
        <v>44213</v>
      </c>
      <c r="D183" t="s">
        <v>27</v>
      </c>
      <c r="E183" t="s">
        <v>19</v>
      </c>
      <c r="F183" t="s">
        <v>20</v>
      </c>
      <c r="G183">
        <v>4663</v>
      </c>
      <c r="H183" t="s">
        <v>21</v>
      </c>
      <c r="I183" s="8">
        <v>763</v>
      </c>
      <c r="J183" t="str">
        <f t="shared" si="4"/>
        <v>80%</v>
      </c>
      <c r="K183">
        <f t="shared" si="5"/>
        <v>610.4</v>
      </c>
      <c r="L183" s="9">
        <v>50000</v>
      </c>
    </row>
    <row r="184" spans="1:12" x14ac:dyDescent="0.2">
      <c r="A184" s="5">
        <v>183</v>
      </c>
      <c r="B184" t="s">
        <v>22</v>
      </c>
      <c r="C184" s="6">
        <v>44214</v>
      </c>
      <c r="D184" t="s">
        <v>53</v>
      </c>
      <c r="E184" t="s">
        <v>46</v>
      </c>
      <c r="F184" t="s">
        <v>24</v>
      </c>
      <c r="G184">
        <v>47</v>
      </c>
      <c r="H184" t="s">
        <v>25</v>
      </c>
      <c r="I184" s="8">
        <v>8787</v>
      </c>
      <c r="J184" t="str">
        <f t="shared" si="4"/>
        <v>90%</v>
      </c>
      <c r="K184">
        <f t="shared" si="5"/>
        <v>7908.3</v>
      </c>
      <c r="L184" s="9">
        <v>100000</v>
      </c>
    </row>
    <row r="185" spans="1:12" x14ac:dyDescent="0.2">
      <c r="A185" s="5">
        <v>184</v>
      </c>
      <c r="B185" t="s">
        <v>17</v>
      </c>
      <c r="C185" s="6">
        <v>44215</v>
      </c>
      <c r="D185" t="s">
        <v>23</v>
      </c>
      <c r="E185" t="s">
        <v>19</v>
      </c>
      <c r="F185" t="s">
        <v>28</v>
      </c>
      <c r="G185">
        <v>563</v>
      </c>
      <c r="H185" t="s">
        <v>16</v>
      </c>
      <c r="I185" s="8">
        <v>4848</v>
      </c>
      <c r="J185" t="str">
        <f t="shared" si="4"/>
        <v>80%</v>
      </c>
      <c r="K185">
        <f t="shared" si="5"/>
        <v>3878.4</v>
      </c>
      <c r="L185" s="9">
        <v>50000</v>
      </c>
    </row>
    <row r="186" spans="1:12" x14ac:dyDescent="0.2">
      <c r="A186" s="5">
        <v>185</v>
      </c>
      <c r="B186" t="s">
        <v>12</v>
      </c>
      <c r="C186" s="6">
        <v>44216</v>
      </c>
      <c r="D186" t="s">
        <v>54</v>
      </c>
      <c r="E186" t="s">
        <v>19</v>
      </c>
      <c r="F186" t="s">
        <v>31</v>
      </c>
      <c r="G186">
        <v>5366</v>
      </c>
      <c r="H186" t="s">
        <v>21</v>
      </c>
      <c r="I186" s="8">
        <v>87874</v>
      </c>
      <c r="J186" t="str">
        <f t="shared" si="4"/>
        <v>80%</v>
      </c>
      <c r="K186">
        <f t="shared" si="5"/>
        <v>70299.199999999997</v>
      </c>
      <c r="L186" s="9">
        <v>400000</v>
      </c>
    </row>
    <row r="187" spans="1:12" x14ac:dyDescent="0.2">
      <c r="A187" s="5">
        <v>186</v>
      </c>
      <c r="B187" t="s">
        <v>26</v>
      </c>
      <c r="C187" s="6">
        <v>44217</v>
      </c>
      <c r="D187" t="s">
        <v>13</v>
      </c>
      <c r="E187" t="s">
        <v>14</v>
      </c>
      <c r="F187" t="s">
        <v>34</v>
      </c>
      <c r="G187">
        <v>7547</v>
      </c>
      <c r="H187" t="s">
        <v>25</v>
      </c>
      <c r="I187" s="8">
        <v>844</v>
      </c>
      <c r="J187" t="str">
        <f t="shared" si="4"/>
        <v>90%</v>
      </c>
      <c r="K187">
        <f t="shared" si="5"/>
        <v>759.6</v>
      </c>
      <c r="L187" s="9">
        <v>50000</v>
      </c>
    </row>
    <row r="188" spans="1:12" x14ac:dyDescent="0.2">
      <c r="A188" s="5">
        <v>187</v>
      </c>
      <c r="B188" t="s">
        <v>12</v>
      </c>
      <c r="C188" s="6">
        <v>44218</v>
      </c>
      <c r="D188" t="s">
        <v>13</v>
      </c>
      <c r="E188" t="s">
        <v>14</v>
      </c>
      <c r="F188" t="s">
        <v>15</v>
      </c>
      <c r="G188">
        <v>563</v>
      </c>
      <c r="H188" t="s">
        <v>16</v>
      </c>
      <c r="I188" s="8">
        <v>363</v>
      </c>
      <c r="J188" t="str">
        <f t="shared" si="4"/>
        <v>80%</v>
      </c>
      <c r="K188">
        <f t="shared" si="5"/>
        <v>290.40000000000003</v>
      </c>
      <c r="L188" s="9">
        <v>50000</v>
      </c>
    </row>
    <row r="189" spans="1:12" x14ac:dyDescent="0.2">
      <c r="A189" s="5">
        <v>188</v>
      </c>
      <c r="B189" t="s">
        <v>12</v>
      </c>
      <c r="C189" s="6">
        <v>44219</v>
      </c>
      <c r="D189" t="s">
        <v>13</v>
      </c>
      <c r="E189" t="s">
        <v>14</v>
      </c>
      <c r="F189" t="s">
        <v>20</v>
      </c>
      <c r="G189">
        <v>63</v>
      </c>
      <c r="H189" t="s">
        <v>21</v>
      </c>
      <c r="I189" s="8">
        <v>7476</v>
      </c>
      <c r="J189" t="str">
        <f t="shared" si="4"/>
        <v>80%</v>
      </c>
      <c r="K189">
        <f t="shared" si="5"/>
        <v>5980.8</v>
      </c>
      <c r="L189" s="9">
        <v>100000</v>
      </c>
    </row>
    <row r="190" spans="1:12" x14ac:dyDescent="0.2">
      <c r="A190" s="5">
        <v>189</v>
      </c>
      <c r="B190" t="s">
        <v>29</v>
      </c>
      <c r="C190" s="6">
        <v>44220</v>
      </c>
      <c r="D190" t="s">
        <v>13</v>
      </c>
      <c r="E190" t="s">
        <v>14</v>
      </c>
      <c r="F190" t="s">
        <v>24</v>
      </c>
      <c r="G190">
        <v>25</v>
      </c>
      <c r="H190" t="s">
        <v>25</v>
      </c>
      <c r="I190" s="8">
        <v>6745</v>
      </c>
      <c r="J190" t="str">
        <f t="shared" si="4"/>
        <v>90%</v>
      </c>
      <c r="K190">
        <f t="shared" si="5"/>
        <v>6070.5</v>
      </c>
      <c r="L190" s="9">
        <v>100000</v>
      </c>
    </row>
    <row r="191" spans="1:12" x14ac:dyDescent="0.2">
      <c r="A191" s="5">
        <v>190</v>
      </c>
      <c r="B191" t="s">
        <v>12</v>
      </c>
      <c r="C191" s="6">
        <v>44221</v>
      </c>
      <c r="D191" t="s">
        <v>13</v>
      </c>
      <c r="E191" t="s">
        <v>14</v>
      </c>
      <c r="F191" t="s">
        <v>28</v>
      </c>
      <c r="G191">
        <v>634</v>
      </c>
      <c r="H191" t="s">
        <v>16</v>
      </c>
      <c r="I191" s="8">
        <v>3436</v>
      </c>
      <c r="J191" t="str">
        <f t="shared" si="4"/>
        <v>80%</v>
      </c>
      <c r="K191">
        <f t="shared" si="5"/>
        <v>2748.8</v>
      </c>
      <c r="L191" s="9">
        <v>50000</v>
      </c>
    </row>
    <row r="192" spans="1:12" x14ac:dyDescent="0.2">
      <c r="A192" s="5">
        <v>191</v>
      </c>
      <c r="B192" t="s">
        <v>12</v>
      </c>
      <c r="C192" s="6">
        <v>44222</v>
      </c>
      <c r="D192" t="s">
        <v>13</v>
      </c>
      <c r="E192" t="s">
        <v>14</v>
      </c>
      <c r="F192" t="s">
        <v>31</v>
      </c>
      <c r="G192">
        <v>477</v>
      </c>
      <c r="H192" t="s">
        <v>21</v>
      </c>
      <c r="I192" s="8">
        <v>7747</v>
      </c>
      <c r="J192" t="str">
        <f t="shared" si="4"/>
        <v>80%</v>
      </c>
      <c r="K192">
        <f t="shared" si="5"/>
        <v>6197.6</v>
      </c>
      <c r="L192" s="9">
        <v>100000</v>
      </c>
    </row>
    <row r="193" spans="1:12" x14ac:dyDescent="0.2">
      <c r="A193" s="5">
        <v>192</v>
      </c>
      <c r="B193" t="s">
        <v>12</v>
      </c>
      <c r="C193" s="6">
        <v>44223</v>
      </c>
      <c r="D193" t="s">
        <v>30</v>
      </c>
      <c r="E193" t="s">
        <v>19</v>
      </c>
      <c r="F193" t="s">
        <v>34</v>
      </c>
      <c r="G193">
        <v>774</v>
      </c>
      <c r="H193" t="s">
        <v>25</v>
      </c>
      <c r="I193" s="8">
        <v>6736</v>
      </c>
      <c r="J193" t="str">
        <f t="shared" si="4"/>
        <v>80%</v>
      </c>
      <c r="K193">
        <f t="shared" si="5"/>
        <v>5388.8</v>
      </c>
      <c r="L193" s="9">
        <v>100000</v>
      </c>
    </row>
    <row r="194" spans="1:12" x14ac:dyDescent="0.2">
      <c r="A194" s="5">
        <v>193</v>
      </c>
      <c r="B194" t="s">
        <v>17</v>
      </c>
      <c r="C194" s="6">
        <v>44224</v>
      </c>
      <c r="D194" t="s">
        <v>27</v>
      </c>
      <c r="E194" t="s">
        <v>19</v>
      </c>
      <c r="F194" t="s">
        <v>15</v>
      </c>
      <c r="G194">
        <v>8585</v>
      </c>
      <c r="H194" t="s">
        <v>16</v>
      </c>
      <c r="I194" s="8">
        <v>8676</v>
      </c>
      <c r="J194" t="str">
        <f t="shared" ref="J194:J257" si="6">IF(OR(B194="Beginner",B194="Advanced Beginner"),"80%","90%")</f>
        <v>80%</v>
      </c>
      <c r="K194">
        <f t="shared" ref="K194:K257" si="7">I194*J194</f>
        <v>6940.8</v>
      </c>
      <c r="L194" s="9">
        <v>100000</v>
      </c>
    </row>
    <row r="195" spans="1:12" x14ac:dyDescent="0.2">
      <c r="A195" s="5">
        <v>194</v>
      </c>
      <c r="B195" t="s">
        <v>17</v>
      </c>
      <c r="C195" s="6">
        <v>44225</v>
      </c>
      <c r="D195" t="s">
        <v>23</v>
      </c>
      <c r="E195" t="s">
        <v>19</v>
      </c>
      <c r="F195" t="s">
        <v>20</v>
      </c>
      <c r="G195">
        <v>769</v>
      </c>
      <c r="H195" t="s">
        <v>21</v>
      </c>
      <c r="I195" s="8">
        <v>8448</v>
      </c>
      <c r="J195" t="str">
        <f t="shared" si="6"/>
        <v>80%</v>
      </c>
      <c r="K195">
        <f t="shared" si="7"/>
        <v>6758.4000000000005</v>
      </c>
      <c r="L195" s="9">
        <v>200000</v>
      </c>
    </row>
    <row r="196" spans="1:12" x14ac:dyDescent="0.2">
      <c r="A196" s="5">
        <v>195</v>
      </c>
      <c r="B196" t="s">
        <v>12</v>
      </c>
      <c r="C196" s="6">
        <v>44226</v>
      </c>
      <c r="D196" t="s">
        <v>18</v>
      </c>
      <c r="E196" t="s">
        <v>19</v>
      </c>
      <c r="F196" t="s">
        <v>24</v>
      </c>
      <c r="G196">
        <v>747</v>
      </c>
      <c r="H196" t="s">
        <v>25</v>
      </c>
      <c r="I196" s="8">
        <v>889</v>
      </c>
      <c r="J196" t="str">
        <f t="shared" si="6"/>
        <v>80%</v>
      </c>
      <c r="K196">
        <f t="shared" si="7"/>
        <v>711.2</v>
      </c>
      <c r="L196" s="9">
        <v>50000</v>
      </c>
    </row>
    <row r="197" spans="1:12" x14ac:dyDescent="0.2">
      <c r="A197" s="5">
        <v>196</v>
      </c>
      <c r="B197" t="s">
        <v>12</v>
      </c>
      <c r="C197" s="6">
        <v>44227</v>
      </c>
      <c r="D197" t="s">
        <v>18</v>
      </c>
      <c r="E197" t="s">
        <v>19</v>
      </c>
      <c r="F197" t="s">
        <v>28</v>
      </c>
      <c r="G197">
        <v>847</v>
      </c>
      <c r="H197" t="s">
        <v>16</v>
      </c>
      <c r="I197" s="8">
        <v>6336</v>
      </c>
      <c r="J197" t="str">
        <f t="shared" si="6"/>
        <v>80%</v>
      </c>
      <c r="K197">
        <f t="shared" si="7"/>
        <v>5068.8</v>
      </c>
      <c r="L197" s="9">
        <v>100000</v>
      </c>
    </row>
    <row r="198" spans="1:12" x14ac:dyDescent="0.2">
      <c r="A198" s="5">
        <v>197</v>
      </c>
      <c r="B198" t="s">
        <v>22</v>
      </c>
      <c r="C198" s="6">
        <v>44228</v>
      </c>
      <c r="D198" t="s">
        <v>18</v>
      </c>
      <c r="E198" t="s">
        <v>19</v>
      </c>
      <c r="F198" t="s">
        <v>31</v>
      </c>
      <c r="G198">
        <v>366</v>
      </c>
      <c r="H198" t="s">
        <v>21</v>
      </c>
      <c r="I198" s="8">
        <v>7333</v>
      </c>
      <c r="J198" t="str">
        <f t="shared" si="6"/>
        <v>90%</v>
      </c>
      <c r="K198">
        <f t="shared" si="7"/>
        <v>6599.7</v>
      </c>
      <c r="L198" s="9">
        <v>100000</v>
      </c>
    </row>
    <row r="199" spans="1:12" x14ac:dyDescent="0.2">
      <c r="A199" s="5">
        <v>198</v>
      </c>
      <c r="B199" t="s">
        <v>26</v>
      </c>
      <c r="C199" s="6">
        <v>44229</v>
      </c>
      <c r="D199" t="s">
        <v>54</v>
      </c>
      <c r="E199" t="s">
        <v>19</v>
      </c>
      <c r="F199" t="s">
        <v>34</v>
      </c>
      <c r="G199">
        <v>46</v>
      </c>
      <c r="H199" t="s">
        <v>25</v>
      </c>
      <c r="I199" s="8">
        <v>6526</v>
      </c>
      <c r="J199" t="str">
        <f t="shared" si="6"/>
        <v>90%</v>
      </c>
      <c r="K199">
        <f t="shared" si="7"/>
        <v>5873.4000000000005</v>
      </c>
      <c r="L199" s="9">
        <v>100000</v>
      </c>
    </row>
    <row r="200" spans="1:12" x14ac:dyDescent="0.2">
      <c r="A200" s="5">
        <v>199</v>
      </c>
      <c r="B200" t="s">
        <v>12</v>
      </c>
      <c r="C200" s="6">
        <v>44230</v>
      </c>
      <c r="D200" t="s">
        <v>51</v>
      </c>
      <c r="E200" t="s">
        <v>19</v>
      </c>
      <c r="F200" t="s">
        <v>15</v>
      </c>
      <c r="G200">
        <v>636</v>
      </c>
      <c r="H200" t="s">
        <v>16</v>
      </c>
      <c r="I200" s="8">
        <v>2655</v>
      </c>
      <c r="J200" t="str">
        <f t="shared" si="6"/>
        <v>80%</v>
      </c>
      <c r="K200">
        <f t="shared" si="7"/>
        <v>2124</v>
      </c>
      <c r="L200" s="9">
        <v>50000</v>
      </c>
    </row>
    <row r="201" spans="1:12" x14ac:dyDescent="0.2">
      <c r="A201" s="5">
        <v>200</v>
      </c>
      <c r="B201" t="s">
        <v>17</v>
      </c>
      <c r="C201" s="6">
        <v>44231</v>
      </c>
      <c r="D201" t="s">
        <v>32</v>
      </c>
      <c r="E201" t="s">
        <v>33</v>
      </c>
      <c r="F201" t="s">
        <v>20</v>
      </c>
      <c r="G201">
        <v>4636</v>
      </c>
      <c r="H201" t="s">
        <v>21</v>
      </c>
      <c r="I201" s="8">
        <v>2666</v>
      </c>
      <c r="J201" t="str">
        <f t="shared" si="6"/>
        <v>80%</v>
      </c>
      <c r="K201">
        <f t="shared" si="7"/>
        <v>2132.8000000000002</v>
      </c>
      <c r="L201" s="9">
        <v>50000</v>
      </c>
    </row>
    <row r="202" spans="1:12" x14ac:dyDescent="0.2">
      <c r="A202" s="5">
        <v>201</v>
      </c>
      <c r="B202" t="s">
        <v>12</v>
      </c>
      <c r="C202" s="6">
        <v>44232</v>
      </c>
      <c r="D202" t="s">
        <v>13</v>
      </c>
      <c r="E202" t="s">
        <v>14</v>
      </c>
      <c r="F202" t="s">
        <v>24</v>
      </c>
      <c r="G202">
        <v>346</v>
      </c>
      <c r="H202" t="s">
        <v>25</v>
      </c>
      <c r="I202" s="8">
        <v>6776</v>
      </c>
      <c r="J202" t="str">
        <f t="shared" si="6"/>
        <v>80%</v>
      </c>
      <c r="K202">
        <f t="shared" si="7"/>
        <v>5420.8</v>
      </c>
      <c r="L202" s="9">
        <v>100000</v>
      </c>
    </row>
    <row r="203" spans="1:12" x14ac:dyDescent="0.2">
      <c r="A203" s="5">
        <v>202</v>
      </c>
      <c r="B203" t="s">
        <v>29</v>
      </c>
      <c r="C203" s="6">
        <v>44233</v>
      </c>
      <c r="D203" t="s">
        <v>13</v>
      </c>
      <c r="E203" t="s">
        <v>14</v>
      </c>
      <c r="F203" t="s">
        <v>28</v>
      </c>
      <c r="G203">
        <v>636</v>
      </c>
      <c r="H203" t="s">
        <v>16</v>
      </c>
      <c r="I203" s="8">
        <v>8777</v>
      </c>
      <c r="J203" t="str">
        <f t="shared" si="6"/>
        <v>90%</v>
      </c>
      <c r="K203">
        <f t="shared" si="7"/>
        <v>7899.3</v>
      </c>
      <c r="L203" s="9">
        <v>100000</v>
      </c>
    </row>
    <row r="204" spans="1:12" x14ac:dyDescent="0.2">
      <c r="A204" s="5">
        <v>203</v>
      </c>
      <c r="B204" t="s">
        <v>22</v>
      </c>
      <c r="C204" s="6">
        <v>44234</v>
      </c>
      <c r="D204" t="s">
        <v>27</v>
      </c>
      <c r="E204" t="s">
        <v>19</v>
      </c>
      <c r="F204" t="s">
        <v>31</v>
      </c>
      <c r="G204">
        <v>2352</v>
      </c>
      <c r="H204" t="s">
        <v>21</v>
      </c>
      <c r="I204" s="8">
        <v>77888</v>
      </c>
      <c r="J204" t="str">
        <f t="shared" si="6"/>
        <v>90%</v>
      </c>
      <c r="K204">
        <f t="shared" si="7"/>
        <v>70099.199999999997</v>
      </c>
      <c r="L204" s="9">
        <v>400000</v>
      </c>
    </row>
    <row r="205" spans="1:12" x14ac:dyDescent="0.2">
      <c r="A205" s="5">
        <v>204</v>
      </c>
      <c r="B205" t="s">
        <v>12</v>
      </c>
      <c r="C205" s="6">
        <v>44235</v>
      </c>
      <c r="D205" t="s">
        <v>55</v>
      </c>
      <c r="E205" t="s">
        <v>14</v>
      </c>
      <c r="F205" t="s">
        <v>34</v>
      </c>
      <c r="G205">
        <v>5225</v>
      </c>
      <c r="H205" t="s">
        <v>25</v>
      </c>
      <c r="I205" s="8">
        <v>6533</v>
      </c>
      <c r="J205" t="str">
        <f t="shared" si="6"/>
        <v>80%</v>
      </c>
      <c r="K205">
        <f t="shared" si="7"/>
        <v>5226.4000000000005</v>
      </c>
      <c r="L205" s="9">
        <v>50000</v>
      </c>
    </row>
    <row r="206" spans="1:12" x14ac:dyDescent="0.2">
      <c r="A206" s="5">
        <v>205</v>
      </c>
      <c r="B206" t="s">
        <v>12</v>
      </c>
      <c r="C206" s="6">
        <v>44236</v>
      </c>
      <c r="D206" t="s">
        <v>18</v>
      </c>
      <c r="E206" t="s">
        <v>19</v>
      </c>
      <c r="F206" t="s">
        <v>15</v>
      </c>
      <c r="G206">
        <v>253</v>
      </c>
      <c r="H206" t="s">
        <v>16</v>
      </c>
      <c r="I206" s="8">
        <v>42252</v>
      </c>
      <c r="J206" t="str">
        <f t="shared" si="6"/>
        <v>80%</v>
      </c>
      <c r="K206">
        <f t="shared" si="7"/>
        <v>33801.599999999999</v>
      </c>
      <c r="L206" s="9">
        <v>200000</v>
      </c>
    </row>
    <row r="207" spans="1:12" x14ac:dyDescent="0.2">
      <c r="A207" s="5">
        <v>206</v>
      </c>
      <c r="B207" t="s">
        <v>26</v>
      </c>
      <c r="C207" s="6">
        <v>44237</v>
      </c>
      <c r="D207" t="s">
        <v>30</v>
      </c>
      <c r="E207" t="s">
        <v>19</v>
      </c>
      <c r="F207" t="s">
        <v>20</v>
      </c>
      <c r="G207">
        <v>555</v>
      </c>
      <c r="H207" t="s">
        <v>21</v>
      </c>
      <c r="I207" s="8">
        <v>452</v>
      </c>
      <c r="J207" t="str">
        <f t="shared" si="6"/>
        <v>90%</v>
      </c>
      <c r="K207">
        <f t="shared" si="7"/>
        <v>406.8</v>
      </c>
      <c r="L207" s="9">
        <v>50000</v>
      </c>
    </row>
    <row r="208" spans="1:12" x14ac:dyDescent="0.2">
      <c r="A208" s="5">
        <v>207</v>
      </c>
      <c r="B208" t="s">
        <v>17</v>
      </c>
      <c r="C208" s="6">
        <v>44238</v>
      </c>
      <c r="D208" t="s">
        <v>23</v>
      </c>
      <c r="E208" t="s">
        <v>19</v>
      </c>
      <c r="F208" t="s">
        <v>24</v>
      </c>
      <c r="G208">
        <v>555</v>
      </c>
      <c r="H208" t="s">
        <v>25</v>
      </c>
      <c r="I208" s="8">
        <v>5442</v>
      </c>
      <c r="J208" t="str">
        <f t="shared" si="6"/>
        <v>80%</v>
      </c>
      <c r="K208">
        <f t="shared" si="7"/>
        <v>4353.6000000000004</v>
      </c>
      <c r="L208" s="9">
        <v>100000</v>
      </c>
    </row>
    <row r="209" spans="1:12" x14ac:dyDescent="0.2">
      <c r="A209" s="5">
        <v>208</v>
      </c>
      <c r="B209" t="s">
        <v>12</v>
      </c>
      <c r="C209" s="6">
        <v>44239</v>
      </c>
      <c r="D209" t="s">
        <v>13</v>
      </c>
      <c r="E209" t="s">
        <v>14</v>
      </c>
      <c r="F209" t="s">
        <v>28</v>
      </c>
      <c r="G209">
        <v>5252</v>
      </c>
      <c r="H209" t="s">
        <v>16</v>
      </c>
      <c r="I209" s="8">
        <v>6576</v>
      </c>
      <c r="J209" t="str">
        <f t="shared" si="6"/>
        <v>80%</v>
      </c>
      <c r="K209">
        <f t="shared" si="7"/>
        <v>5260.8</v>
      </c>
      <c r="L209" s="9">
        <v>50000</v>
      </c>
    </row>
    <row r="210" spans="1:12" x14ac:dyDescent="0.2">
      <c r="A210" s="5">
        <v>209</v>
      </c>
      <c r="B210" t="s">
        <v>12</v>
      </c>
      <c r="C210" s="6">
        <v>44240</v>
      </c>
      <c r="D210" t="s">
        <v>13</v>
      </c>
      <c r="E210" t="s">
        <v>14</v>
      </c>
      <c r="F210" t="s">
        <v>31</v>
      </c>
      <c r="G210">
        <v>352</v>
      </c>
      <c r="H210" t="s">
        <v>21</v>
      </c>
      <c r="I210" s="8">
        <v>14443</v>
      </c>
      <c r="J210" t="str">
        <f t="shared" si="6"/>
        <v>80%</v>
      </c>
      <c r="K210">
        <f t="shared" si="7"/>
        <v>11554.400000000001</v>
      </c>
      <c r="L210" s="9">
        <v>200000</v>
      </c>
    </row>
    <row r="211" spans="1:12" x14ac:dyDescent="0.2">
      <c r="A211" s="5">
        <v>210</v>
      </c>
      <c r="B211" t="s">
        <v>12</v>
      </c>
      <c r="C211" s="6">
        <v>44241</v>
      </c>
      <c r="D211" t="s">
        <v>13</v>
      </c>
      <c r="E211" t="s">
        <v>14</v>
      </c>
      <c r="F211" t="s">
        <v>34</v>
      </c>
      <c r="G211">
        <v>5325</v>
      </c>
      <c r="H211" t="s">
        <v>25</v>
      </c>
      <c r="I211" s="8">
        <v>54454</v>
      </c>
      <c r="J211" t="str">
        <f t="shared" si="6"/>
        <v>80%</v>
      </c>
      <c r="K211">
        <f t="shared" si="7"/>
        <v>43563.200000000004</v>
      </c>
      <c r="L211" s="9">
        <v>400000</v>
      </c>
    </row>
    <row r="212" spans="1:12" x14ac:dyDescent="0.2">
      <c r="A212" s="5">
        <v>211</v>
      </c>
      <c r="B212" t="s">
        <v>26</v>
      </c>
      <c r="C212" s="6">
        <v>44242</v>
      </c>
      <c r="D212" t="s">
        <v>13</v>
      </c>
      <c r="E212" t="s">
        <v>14</v>
      </c>
      <c r="F212" t="s">
        <v>15</v>
      </c>
      <c r="G212">
        <v>235</v>
      </c>
      <c r="H212" t="s">
        <v>16</v>
      </c>
      <c r="I212" s="8">
        <v>3221</v>
      </c>
      <c r="J212" t="str">
        <f t="shared" si="6"/>
        <v>90%</v>
      </c>
      <c r="K212">
        <f t="shared" si="7"/>
        <v>2898.9</v>
      </c>
      <c r="L212" s="9">
        <v>50000</v>
      </c>
    </row>
    <row r="213" spans="1:12" x14ac:dyDescent="0.2">
      <c r="A213" s="5">
        <v>212</v>
      </c>
      <c r="B213" t="s">
        <v>22</v>
      </c>
      <c r="C213" s="6">
        <v>44243</v>
      </c>
      <c r="D213" t="s">
        <v>13</v>
      </c>
      <c r="E213" t="s">
        <v>14</v>
      </c>
      <c r="F213" t="s">
        <v>20</v>
      </c>
      <c r="G213">
        <v>5355</v>
      </c>
      <c r="H213" t="s">
        <v>21</v>
      </c>
      <c r="I213" s="8">
        <v>51455</v>
      </c>
      <c r="J213" t="str">
        <f t="shared" si="6"/>
        <v>90%</v>
      </c>
      <c r="K213">
        <f t="shared" si="7"/>
        <v>46309.5</v>
      </c>
      <c r="L213" s="9">
        <v>400000</v>
      </c>
    </row>
    <row r="214" spans="1:12" x14ac:dyDescent="0.2">
      <c r="A214" s="5">
        <v>213</v>
      </c>
      <c r="B214" t="s">
        <v>29</v>
      </c>
      <c r="C214" s="6">
        <v>44244</v>
      </c>
      <c r="D214" t="s">
        <v>13</v>
      </c>
      <c r="E214" t="s">
        <v>14</v>
      </c>
      <c r="F214" t="s">
        <v>24</v>
      </c>
      <c r="G214">
        <v>532</v>
      </c>
      <c r="H214" t="s">
        <v>25</v>
      </c>
      <c r="I214" s="8">
        <v>144</v>
      </c>
      <c r="J214" t="str">
        <f t="shared" si="6"/>
        <v>90%</v>
      </c>
      <c r="K214">
        <f t="shared" si="7"/>
        <v>129.6</v>
      </c>
      <c r="L214" s="9">
        <v>50000</v>
      </c>
    </row>
    <row r="215" spans="1:12" x14ac:dyDescent="0.2">
      <c r="A215" s="5">
        <v>214</v>
      </c>
      <c r="B215" t="s">
        <v>29</v>
      </c>
      <c r="C215" s="6">
        <v>44245</v>
      </c>
      <c r="D215" t="s">
        <v>13</v>
      </c>
      <c r="E215" t="s">
        <v>14</v>
      </c>
      <c r="F215" t="s">
        <v>28</v>
      </c>
      <c r="G215">
        <v>525</v>
      </c>
      <c r="H215" t="s">
        <v>16</v>
      </c>
      <c r="I215" s="8">
        <v>5411</v>
      </c>
      <c r="J215" t="str">
        <f t="shared" si="6"/>
        <v>90%</v>
      </c>
      <c r="K215">
        <f t="shared" si="7"/>
        <v>4869.9000000000005</v>
      </c>
      <c r="L215" s="9">
        <v>50000</v>
      </c>
    </row>
    <row r="216" spans="1:12" x14ac:dyDescent="0.2">
      <c r="A216" s="5">
        <v>215</v>
      </c>
      <c r="B216" t="s">
        <v>12</v>
      </c>
      <c r="C216" s="6">
        <v>44264</v>
      </c>
      <c r="D216" t="s">
        <v>13</v>
      </c>
      <c r="E216" t="s">
        <v>14</v>
      </c>
      <c r="F216" t="s">
        <v>31</v>
      </c>
      <c r="G216">
        <v>5325</v>
      </c>
      <c r="H216" t="s">
        <v>21</v>
      </c>
      <c r="I216" s="8">
        <v>1555</v>
      </c>
      <c r="J216" t="str">
        <f t="shared" si="6"/>
        <v>80%</v>
      </c>
      <c r="K216">
        <f t="shared" si="7"/>
        <v>1244</v>
      </c>
      <c r="L216" s="9">
        <v>50000</v>
      </c>
    </row>
    <row r="217" spans="1:12" x14ac:dyDescent="0.2">
      <c r="A217" s="5">
        <v>216</v>
      </c>
      <c r="B217" t="s">
        <v>22</v>
      </c>
      <c r="C217" s="6">
        <v>44265</v>
      </c>
      <c r="D217" t="s">
        <v>23</v>
      </c>
      <c r="E217" t="s">
        <v>19</v>
      </c>
      <c r="F217" t="s">
        <v>34</v>
      </c>
      <c r="G217">
        <v>32</v>
      </c>
      <c r="H217" t="s">
        <v>25</v>
      </c>
      <c r="I217" s="8">
        <v>5145</v>
      </c>
      <c r="J217" t="str">
        <f t="shared" si="6"/>
        <v>90%</v>
      </c>
      <c r="K217">
        <f t="shared" si="7"/>
        <v>4630.5</v>
      </c>
      <c r="L217" s="9">
        <v>100000</v>
      </c>
    </row>
    <row r="218" spans="1:12" x14ac:dyDescent="0.2">
      <c r="A218" s="5">
        <v>217</v>
      </c>
      <c r="B218" t="s">
        <v>12</v>
      </c>
      <c r="C218" s="6">
        <v>44266</v>
      </c>
      <c r="D218" t="s">
        <v>18</v>
      </c>
      <c r="E218" t="s">
        <v>19</v>
      </c>
      <c r="F218" t="s">
        <v>15</v>
      </c>
      <c r="G218">
        <v>3252</v>
      </c>
      <c r="H218" t="s">
        <v>16</v>
      </c>
      <c r="I218" s="8">
        <v>3515</v>
      </c>
      <c r="J218" t="str">
        <f t="shared" si="6"/>
        <v>80%</v>
      </c>
      <c r="K218">
        <f t="shared" si="7"/>
        <v>2812</v>
      </c>
      <c r="L218" s="9">
        <v>50000</v>
      </c>
    </row>
    <row r="219" spans="1:12" x14ac:dyDescent="0.2">
      <c r="A219" s="5">
        <v>218</v>
      </c>
      <c r="B219" t="s">
        <v>17</v>
      </c>
      <c r="C219" s="6">
        <v>44267</v>
      </c>
      <c r="D219" t="s">
        <v>30</v>
      </c>
      <c r="E219" t="s">
        <v>19</v>
      </c>
      <c r="F219" t="s">
        <v>20</v>
      </c>
      <c r="G219">
        <v>64</v>
      </c>
      <c r="H219" t="s">
        <v>21</v>
      </c>
      <c r="I219" s="8">
        <v>1515</v>
      </c>
      <c r="J219" t="str">
        <f t="shared" si="6"/>
        <v>80%</v>
      </c>
      <c r="K219">
        <f t="shared" si="7"/>
        <v>1212</v>
      </c>
      <c r="L219" s="9">
        <v>50000</v>
      </c>
    </row>
    <row r="220" spans="1:12" x14ac:dyDescent="0.2">
      <c r="A220" s="5">
        <v>219</v>
      </c>
      <c r="B220" t="s">
        <v>12</v>
      </c>
      <c r="C220" s="6">
        <v>44268</v>
      </c>
      <c r="D220" t="s">
        <v>27</v>
      </c>
      <c r="E220" t="s">
        <v>19</v>
      </c>
      <c r="F220" t="s">
        <v>24</v>
      </c>
      <c r="G220">
        <v>436</v>
      </c>
      <c r="H220" t="s">
        <v>25</v>
      </c>
      <c r="I220" s="8">
        <v>51515</v>
      </c>
      <c r="J220" t="str">
        <f t="shared" si="6"/>
        <v>80%</v>
      </c>
      <c r="K220">
        <f t="shared" si="7"/>
        <v>41212</v>
      </c>
      <c r="L220" s="9">
        <v>100000</v>
      </c>
    </row>
    <row r="221" spans="1:12" x14ac:dyDescent="0.2">
      <c r="A221" s="5">
        <v>220</v>
      </c>
      <c r="B221" t="s">
        <v>29</v>
      </c>
      <c r="C221" s="6">
        <v>44269</v>
      </c>
      <c r="D221" t="s">
        <v>13</v>
      </c>
      <c r="E221" t="s">
        <v>14</v>
      </c>
      <c r="F221" t="s">
        <v>28</v>
      </c>
      <c r="G221">
        <v>634</v>
      </c>
      <c r="H221" t="s">
        <v>16</v>
      </c>
      <c r="I221" s="8">
        <v>65565</v>
      </c>
      <c r="J221" t="str">
        <f t="shared" si="6"/>
        <v>90%</v>
      </c>
      <c r="K221">
        <f t="shared" si="7"/>
        <v>59008.5</v>
      </c>
      <c r="L221" s="9">
        <v>400000</v>
      </c>
    </row>
    <row r="222" spans="1:12" x14ac:dyDescent="0.2">
      <c r="A222" s="5">
        <v>221</v>
      </c>
      <c r="B222" t="s">
        <v>12</v>
      </c>
      <c r="C222" s="6">
        <v>44270</v>
      </c>
      <c r="D222" t="s">
        <v>13</v>
      </c>
      <c r="E222" t="s">
        <v>14</v>
      </c>
      <c r="F222" t="s">
        <v>31</v>
      </c>
      <c r="G222">
        <v>636</v>
      </c>
      <c r="H222" t="s">
        <v>21</v>
      </c>
      <c r="I222" s="8">
        <v>666</v>
      </c>
      <c r="J222" t="str">
        <f t="shared" si="6"/>
        <v>80%</v>
      </c>
      <c r="K222">
        <f t="shared" si="7"/>
        <v>532.80000000000007</v>
      </c>
      <c r="L222" s="9">
        <v>50000</v>
      </c>
    </row>
    <row r="223" spans="1:12" x14ac:dyDescent="0.2">
      <c r="A223" s="5">
        <v>222</v>
      </c>
      <c r="B223" t="s">
        <v>26</v>
      </c>
      <c r="C223" s="6">
        <v>44271</v>
      </c>
      <c r="D223" t="s">
        <v>32</v>
      </c>
      <c r="E223" t="s">
        <v>33</v>
      </c>
      <c r="F223" t="s">
        <v>34</v>
      </c>
      <c r="G223">
        <v>346</v>
      </c>
      <c r="H223" t="s">
        <v>25</v>
      </c>
      <c r="I223" s="8">
        <v>763</v>
      </c>
      <c r="J223" t="str">
        <f t="shared" si="6"/>
        <v>90%</v>
      </c>
      <c r="K223">
        <f t="shared" si="7"/>
        <v>686.7</v>
      </c>
      <c r="L223" s="9">
        <v>50000</v>
      </c>
    </row>
    <row r="224" spans="1:12" x14ac:dyDescent="0.2">
      <c r="A224" s="5">
        <v>223</v>
      </c>
      <c r="B224" t="s">
        <v>12</v>
      </c>
      <c r="C224" s="6">
        <v>44272</v>
      </c>
      <c r="D224" t="s">
        <v>32</v>
      </c>
      <c r="E224" t="s">
        <v>33</v>
      </c>
      <c r="F224" t="s">
        <v>15</v>
      </c>
      <c r="G224">
        <v>346</v>
      </c>
      <c r="H224" t="s">
        <v>16</v>
      </c>
      <c r="I224" s="8">
        <v>6776</v>
      </c>
      <c r="J224" t="str">
        <f t="shared" si="6"/>
        <v>80%</v>
      </c>
      <c r="K224">
        <f t="shared" si="7"/>
        <v>5420.8</v>
      </c>
      <c r="L224" s="9">
        <v>100000</v>
      </c>
    </row>
    <row r="225" spans="1:12" x14ac:dyDescent="0.2">
      <c r="A225" s="5">
        <v>224</v>
      </c>
      <c r="B225" t="s">
        <v>12</v>
      </c>
      <c r="C225" s="6">
        <v>44273</v>
      </c>
      <c r="D225" t="s">
        <v>23</v>
      </c>
      <c r="E225" t="s">
        <v>19</v>
      </c>
      <c r="F225" t="s">
        <v>20</v>
      </c>
      <c r="G225">
        <v>356</v>
      </c>
      <c r="H225" t="s">
        <v>21</v>
      </c>
      <c r="I225" s="8">
        <v>733</v>
      </c>
      <c r="J225" t="str">
        <f t="shared" si="6"/>
        <v>80%</v>
      </c>
      <c r="K225">
        <f t="shared" si="7"/>
        <v>586.4</v>
      </c>
      <c r="L225" s="9">
        <v>50000</v>
      </c>
    </row>
    <row r="226" spans="1:12" x14ac:dyDescent="0.2">
      <c r="A226" s="5">
        <v>225</v>
      </c>
      <c r="B226" t="s">
        <v>12</v>
      </c>
      <c r="C226" s="6">
        <v>44274</v>
      </c>
      <c r="D226" t="s">
        <v>55</v>
      </c>
      <c r="E226" t="s">
        <v>14</v>
      </c>
      <c r="F226" t="s">
        <v>24</v>
      </c>
      <c r="G226">
        <v>552</v>
      </c>
      <c r="H226" t="s">
        <v>25</v>
      </c>
      <c r="I226" s="8">
        <v>7344</v>
      </c>
      <c r="J226" t="str">
        <f t="shared" si="6"/>
        <v>80%</v>
      </c>
      <c r="K226">
        <f t="shared" si="7"/>
        <v>5875.2000000000007</v>
      </c>
      <c r="L226" s="9">
        <v>100000</v>
      </c>
    </row>
    <row r="227" spans="1:12" x14ac:dyDescent="0.2">
      <c r="A227" s="5">
        <v>226</v>
      </c>
      <c r="B227" t="s">
        <v>17</v>
      </c>
      <c r="C227" s="6">
        <v>44275</v>
      </c>
      <c r="D227" t="s">
        <v>13</v>
      </c>
      <c r="E227" t="s">
        <v>14</v>
      </c>
      <c r="F227" t="s">
        <v>28</v>
      </c>
      <c r="G227">
        <v>25</v>
      </c>
      <c r="H227" t="s">
        <v>16</v>
      </c>
      <c r="I227" s="8">
        <v>76345</v>
      </c>
      <c r="J227" t="str">
        <f t="shared" si="6"/>
        <v>80%</v>
      </c>
      <c r="K227">
        <f t="shared" si="7"/>
        <v>61076</v>
      </c>
      <c r="L227" s="9">
        <v>100000</v>
      </c>
    </row>
    <row r="228" spans="1:12" x14ac:dyDescent="0.2">
      <c r="A228" s="5">
        <v>227</v>
      </c>
      <c r="B228" t="s">
        <v>12</v>
      </c>
      <c r="C228" s="6">
        <v>44276</v>
      </c>
      <c r="D228" t="s">
        <v>13</v>
      </c>
      <c r="E228" t="s">
        <v>14</v>
      </c>
      <c r="F228" t="s">
        <v>31</v>
      </c>
      <c r="G228">
        <v>47</v>
      </c>
      <c r="H228" t="s">
        <v>21</v>
      </c>
      <c r="I228" s="8">
        <v>666</v>
      </c>
      <c r="J228" t="str">
        <f t="shared" si="6"/>
        <v>80%</v>
      </c>
      <c r="K228">
        <f t="shared" si="7"/>
        <v>532.80000000000007</v>
      </c>
      <c r="L228" s="9">
        <v>50000</v>
      </c>
    </row>
    <row r="229" spans="1:12" x14ac:dyDescent="0.2">
      <c r="A229" s="5">
        <v>228</v>
      </c>
      <c r="B229" t="s">
        <v>12</v>
      </c>
      <c r="C229" s="6">
        <v>44277</v>
      </c>
      <c r="D229" t="s">
        <v>23</v>
      </c>
      <c r="E229" t="s">
        <v>19</v>
      </c>
      <c r="F229" t="s">
        <v>34</v>
      </c>
      <c r="G229">
        <v>452</v>
      </c>
      <c r="H229" t="s">
        <v>25</v>
      </c>
      <c r="I229" s="8">
        <v>556</v>
      </c>
      <c r="J229" t="str">
        <f t="shared" si="6"/>
        <v>80%</v>
      </c>
      <c r="K229">
        <f t="shared" si="7"/>
        <v>444.8</v>
      </c>
      <c r="L229" s="9">
        <v>50000</v>
      </c>
    </row>
    <row r="230" spans="1:12" x14ac:dyDescent="0.2">
      <c r="A230" s="5">
        <v>229</v>
      </c>
      <c r="B230" t="s">
        <v>26</v>
      </c>
      <c r="C230" s="6">
        <v>44278</v>
      </c>
      <c r="D230" t="s">
        <v>18</v>
      </c>
      <c r="E230" t="s">
        <v>19</v>
      </c>
      <c r="F230" t="s">
        <v>15</v>
      </c>
      <c r="G230">
        <v>464</v>
      </c>
      <c r="H230" t="s">
        <v>16</v>
      </c>
      <c r="I230" s="8">
        <v>656</v>
      </c>
      <c r="J230" t="str">
        <f t="shared" si="6"/>
        <v>90%</v>
      </c>
      <c r="K230">
        <f t="shared" si="7"/>
        <v>590.4</v>
      </c>
      <c r="L230" s="9">
        <v>50000</v>
      </c>
    </row>
    <row r="231" spans="1:12" x14ac:dyDescent="0.2">
      <c r="A231" s="5">
        <v>230</v>
      </c>
      <c r="B231" t="s">
        <v>22</v>
      </c>
      <c r="C231" s="6">
        <v>44292</v>
      </c>
      <c r="D231" t="s">
        <v>56</v>
      </c>
      <c r="E231" t="s">
        <v>19</v>
      </c>
      <c r="F231" t="s">
        <v>20</v>
      </c>
      <c r="G231">
        <v>574</v>
      </c>
      <c r="H231" t="s">
        <v>21</v>
      </c>
      <c r="I231" s="8">
        <v>777</v>
      </c>
      <c r="J231" t="str">
        <f t="shared" si="6"/>
        <v>90%</v>
      </c>
      <c r="K231">
        <f t="shared" si="7"/>
        <v>699.30000000000007</v>
      </c>
      <c r="L231" s="9">
        <v>50000</v>
      </c>
    </row>
    <row r="232" spans="1:12" x14ac:dyDescent="0.2">
      <c r="A232" s="5">
        <v>231</v>
      </c>
      <c r="B232" t="s">
        <v>22</v>
      </c>
      <c r="C232" s="6">
        <v>44293</v>
      </c>
      <c r="D232" t="s">
        <v>23</v>
      </c>
      <c r="E232" t="s">
        <v>19</v>
      </c>
      <c r="F232" t="s">
        <v>24</v>
      </c>
      <c r="G232">
        <v>4243</v>
      </c>
      <c r="H232" t="s">
        <v>25</v>
      </c>
      <c r="I232" s="8">
        <v>6663</v>
      </c>
      <c r="J232" t="str">
        <f t="shared" si="6"/>
        <v>90%</v>
      </c>
      <c r="K232">
        <f t="shared" si="7"/>
        <v>5996.7</v>
      </c>
      <c r="L232" s="9">
        <v>50000</v>
      </c>
    </row>
    <row r="233" spans="1:12" x14ac:dyDescent="0.2">
      <c r="A233" s="5">
        <v>232</v>
      </c>
      <c r="B233" t="s">
        <v>29</v>
      </c>
      <c r="C233" s="6">
        <v>44294</v>
      </c>
      <c r="D233" t="s">
        <v>13</v>
      </c>
      <c r="E233" t="s">
        <v>14</v>
      </c>
      <c r="F233" t="s">
        <v>28</v>
      </c>
      <c r="G233">
        <v>567</v>
      </c>
      <c r="H233" t="s">
        <v>16</v>
      </c>
      <c r="I233" s="8">
        <v>67767</v>
      </c>
      <c r="J233" t="str">
        <f t="shared" si="6"/>
        <v>90%</v>
      </c>
      <c r="K233">
        <f t="shared" si="7"/>
        <v>60990.3</v>
      </c>
      <c r="L233" s="9">
        <v>400000</v>
      </c>
    </row>
    <row r="234" spans="1:12" x14ac:dyDescent="0.2">
      <c r="A234" s="5">
        <v>233</v>
      </c>
      <c r="B234" t="s">
        <v>12</v>
      </c>
      <c r="C234" s="6">
        <v>44295</v>
      </c>
      <c r="D234" t="s">
        <v>55</v>
      </c>
      <c r="E234" t="s">
        <v>14</v>
      </c>
      <c r="F234" t="s">
        <v>31</v>
      </c>
      <c r="G234">
        <v>854</v>
      </c>
      <c r="H234" t="s">
        <v>21</v>
      </c>
      <c r="I234" s="8">
        <v>6777</v>
      </c>
      <c r="J234" t="str">
        <f t="shared" si="6"/>
        <v>80%</v>
      </c>
      <c r="K234">
        <f t="shared" si="7"/>
        <v>5421.6</v>
      </c>
      <c r="L234" s="9">
        <v>100000</v>
      </c>
    </row>
    <row r="235" spans="1:12" x14ac:dyDescent="0.2">
      <c r="A235" s="5">
        <v>234</v>
      </c>
      <c r="B235" t="s">
        <v>22</v>
      </c>
      <c r="C235" s="6">
        <v>44296</v>
      </c>
      <c r="D235" t="s">
        <v>13</v>
      </c>
      <c r="E235" t="s">
        <v>14</v>
      </c>
      <c r="F235" t="s">
        <v>34</v>
      </c>
      <c r="G235">
        <v>7547</v>
      </c>
      <c r="H235" t="s">
        <v>25</v>
      </c>
      <c r="I235" s="8">
        <v>334</v>
      </c>
      <c r="J235" t="str">
        <f t="shared" si="6"/>
        <v>90%</v>
      </c>
      <c r="K235">
        <f t="shared" si="7"/>
        <v>300.60000000000002</v>
      </c>
      <c r="L235" s="9">
        <v>50000</v>
      </c>
    </row>
    <row r="236" spans="1:12" x14ac:dyDescent="0.2">
      <c r="A236" s="5">
        <v>235</v>
      </c>
      <c r="B236" t="s">
        <v>22</v>
      </c>
      <c r="C236" s="6">
        <v>44297</v>
      </c>
      <c r="D236" t="s">
        <v>27</v>
      </c>
      <c r="E236" t="s">
        <v>19</v>
      </c>
      <c r="F236" t="s">
        <v>15</v>
      </c>
      <c r="G236">
        <v>577</v>
      </c>
      <c r="H236" t="s">
        <v>16</v>
      </c>
      <c r="I236" s="8">
        <v>4554</v>
      </c>
      <c r="J236" t="str">
        <f t="shared" si="6"/>
        <v>90%</v>
      </c>
      <c r="K236">
        <f t="shared" si="7"/>
        <v>4098.6000000000004</v>
      </c>
      <c r="L236" s="9">
        <v>100000</v>
      </c>
    </row>
    <row r="237" spans="1:12" x14ac:dyDescent="0.2">
      <c r="A237" s="5">
        <v>236</v>
      </c>
      <c r="B237" t="s">
        <v>17</v>
      </c>
      <c r="C237" s="6">
        <v>44298</v>
      </c>
      <c r="D237" t="s">
        <v>56</v>
      </c>
      <c r="E237" t="s">
        <v>19</v>
      </c>
      <c r="F237" t="s">
        <v>20</v>
      </c>
      <c r="G237">
        <v>574</v>
      </c>
      <c r="H237" t="s">
        <v>21</v>
      </c>
      <c r="I237" s="8">
        <v>255</v>
      </c>
      <c r="J237" t="str">
        <f t="shared" si="6"/>
        <v>80%</v>
      </c>
      <c r="K237">
        <f t="shared" si="7"/>
        <v>204</v>
      </c>
      <c r="L237" s="9">
        <v>50000</v>
      </c>
    </row>
    <row r="238" spans="1:12" x14ac:dyDescent="0.2">
      <c r="A238" s="5">
        <v>237</v>
      </c>
      <c r="B238" t="s">
        <v>26</v>
      </c>
      <c r="C238" s="6">
        <v>44299</v>
      </c>
      <c r="D238" t="s">
        <v>30</v>
      </c>
      <c r="E238" t="s">
        <v>19</v>
      </c>
      <c r="F238" t="s">
        <v>24</v>
      </c>
      <c r="G238">
        <v>466</v>
      </c>
      <c r="H238" t="s">
        <v>25</v>
      </c>
      <c r="I238" s="8">
        <v>5555</v>
      </c>
      <c r="J238" t="str">
        <f t="shared" si="6"/>
        <v>90%</v>
      </c>
      <c r="K238">
        <f t="shared" si="7"/>
        <v>4999.5</v>
      </c>
      <c r="L238" s="9">
        <v>100000</v>
      </c>
    </row>
    <row r="239" spans="1:12" x14ac:dyDescent="0.2">
      <c r="A239" s="5">
        <v>238</v>
      </c>
      <c r="B239" t="s">
        <v>22</v>
      </c>
      <c r="C239" s="6">
        <v>44300</v>
      </c>
      <c r="D239" t="s">
        <v>18</v>
      </c>
      <c r="E239" t="s">
        <v>19</v>
      </c>
      <c r="F239" t="s">
        <v>28</v>
      </c>
      <c r="G239">
        <v>563</v>
      </c>
      <c r="H239" t="s">
        <v>16</v>
      </c>
      <c r="I239" s="8">
        <v>66456</v>
      </c>
      <c r="J239" t="str">
        <f t="shared" si="6"/>
        <v>90%</v>
      </c>
      <c r="K239">
        <f t="shared" si="7"/>
        <v>59810.400000000001</v>
      </c>
      <c r="L239" s="9">
        <v>400000</v>
      </c>
    </row>
    <row r="240" spans="1:12" x14ac:dyDescent="0.2">
      <c r="A240" s="5">
        <v>239</v>
      </c>
      <c r="B240" t="s">
        <v>12</v>
      </c>
      <c r="C240" s="6">
        <v>44301</v>
      </c>
      <c r="D240" t="s">
        <v>32</v>
      </c>
      <c r="E240" t="s">
        <v>33</v>
      </c>
      <c r="F240" t="s">
        <v>31</v>
      </c>
      <c r="G240">
        <v>642</v>
      </c>
      <c r="H240" t="s">
        <v>21</v>
      </c>
      <c r="I240" s="8">
        <v>776</v>
      </c>
      <c r="J240" t="str">
        <f t="shared" si="6"/>
        <v>80%</v>
      </c>
      <c r="K240">
        <f t="shared" si="7"/>
        <v>620.80000000000007</v>
      </c>
      <c r="L240" s="9">
        <v>50000</v>
      </c>
    </row>
    <row r="241" spans="1:12" x14ac:dyDescent="0.2">
      <c r="A241" s="5">
        <v>240</v>
      </c>
      <c r="B241" t="s">
        <v>22</v>
      </c>
      <c r="C241" s="6">
        <v>44302</v>
      </c>
      <c r="D241" t="s">
        <v>13</v>
      </c>
      <c r="E241" t="s">
        <v>14</v>
      </c>
      <c r="F241" t="s">
        <v>34</v>
      </c>
      <c r="G241">
        <v>784</v>
      </c>
      <c r="H241" t="s">
        <v>25</v>
      </c>
      <c r="I241" s="8">
        <v>6788</v>
      </c>
      <c r="J241" t="str">
        <f t="shared" si="6"/>
        <v>90%</v>
      </c>
      <c r="K241">
        <f t="shared" si="7"/>
        <v>6109.2</v>
      </c>
      <c r="L241" s="9">
        <v>100000</v>
      </c>
    </row>
    <row r="242" spans="1:12" x14ac:dyDescent="0.2">
      <c r="A242" s="5">
        <v>241</v>
      </c>
      <c r="B242" t="s">
        <v>12</v>
      </c>
      <c r="C242" s="6">
        <v>44303</v>
      </c>
      <c r="D242" t="s">
        <v>13</v>
      </c>
      <c r="E242" t="s">
        <v>14</v>
      </c>
      <c r="F242" t="s">
        <v>15</v>
      </c>
      <c r="G242">
        <v>769</v>
      </c>
      <c r="H242" t="s">
        <v>16</v>
      </c>
      <c r="I242" s="8">
        <v>799</v>
      </c>
      <c r="J242" t="str">
        <f t="shared" si="6"/>
        <v>80%</v>
      </c>
      <c r="K242">
        <f t="shared" si="7"/>
        <v>639.20000000000005</v>
      </c>
      <c r="L242" s="9">
        <v>50000</v>
      </c>
    </row>
    <row r="243" spans="1:12" x14ac:dyDescent="0.2">
      <c r="A243" s="5">
        <v>242</v>
      </c>
      <c r="B243" t="s">
        <v>17</v>
      </c>
      <c r="C243" s="6">
        <v>44304</v>
      </c>
      <c r="D243" t="s">
        <v>13</v>
      </c>
      <c r="E243" t="s">
        <v>14</v>
      </c>
      <c r="F243" t="s">
        <v>20</v>
      </c>
      <c r="G243">
        <v>800</v>
      </c>
      <c r="H243" t="s">
        <v>21</v>
      </c>
      <c r="I243" s="8">
        <v>73567</v>
      </c>
      <c r="J243" t="str">
        <f t="shared" si="6"/>
        <v>80%</v>
      </c>
      <c r="K243">
        <f t="shared" si="7"/>
        <v>58853.600000000006</v>
      </c>
      <c r="L243" s="9">
        <v>400000</v>
      </c>
    </row>
    <row r="244" spans="1:12" x14ac:dyDescent="0.2">
      <c r="A244" s="5">
        <v>243</v>
      </c>
      <c r="B244" t="s">
        <v>26</v>
      </c>
      <c r="C244" s="6">
        <v>44305</v>
      </c>
      <c r="D244" t="s">
        <v>23</v>
      </c>
      <c r="E244" t="s">
        <v>19</v>
      </c>
      <c r="F244" t="s">
        <v>24</v>
      </c>
      <c r="G244">
        <v>672</v>
      </c>
      <c r="H244" t="s">
        <v>25</v>
      </c>
      <c r="I244" s="8">
        <v>377</v>
      </c>
      <c r="J244" t="str">
        <f t="shared" si="6"/>
        <v>90%</v>
      </c>
      <c r="K244">
        <f t="shared" si="7"/>
        <v>339.3</v>
      </c>
      <c r="L244" s="9">
        <v>50000</v>
      </c>
    </row>
    <row r="245" spans="1:12" x14ac:dyDescent="0.2">
      <c r="A245" s="5">
        <v>244</v>
      </c>
      <c r="B245" t="s">
        <v>12</v>
      </c>
      <c r="C245" s="6">
        <v>44306</v>
      </c>
      <c r="D245" t="s">
        <v>18</v>
      </c>
      <c r="E245" t="s">
        <v>19</v>
      </c>
      <c r="F245" t="s">
        <v>28</v>
      </c>
      <c r="G245">
        <v>777</v>
      </c>
      <c r="H245" t="s">
        <v>16</v>
      </c>
      <c r="I245" s="8">
        <v>656</v>
      </c>
      <c r="J245" t="str">
        <f t="shared" si="6"/>
        <v>80%</v>
      </c>
      <c r="K245">
        <f t="shared" si="7"/>
        <v>524.80000000000007</v>
      </c>
      <c r="L245" s="9">
        <v>50000</v>
      </c>
    </row>
    <row r="246" spans="1:12" x14ac:dyDescent="0.2">
      <c r="A246" s="5">
        <v>245</v>
      </c>
      <c r="B246" t="s">
        <v>22</v>
      </c>
      <c r="C246" s="6">
        <v>44307</v>
      </c>
      <c r="D246" t="s">
        <v>56</v>
      </c>
      <c r="E246" t="s">
        <v>19</v>
      </c>
      <c r="F246" t="s">
        <v>31</v>
      </c>
      <c r="G246">
        <v>646</v>
      </c>
      <c r="H246" t="s">
        <v>21</v>
      </c>
      <c r="I246" s="8">
        <v>768</v>
      </c>
      <c r="J246" t="str">
        <f t="shared" si="6"/>
        <v>90%</v>
      </c>
      <c r="K246">
        <f t="shared" si="7"/>
        <v>691.2</v>
      </c>
      <c r="L246" s="9">
        <v>50000</v>
      </c>
    </row>
    <row r="247" spans="1:12" x14ac:dyDescent="0.2">
      <c r="A247" s="5">
        <v>246</v>
      </c>
      <c r="B247" t="s">
        <v>29</v>
      </c>
      <c r="C247" s="6">
        <v>44308</v>
      </c>
      <c r="D247" t="s">
        <v>30</v>
      </c>
      <c r="E247" t="s">
        <v>19</v>
      </c>
      <c r="F247" t="s">
        <v>34</v>
      </c>
      <c r="G247">
        <v>736</v>
      </c>
      <c r="H247" t="s">
        <v>25</v>
      </c>
      <c r="I247" s="8">
        <v>65687</v>
      </c>
      <c r="J247" t="str">
        <f t="shared" si="6"/>
        <v>90%</v>
      </c>
      <c r="K247">
        <f t="shared" si="7"/>
        <v>59118.3</v>
      </c>
      <c r="L247" s="9">
        <v>400000</v>
      </c>
    </row>
    <row r="248" spans="1:12" x14ac:dyDescent="0.2">
      <c r="A248" s="5">
        <v>247</v>
      </c>
      <c r="B248" t="s">
        <v>12</v>
      </c>
      <c r="C248" s="6">
        <v>44309</v>
      </c>
      <c r="D248" t="s">
        <v>23</v>
      </c>
      <c r="E248" t="s">
        <v>19</v>
      </c>
      <c r="F248" t="s">
        <v>15</v>
      </c>
      <c r="G248">
        <v>315</v>
      </c>
      <c r="H248" t="s">
        <v>16</v>
      </c>
      <c r="I248" s="8">
        <v>656</v>
      </c>
      <c r="J248" t="str">
        <f t="shared" si="6"/>
        <v>80%</v>
      </c>
      <c r="K248">
        <f t="shared" si="7"/>
        <v>524.80000000000007</v>
      </c>
      <c r="L248" s="9">
        <v>50000</v>
      </c>
    </row>
    <row r="249" spans="1:12" x14ac:dyDescent="0.2">
      <c r="A249" s="5">
        <v>248</v>
      </c>
      <c r="B249" t="s">
        <v>12</v>
      </c>
      <c r="C249" s="6">
        <v>44310</v>
      </c>
      <c r="D249" t="s">
        <v>13</v>
      </c>
      <c r="E249" t="s">
        <v>14</v>
      </c>
      <c r="F249" t="s">
        <v>20</v>
      </c>
      <c r="G249">
        <v>626</v>
      </c>
      <c r="H249" t="s">
        <v>21</v>
      </c>
      <c r="I249" s="8">
        <v>777</v>
      </c>
      <c r="J249" t="str">
        <f t="shared" si="6"/>
        <v>80%</v>
      </c>
      <c r="K249">
        <f t="shared" si="7"/>
        <v>621.6</v>
      </c>
      <c r="L249" s="9">
        <v>50000</v>
      </c>
    </row>
    <row r="250" spans="1:12" x14ac:dyDescent="0.2">
      <c r="A250" s="5">
        <v>249</v>
      </c>
      <c r="B250" t="s">
        <v>12</v>
      </c>
      <c r="C250" s="6">
        <v>44311</v>
      </c>
      <c r="D250" t="s">
        <v>13</v>
      </c>
      <c r="E250" t="s">
        <v>14</v>
      </c>
      <c r="F250" t="s">
        <v>24</v>
      </c>
      <c r="G250">
        <v>626</v>
      </c>
      <c r="H250" t="s">
        <v>25</v>
      </c>
      <c r="I250" s="8">
        <v>4555</v>
      </c>
      <c r="J250" t="str">
        <f t="shared" si="6"/>
        <v>80%</v>
      </c>
      <c r="K250">
        <f t="shared" si="7"/>
        <v>3644</v>
      </c>
      <c r="L250" s="9">
        <v>50000</v>
      </c>
    </row>
    <row r="251" spans="1:12" x14ac:dyDescent="0.2">
      <c r="A251" s="5">
        <v>250</v>
      </c>
      <c r="B251" t="s">
        <v>22</v>
      </c>
      <c r="C251" s="6">
        <v>44312</v>
      </c>
      <c r="D251" t="s">
        <v>13</v>
      </c>
      <c r="E251" t="s">
        <v>14</v>
      </c>
      <c r="F251" t="s">
        <v>28</v>
      </c>
      <c r="G251">
        <v>768</v>
      </c>
      <c r="H251" t="s">
        <v>16</v>
      </c>
      <c r="I251" s="8">
        <v>1034</v>
      </c>
      <c r="J251" t="str">
        <f t="shared" si="6"/>
        <v>90%</v>
      </c>
      <c r="K251">
        <f t="shared" si="7"/>
        <v>930.6</v>
      </c>
      <c r="L251" s="9">
        <v>50000</v>
      </c>
    </row>
    <row r="252" spans="1:12" x14ac:dyDescent="0.2">
      <c r="A252" s="5">
        <v>251</v>
      </c>
      <c r="B252" t="s">
        <v>29</v>
      </c>
      <c r="C252" s="6">
        <v>44313</v>
      </c>
      <c r="D252" t="s">
        <v>13</v>
      </c>
      <c r="E252" t="s">
        <v>14</v>
      </c>
      <c r="F252" t="s">
        <v>31</v>
      </c>
      <c r="G252">
        <v>454</v>
      </c>
      <c r="H252" t="s">
        <v>21</v>
      </c>
      <c r="I252" s="8">
        <v>2245</v>
      </c>
      <c r="J252" t="str">
        <f t="shared" si="6"/>
        <v>90%</v>
      </c>
      <c r="K252">
        <f t="shared" si="7"/>
        <v>2020.5</v>
      </c>
      <c r="L252" s="9">
        <v>50000</v>
      </c>
    </row>
    <row r="253" spans="1:12" x14ac:dyDescent="0.2">
      <c r="A253" s="5">
        <v>252</v>
      </c>
      <c r="B253" t="s">
        <v>12</v>
      </c>
      <c r="C253" s="6">
        <v>44314</v>
      </c>
      <c r="D253" t="s">
        <v>18</v>
      </c>
      <c r="E253" t="s">
        <v>19</v>
      </c>
      <c r="F253" t="s">
        <v>34</v>
      </c>
      <c r="G253">
        <v>737</v>
      </c>
      <c r="H253" t="s">
        <v>25</v>
      </c>
      <c r="I253" s="8">
        <v>536</v>
      </c>
      <c r="J253" t="str">
        <f t="shared" si="6"/>
        <v>80%</v>
      </c>
      <c r="K253">
        <f t="shared" si="7"/>
        <v>428.8</v>
      </c>
      <c r="L253" s="9">
        <v>50000</v>
      </c>
    </row>
    <row r="254" spans="1:12" x14ac:dyDescent="0.2">
      <c r="A254" s="5">
        <v>253</v>
      </c>
      <c r="B254" t="s">
        <v>12</v>
      </c>
      <c r="C254" s="6">
        <v>44315</v>
      </c>
      <c r="D254" t="s">
        <v>23</v>
      </c>
      <c r="E254" t="s">
        <v>19</v>
      </c>
      <c r="F254" t="s">
        <v>15</v>
      </c>
      <c r="G254">
        <v>626</v>
      </c>
      <c r="H254" t="s">
        <v>16</v>
      </c>
      <c r="I254" s="8">
        <v>6743</v>
      </c>
      <c r="J254" t="str">
        <f t="shared" si="6"/>
        <v>80%</v>
      </c>
      <c r="K254">
        <f t="shared" si="7"/>
        <v>5394.4000000000005</v>
      </c>
      <c r="L254" s="9">
        <v>100000</v>
      </c>
    </row>
    <row r="255" spans="1:12" x14ac:dyDescent="0.2">
      <c r="A255" s="5">
        <v>254</v>
      </c>
      <c r="B255" t="s">
        <v>22</v>
      </c>
      <c r="C255" s="6">
        <v>44316</v>
      </c>
      <c r="D255" t="s">
        <v>32</v>
      </c>
      <c r="E255" t="s">
        <v>33</v>
      </c>
      <c r="F255" t="s">
        <v>20</v>
      </c>
      <c r="G255">
        <v>151</v>
      </c>
      <c r="H255" t="s">
        <v>21</v>
      </c>
      <c r="I255" s="8">
        <v>3663</v>
      </c>
      <c r="J255" t="str">
        <f t="shared" si="6"/>
        <v>90%</v>
      </c>
      <c r="K255">
        <f t="shared" si="7"/>
        <v>3296.7000000000003</v>
      </c>
      <c r="L255" s="9">
        <v>100000</v>
      </c>
    </row>
    <row r="256" spans="1:12" x14ac:dyDescent="0.2">
      <c r="A256" s="5">
        <v>255</v>
      </c>
      <c r="B256" t="s">
        <v>26</v>
      </c>
      <c r="C256" s="6">
        <v>44317</v>
      </c>
      <c r="D256" t="s">
        <v>32</v>
      </c>
      <c r="E256" t="s">
        <v>33</v>
      </c>
      <c r="F256" t="s">
        <v>24</v>
      </c>
      <c r="G256">
        <v>566</v>
      </c>
      <c r="H256" t="s">
        <v>25</v>
      </c>
      <c r="I256" s="8">
        <v>3423</v>
      </c>
      <c r="J256" t="str">
        <f t="shared" si="6"/>
        <v>90%</v>
      </c>
      <c r="K256">
        <f t="shared" si="7"/>
        <v>3080.7000000000003</v>
      </c>
      <c r="L256" s="9">
        <v>50000</v>
      </c>
    </row>
    <row r="257" spans="1:12" x14ac:dyDescent="0.2">
      <c r="A257" s="5">
        <v>256</v>
      </c>
      <c r="B257" t="s">
        <v>22</v>
      </c>
      <c r="C257" s="6">
        <v>44318</v>
      </c>
      <c r="D257" t="s">
        <v>27</v>
      </c>
      <c r="E257" t="s">
        <v>19</v>
      </c>
      <c r="F257" t="s">
        <v>28</v>
      </c>
      <c r="G257">
        <v>747</v>
      </c>
      <c r="H257" t="s">
        <v>16</v>
      </c>
      <c r="I257" s="8">
        <v>66547</v>
      </c>
      <c r="J257" t="str">
        <f t="shared" si="6"/>
        <v>90%</v>
      </c>
      <c r="K257">
        <f t="shared" si="7"/>
        <v>59892.3</v>
      </c>
      <c r="L257" s="9">
        <v>400000</v>
      </c>
    </row>
    <row r="258" spans="1:12" x14ac:dyDescent="0.2">
      <c r="A258" s="5">
        <v>257</v>
      </c>
      <c r="B258" t="s">
        <v>17</v>
      </c>
      <c r="C258" s="6">
        <v>44319</v>
      </c>
      <c r="D258" t="s">
        <v>18</v>
      </c>
      <c r="E258" t="s">
        <v>19</v>
      </c>
      <c r="F258" t="s">
        <v>31</v>
      </c>
      <c r="G258">
        <v>876</v>
      </c>
      <c r="H258" t="s">
        <v>21</v>
      </c>
      <c r="I258" s="8">
        <v>885</v>
      </c>
      <c r="J258" t="str">
        <f t="shared" ref="J258:J321" si="8">IF(OR(B258="Beginner",B258="Advanced Beginner"),"80%","90%")</f>
        <v>80%</v>
      </c>
      <c r="K258">
        <f t="shared" ref="K258:K321" si="9">I258*J258</f>
        <v>708</v>
      </c>
      <c r="L258" s="9">
        <v>50000</v>
      </c>
    </row>
    <row r="259" spans="1:12" x14ac:dyDescent="0.2">
      <c r="A259" s="5">
        <v>258</v>
      </c>
      <c r="B259" t="s">
        <v>12</v>
      </c>
      <c r="C259" s="6">
        <v>44320</v>
      </c>
      <c r="D259" t="s">
        <v>13</v>
      </c>
      <c r="E259" t="s">
        <v>14</v>
      </c>
      <c r="F259" t="s">
        <v>34</v>
      </c>
      <c r="G259">
        <v>959</v>
      </c>
      <c r="H259" t="s">
        <v>25</v>
      </c>
      <c r="I259" s="8">
        <v>8799</v>
      </c>
      <c r="J259" t="str">
        <f t="shared" si="8"/>
        <v>80%</v>
      </c>
      <c r="K259">
        <f t="shared" si="9"/>
        <v>7039.2000000000007</v>
      </c>
      <c r="L259" s="9">
        <v>100000</v>
      </c>
    </row>
    <row r="260" spans="1:12" x14ac:dyDescent="0.2">
      <c r="A260" s="5">
        <v>259</v>
      </c>
      <c r="B260" t="s">
        <v>12</v>
      </c>
      <c r="C260" s="6">
        <v>44321</v>
      </c>
      <c r="D260" t="s">
        <v>13</v>
      </c>
      <c r="E260" t="s">
        <v>14</v>
      </c>
      <c r="F260" t="s">
        <v>15</v>
      </c>
      <c r="G260">
        <v>786</v>
      </c>
      <c r="H260" t="s">
        <v>16</v>
      </c>
      <c r="I260" s="8">
        <v>56876</v>
      </c>
      <c r="J260" t="str">
        <f t="shared" si="8"/>
        <v>80%</v>
      </c>
      <c r="K260">
        <f t="shared" si="9"/>
        <v>45500.800000000003</v>
      </c>
      <c r="L260" s="9">
        <v>400000</v>
      </c>
    </row>
    <row r="261" spans="1:12" x14ac:dyDescent="0.2">
      <c r="A261" s="5">
        <v>260</v>
      </c>
      <c r="B261" t="s">
        <v>29</v>
      </c>
      <c r="C261" s="6">
        <v>44322</v>
      </c>
      <c r="D261" t="s">
        <v>13</v>
      </c>
      <c r="E261" t="s">
        <v>14</v>
      </c>
      <c r="F261" t="s">
        <v>20</v>
      </c>
      <c r="G261">
        <v>673</v>
      </c>
      <c r="H261" t="s">
        <v>21</v>
      </c>
      <c r="I261" s="8">
        <v>5634</v>
      </c>
      <c r="J261" t="str">
        <f t="shared" si="8"/>
        <v>90%</v>
      </c>
      <c r="K261">
        <f t="shared" si="9"/>
        <v>5070.6000000000004</v>
      </c>
      <c r="L261" s="9">
        <v>100000</v>
      </c>
    </row>
    <row r="262" spans="1:12" x14ac:dyDescent="0.2">
      <c r="A262" s="5">
        <v>261</v>
      </c>
      <c r="B262" t="s">
        <v>12</v>
      </c>
      <c r="C262" s="6">
        <v>44323</v>
      </c>
      <c r="D262" t="s">
        <v>57</v>
      </c>
      <c r="E262" t="s">
        <v>46</v>
      </c>
      <c r="F262" t="s">
        <v>24</v>
      </c>
      <c r="G262">
        <v>626</v>
      </c>
      <c r="H262" t="s">
        <v>25</v>
      </c>
      <c r="I262" s="8">
        <v>763</v>
      </c>
      <c r="J262" t="str">
        <f t="shared" si="8"/>
        <v>80%</v>
      </c>
      <c r="K262">
        <f t="shared" si="9"/>
        <v>610.4</v>
      </c>
      <c r="L262" s="9">
        <v>50000</v>
      </c>
    </row>
    <row r="263" spans="1:12" x14ac:dyDescent="0.2">
      <c r="A263" s="5">
        <v>262</v>
      </c>
      <c r="B263" t="s">
        <v>12</v>
      </c>
      <c r="C263" s="6">
        <v>44324</v>
      </c>
      <c r="D263" t="s">
        <v>23</v>
      </c>
      <c r="E263" t="s">
        <v>19</v>
      </c>
      <c r="F263" t="s">
        <v>28</v>
      </c>
      <c r="G263">
        <v>566</v>
      </c>
      <c r="H263" t="s">
        <v>16</v>
      </c>
      <c r="I263" s="8">
        <v>4888</v>
      </c>
      <c r="J263" t="str">
        <f t="shared" si="8"/>
        <v>80%</v>
      </c>
      <c r="K263">
        <f t="shared" si="9"/>
        <v>3910.4</v>
      </c>
      <c r="L263" s="9">
        <v>100000</v>
      </c>
    </row>
    <row r="264" spans="1:12" x14ac:dyDescent="0.2">
      <c r="A264" s="5">
        <v>263</v>
      </c>
      <c r="B264" t="s">
        <v>17</v>
      </c>
      <c r="C264" s="6">
        <v>44325</v>
      </c>
      <c r="D264" t="s">
        <v>45</v>
      </c>
      <c r="E264" t="s">
        <v>46</v>
      </c>
      <c r="F264" t="s">
        <v>31</v>
      </c>
      <c r="G264">
        <v>26</v>
      </c>
      <c r="H264" t="s">
        <v>21</v>
      </c>
      <c r="I264" s="8">
        <v>3755</v>
      </c>
      <c r="J264" t="str">
        <f t="shared" si="8"/>
        <v>80%</v>
      </c>
      <c r="K264">
        <f t="shared" si="9"/>
        <v>3004</v>
      </c>
      <c r="L264" s="9">
        <v>50000</v>
      </c>
    </row>
    <row r="265" spans="1:12" x14ac:dyDescent="0.2">
      <c r="A265" s="5">
        <v>264</v>
      </c>
      <c r="B265" t="s">
        <v>26</v>
      </c>
      <c r="C265" s="6">
        <v>44326</v>
      </c>
      <c r="D265" t="s">
        <v>58</v>
      </c>
      <c r="E265" t="s">
        <v>19</v>
      </c>
      <c r="F265" t="s">
        <v>34</v>
      </c>
      <c r="G265">
        <v>737</v>
      </c>
      <c r="H265" t="s">
        <v>25</v>
      </c>
      <c r="I265" s="8">
        <v>24355</v>
      </c>
      <c r="J265" t="str">
        <f t="shared" si="8"/>
        <v>90%</v>
      </c>
      <c r="K265">
        <f t="shared" si="9"/>
        <v>21919.5</v>
      </c>
      <c r="L265" s="9">
        <v>200000</v>
      </c>
    </row>
    <row r="266" spans="1:12" x14ac:dyDescent="0.2">
      <c r="A266" s="5">
        <v>265</v>
      </c>
      <c r="B266" t="s">
        <v>12</v>
      </c>
      <c r="C266" s="6">
        <v>44327</v>
      </c>
      <c r="D266" t="s">
        <v>23</v>
      </c>
      <c r="E266" t="s">
        <v>19</v>
      </c>
      <c r="F266" t="s">
        <v>15</v>
      </c>
      <c r="G266">
        <v>266</v>
      </c>
      <c r="H266" t="s">
        <v>16</v>
      </c>
      <c r="I266" s="8">
        <v>7656</v>
      </c>
      <c r="J266" t="str">
        <f t="shared" si="8"/>
        <v>80%</v>
      </c>
      <c r="K266">
        <f t="shared" si="9"/>
        <v>6124.8</v>
      </c>
      <c r="L266" s="9">
        <v>100000</v>
      </c>
    </row>
    <row r="267" spans="1:12" x14ac:dyDescent="0.2">
      <c r="A267" s="5">
        <v>266</v>
      </c>
      <c r="B267" t="s">
        <v>12</v>
      </c>
      <c r="C267" s="6">
        <v>44328</v>
      </c>
      <c r="D267" t="s">
        <v>18</v>
      </c>
      <c r="E267" t="s">
        <v>19</v>
      </c>
      <c r="F267" t="s">
        <v>20</v>
      </c>
      <c r="G267">
        <v>776</v>
      </c>
      <c r="H267" t="s">
        <v>21</v>
      </c>
      <c r="I267" s="8">
        <v>75567</v>
      </c>
      <c r="J267" t="str">
        <f t="shared" si="8"/>
        <v>80%</v>
      </c>
      <c r="K267">
        <f t="shared" si="9"/>
        <v>60453.600000000006</v>
      </c>
      <c r="L267" s="9">
        <v>400000</v>
      </c>
    </row>
    <row r="268" spans="1:12" x14ac:dyDescent="0.2">
      <c r="A268" s="5">
        <v>267</v>
      </c>
      <c r="B268" t="s">
        <v>12</v>
      </c>
      <c r="C268" s="6">
        <v>44329</v>
      </c>
      <c r="D268" t="s">
        <v>56</v>
      </c>
      <c r="E268" t="s">
        <v>19</v>
      </c>
      <c r="F268" t="s">
        <v>24</v>
      </c>
      <c r="G268">
        <v>874</v>
      </c>
      <c r="H268" t="s">
        <v>25</v>
      </c>
      <c r="I268" s="8">
        <v>5466</v>
      </c>
      <c r="J268" t="str">
        <f t="shared" si="8"/>
        <v>80%</v>
      </c>
      <c r="K268">
        <f t="shared" si="9"/>
        <v>4372.8</v>
      </c>
      <c r="L268" s="9">
        <v>100000</v>
      </c>
    </row>
    <row r="269" spans="1:12" x14ac:dyDescent="0.2">
      <c r="A269" s="5">
        <v>268</v>
      </c>
      <c r="B269" t="s">
        <v>22</v>
      </c>
      <c r="C269" s="6">
        <v>44330</v>
      </c>
      <c r="D269" t="s">
        <v>30</v>
      </c>
      <c r="E269" t="s">
        <v>19</v>
      </c>
      <c r="F269" t="s">
        <v>28</v>
      </c>
      <c r="G269">
        <v>748</v>
      </c>
      <c r="H269" t="s">
        <v>16</v>
      </c>
      <c r="I269" s="8">
        <v>767</v>
      </c>
      <c r="J269" t="str">
        <f t="shared" si="8"/>
        <v>90%</v>
      </c>
      <c r="K269">
        <f t="shared" si="9"/>
        <v>690.30000000000007</v>
      </c>
      <c r="L269" s="9">
        <v>50000</v>
      </c>
    </row>
    <row r="270" spans="1:12" x14ac:dyDescent="0.2">
      <c r="A270" s="5">
        <v>269</v>
      </c>
      <c r="B270" t="s">
        <v>29</v>
      </c>
      <c r="C270" s="6">
        <v>44331</v>
      </c>
      <c r="D270" t="s">
        <v>13</v>
      </c>
      <c r="E270" t="s">
        <v>14</v>
      </c>
      <c r="F270" t="s">
        <v>31</v>
      </c>
      <c r="G270">
        <v>373</v>
      </c>
      <c r="H270" t="s">
        <v>21</v>
      </c>
      <c r="I270" s="8">
        <v>8599</v>
      </c>
      <c r="J270" t="str">
        <f t="shared" si="8"/>
        <v>90%</v>
      </c>
      <c r="K270">
        <f t="shared" si="9"/>
        <v>7739.1</v>
      </c>
      <c r="L270" s="9">
        <v>200000</v>
      </c>
    </row>
    <row r="271" spans="1:12" x14ac:dyDescent="0.2">
      <c r="A271" s="5">
        <v>270</v>
      </c>
      <c r="B271" t="s">
        <v>12</v>
      </c>
      <c r="C271" s="6">
        <v>44332</v>
      </c>
      <c r="D271" t="s">
        <v>13</v>
      </c>
      <c r="E271" t="s">
        <v>14</v>
      </c>
      <c r="F271" t="s">
        <v>34</v>
      </c>
      <c r="G271">
        <v>376</v>
      </c>
      <c r="H271" t="s">
        <v>25</v>
      </c>
      <c r="I271" s="8">
        <v>7677</v>
      </c>
      <c r="J271" t="str">
        <f t="shared" si="8"/>
        <v>80%</v>
      </c>
      <c r="K271">
        <f t="shared" si="9"/>
        <v>6141.6</v>
      </c>
      <c r="L271" s="9">
        <v>100000</v>
      </c>
    </row>
    <row r="272" spans="1:12" x14ac:dyDescent="0.2">
      <c r="A272" s="5">
        <v>271</v>
      </c>
      <c r="B272" t="s">
        <v>12</v>
      </c>
      <c r="C272" s="6">
        <v>44333</v>
      </c>
      <c r="D272" t="s">
        <v>23</v>
      </c>
      <c r="E272" t="s">
        <v>19</v>
      </c>
      <c r="F272" t="s">
        <v>15</v>
      </c>
      <c r="G272">
        <v>5435</v>
      </c>
      <c r="H272" t="s">
        <v>16</v>
      </c>
      <c r="I272" s="8">
        <v>4566</v>
      </c>
      <c r="J272" t="str">
        <f t="shared" si="8"/>
        <v>80%</v>
      </c>
      <c r="K272">
        <f t="shared" si="9"/>
        <v>3652.8</v>
      </c>
      <c r="L272" s="9">
        <v>50000</v>
      </c>
    </row>
    <row r="273" spans="1:12" x14ac:dyDescent="0.2">
      <c r="A273" s="5">
        <v>272</v>
      </c>
      <c r="B273" t="s">
        <v>12</v>
      </c>
      <c r="C273" s="6">
        <v>44334</v>
      </c>
      <c r="D273" t="s">
        <v>58</v>
      </c>
      <c r="E273" t="s">
        <v>19</v>
      </c>
      <c r="F273" t="s">
        <v>20</v>
      </c>
      <c r="G273">
        <v>767</v>
      </c>
      <c r="H273" t="s">
        <v>21</v>
      </c>
      <c r="I273" s="8">
        <v>7883</v>
      </c>
      <c r="J273" t="str">
        <f t="shared" si="8"/>
        <v>80%</v>
      </c>
      <c r="K273">
        <f t="shared" si="9"/>
        <v>6306.4000000000005</v>
      </c>
      <c r="L273" s="9">
        <v>50000</v>
      </c>
    </row>
    <row r="274" spans="1:12" x14ac:dyDescent="0.2">
      <c r="A274" s="5">
        <v>273</v>
      </c>
      <c r="B274" t="s">
        <v>17</v>
      </c>
      <c r="C274" s="6">
        <v>44335</v>
      </c>
      <c r="D274" t="s">
        <v>27</v>
      </c>
      <c r="E274" t="s">
        <v>19</v>
      </c>
      <c r="F274" t="s">
        <v>24</v>
      </c>
      <c r="G274">
        <v>786</v>
      </c>
      <c r="H274" t="s">
        <v>25</v>
      </c>
      <c r="I274" s="8">
        <v>7367</v>
      </c>
      <c r="J274" t="str">
        <f t="shared" si="8"/>
        <v>80%</v>
      </c>
      <c r="K274">
        <f t="shared" si="9"/>
        <v>5893.6</v>
      </c>
      <c r="L274" s="9">
        <v>100000</v>
      </c>
    </row>
    <row r="275" spans="1:12" x14ac:dyDescent="0.2">
      <c r="A275" s="5">
        <v>274</v>
      </c>
      <c r="B275" t="s">
        <v>26</v>
      </c>
      <c r="C275" s="6">
        <v>44336</v>
      </c>
      <c r="D275" t="s">
        <v>13</v>
      </c>
      <c r="E275" t="s">
        <v>14</v>
      </c>
      <c r="F275" t="s">
        <v>28</v>
      </c>
      <c r="G275">
        <v>534</v>
      </c>
      <c r="H275" t="s">
        <v>16</v>
      </c>
      <c r="I275" s="8">
        <v>3774</v>
      </c>
      <c r="J275" t="str">
        <f t="shared" si="8"/>
        <v>90%</v>
      </c>
      <c r="K275">
        <f t="shared" si="9"/>
        <v>3396.6</v>
      </c>
      <c r="L275" s="9">
        <v>50000</v>
      </c>
    </row>
    <row r="276" spans="1:12" x14ac:dyDescent="0.2">
      <c r="A276" s="5">
        <v>275</v>
      </c>
      <c r="B276" t="s">
        <v>12</v>
      </c>
      <c r="C276" s="6">
        <v>44337</v>
      </c>
      <c r="D276" t="s">
        <v>13</v>
      </c>
      <c r="E276" t="s">
        <v>14</v>
      </c>
      <c r="F276" t="s">
        <v>31</v>
      </c>
      <c r="G276">
        <v>563</v>
      </c>
      <c r="H276" t="s">
        <v>21</v>
      </c>
      <c r="I276" s="8">
        <v>77544</v>
      </c>
      <c r="J276" t="str">
        <f t="shared" si="8"/>
        <v>80%</v>
      </c>
      <c r="K276">
        <f t="shared" si="9"/>
        <v>62035.200000000004</v>
      </c>
      <c r="L276" s="9">
        <v>400000</v>
      </c>
    </row>
    <row r="277" spans="1:12" x14ac:dyDescent="0.2">
      <c r="A277" s="5">
        <v>276</v>
      </c>
      <c r="B277" t="s">
        <v>12</v>
      </c>
      <c r="C277" s="6">
        <v>44338</v>
      </c>
      <c r="D277" t="s">
        <v>13</v>
      </c>
      <c r="E277" t="s">
        <v>14</v>
      </c>
      <c r="F277" t="s">
        <v>34</v>
      </c>
      <c r="G277">
        <v>626</v>
      </c>
      <c r="H277" t="s">
        <v>25</v>
      </c>
      <c r="I277" s="8">
        <v>6645</v>
      </c>
      <c r="J277" t="str">
        <f t="shared" si="8"/>
        <v>80%</v>
      </c>
      <c r="K277">
        <f t="shared" si="9"/>
        <v>5316</v>
      </c>
      <c r="L277" s="9">
        <v>100000</v>
      </c>
    </row>
    <row r="278" spans="1:12" x14ac:dyDescent="0.2">
      <c r="A278" s="5">
        <v>277</v>
      </c>
      <c r="B278" t="s">
        <v>29</v>
      </c>
      <c r="C278" s="6">
        <v>44339</v>
      </c>
      <c r="D278" t="s">
        <v>23</v>
      </c>
      <c r="E278" t="s">
        <v>19</v>
      </c>
      <c r="F278" t="s">
        <v>15</v>
      </c>
      <c r="G278">
        <v>65</v>
      </c>
      <c r="H278" t="s">
        <v>16</v>
      </c>
      <c r="I278" s="8">
        <v>456</v>
      </c>
      <c r="J278" t="str">
        <f t="shared" si="8"/>
        <v>90%</v>
      </c>
      <c r="K278">
        <f t="shared" si="9"/>
        <v>410.40000000000003</v>
      </c>
      <c r="L278" s="9">
        <v>50000</v>
      </c>
    </row>
    <row r="279" spans="1:12" x14ac:dyDescent="0.2">
      <c r="A279" s="5">
        <v>278</v>
      </c>
      <c r="B279" t="s">
        <v>29</v>
      </c>
      <c r="C279" s="6">
        <v>44340</v>
      </c>
      <c r="D279" t="s">
        <v>32</v>
      </c>
      <c r="E279" t="s">
        <v>33</v>
      </c>
      <c r="F279" t="s">
        <v>20</v>
      </c>
      <c r="G279">
        <v>367</v>
      </c>
      <c r="H279" t="s">
        <v>21</v>
      </c>
      <c r="I279" s="8">
        <v>6567</v>
      </c>
      <c r="J279" t="str">
        <f t="shared" si="8"/>
        <v>90%</v>
      </c>
      <c r="K279">
        <f t="shared" si="9"/>
        <v>5910.3</v>
      </c>
      <c r="L279" s="9">
        <v>100000</v>
      </c>
    </row>
    <row r="280" spans="1:12" x14ac:dyDescent="0.2">
      <c r="A280" s="5">
        <v>279</v>
      </c>
      <c r="B280" t="s">
        <v>12</v>
      </c>
      <c r="C280" s="6">
        <v>44341</v>
      </c>
      <c r="D280" t="s">
        <v>18</v>
      </c>
      <c r="E280" t="s">
        <v>19</v>
      </c>
      <c r="F280" t="s">
        <v>24</v>
      </c>
      <c r="G280">
        <v>664</v>
      </c>
      <c r="H280" t="s">
        <v>25</v>
      </c>
      <c r="I280" s="8">
        <v>4547</v>
      </c>
      <c r="J280" t="str">
        <f t="shared" si="8"/>
        <v>80%</v>
      </c>
      <c r="K280">
        <f t="shared" si="9"/>
        <v>3637.6000000000004</v>
      </c>
      <c r="L280" s="9">
        <v>100000</v>
      </c>
    </row>
    <row r="281" spans="1:12" x14ac:dyDescent="0.2">
      <c r="A281" s="5">
        <v>280</v>
      </c>
      <c r="B281" t="s">
        <v>12</v>
      </c>
      <c r="C281" s="6">
        <v>44342</v>
      </c>
      <c r="D281" t="s">
        <v>27</v>
      </c>
      <c r="E281" t="s">
        <v>19</v>
      </c>
      <c r="F281" t="s">
        <v>28</v>
      </c>
      <c r="G281">
        <v>7543</v>
      </c>
      <c r="H281" t="s">
        <v>16</v>
      </c>
      <c r="I281" s="8">
        <v>76483</v>
      </c>
      <c r="J281" t="str">
        <f t="shared" si="8"/>
        <v>80%</v>
      </c>
      <c r="K281">
        <f t="shared" si="9"/>
        <v>61186.400000000001</v>
      </c>
      <c r="L281" s="9">
        <v>200000</v>
      </c>
    </row>
    <row r="282" spans="1:12" x14ac:dyDescent="0.2">
      <c r="A282" s="5">
        <v>281</v>
      </c>
      <c r="B282" t="s">
        <v>12</v>
      </c>
      <c r="C282" s="6">
        <v>44343</v>
      </c>
      <c r="D282" t="s">
        <v>13</v>
      </c>
      <c r="E282" t="s">
        <v>14</v>
      </c>
      <c r="F282" t="s">
        <v>31</v>
      </c>
      <c r="G282">
        <v>737</v>
      </c>
      <c r="H282" t="s">
        <v>21</v>
      </c>
      <c r="I282" s="8">
        <v>5465</v>
      </c>
      <c r="J282" t="str">
        <f t="shared" si="8"/>
        <v>80%</v>
      </c>
      <c r="K282">
        <f t="shared" si="9"/>
        <v>4372</v>
      </c>
      <c r="L282" s="9">
        <v>50000</v>
      </c>
    </row>
    <row r="283" spans="1:12" x14ac:dyDescent="0.2">
      <c r="A283" s="5">
        <v>282</v>
      </c>
      <c r="B283" t="s">
        <v>22</v>
      </c>
      <c r="C283" s="6">
        <v>44344</v>
      </c>
      <c r="D283" t="s">
        <v>13</v>
      </c>
      <c r="E283" t="s">
        <v>14</v>
      </c>
      <c r="F283" t="s">
        <v>34</v>
      </c>
      <c r="G283">
        <v>37</v>
      </c>
      <c r="H283" t="s">
        <v>25</v>
      </c>
      <c r="I283" s="8">
        <v>325</v>
      </c>
      <c r="J283" t="str">
        <f t="shared" si="8"/>
        <v>90%</v>
      </c>
      <c r="K283">
        <f t="shared" si="9"/>
        <v>292.5</v>
      </c>
      <c r="L283" s="9">
        <v>50000</v>
      </c>
    </row>
    <row r="284" spans="1:12" x14ac:dyDescent="0.2">
      <c r="A284" s="5">
        <v>283</v>
      </c>
      <c r="B284" t="s">
        <v>12</v>
      </c>
      <c r="C284" s="6">
        <v>44345</v>
      </c>
      <c r="D284" t="s">
        <v>13</v>
      </c>
      <c r="E284" t="s">
        <v>14</v>
      </c>
      <c r="F284" t="s">
        <v>15</v>
      </c>
      <c r="G284">
        <v>777</v>
      </c>
      <c r="H284" t="s">
        <v>16</v>
      </c>
      <c r="I284" s="8">
        <v>6245</v>
      </c>
      <c r="J284" t="str">
        <f t="shared" si="8"/>
        <v>80%</v>
      </c>
      <c r="K284">
        <f t="shared" si="9"/>
        <v>4996</v>
      </c>
      <c r="L284" s="9">
        <v>50000</v>
      </c>
    </row>
    <row r="285" spans="1:12" x14ac:dyDescent="0.2">
      <c r="A285" s="5">
        <v>284</v>
      </c>
      <c r="B285" t="s">
        <v>17</v>
      </c>
      <c r="C285" s="6">
        <v>44346</v>
      </c>
      <c r="D285" t="s">
        <v>13</v>
      </c>
      <c r="E285" t="s">
        <v>14</v>
      </c>
      <c r="F285" t="s">
        <v>20</v>
      </c>
      <c r="G285">
        <v>552</v>
      </c>
      <c r="H285" t="s">
        <v>21</v>
      </c>
      <c r="I285" s="8">
        <v>6566</v>
      </c>
      <c r="J285" t="str">
        <f t="shared" si="8"/>
        <v>80%</v>
      </c>
      <c r="K285">
        <f t="shared" si="9"/>
        <v>5252.8</v>
      </c>
      <c r="L285" s="9">
        <v>100000</v>
      </c>
    </row>
    <row r="286" spans="1:12" x14ac:dyDescent="0.2">
      <c r="A286" s="5">
        <v>285</v>
      </c>
      <c r="B286" t="s">
        <v>12</v>
      </c>
      <c r="C286" s="6">
        <v>44347</v>
      </c>
      <c r="D286" t="s">
        <v>13</v>
      </c>
      <c r="E286" t="s">
        <v>14</v>
      </c>
      <c r="F286" t="s">
        <v>24</v>
      </c>
      <c r="G286">
        <v>346</v>
      </c>
      <c r="H286" t="s">
        <v>25</v>
      </c>
      <c r="I286" s="8">
        <v>7763</v>
      </c>
      <c r="J286" t="str">
        <f t="shared" si="8"/>
        <v>80%</v>
      </c>
      <c r="K286">
        <f t="shared" si="9"/>
        <v>6210.4000000000005</v>
      </c>
      <c r="L286" s="9">
        <v>100000</v>
      </c>
    </row>
    <row r="287" spans="1:12" x14ac:dyDescent="0.2">
      <c r="A287" s="5">
        <v>286</v>
      </c>
      <c r="B287" t="s">
        <v>12</v>
      </c>
      <c r="C287" s="6">
        <v>44348</v>
      </c>
      <c r="D287" t="s">
        <v>23</v>
      </c>
      <c r="E287" t="s">
        <v>19</v>
      </c>
      <c r="F287" t="s">
        <v>28</v>
      </c>
      <c r="G287">
        <v>7377</v>
      </c>
      <c r="H287" t="s">
        <v>16</v>
      </c>
      <c r="I287" s="8">
        <v>77377</v>
      </c>
      <c r="J287" t="str">
        <f t="shared" si="8"/>
        <v>80%</v>
      </c>
      <c r="K287">
        <f t="shared" si="9"/>
        <v>61901.600000000006</v>
      </c>
      <c r="L287" s="9">
        <v>400000</v>
      </c>
    </row>
    <row r="288" spans="1:12" x14ac:dyDescent="0.2">
      <c r="A288" s="5">
        <v>287</v>
      </c>
      <c r="B288" t="s">
        <v>29</v>
      </c>
      <c r="C288" s="6">
        <v>44349</v>
      </c>
      <c r="D288" t="s">
        <v>30</v>
      </c>
      <c r="E288" t="s">
        <v>19</v>
      </c>
      <c r="F288" t="s">
        <v>31</v>
      </c>
      <c r="G288">
        <v>633</v>
      </c>
      <c r="H288" t="s">
        <v>21</v>
      </c>
      <c r="I288" s="8">
        <v>6556</v>
      </c>
      <c r="J288" t="str">
        <f t="shared" si="8"/>
        <v>90%</v>
      </c>
      <c r="K288">
        <f t="shared" si="9"/>
        <v>5900.4000000000005</v>
      </c>
      <c r="L288" s="9">
        <v>100000</v>
      </c>
    </row>
    <row r="289" spans="1:12" x14ac:dyDescent="0.2">
      <c r="A289" s="5">
        <v>288</v>
      </c>
      <c r="B289" t="s">
        <v>26</v>
      </c>
      <c r="C289" s="6">
        <v>44350</v>
      </c>
      <c r="D289" t="s">
        <v>13</v>
      </c>
      <c r="E289" t="s">
        <v>14</v>
      </c>
      <c r="F289" t="s">
        <v>34</v>
      </c>
      <c r="G289">
        <v>733</v>
      </c>
      <c r="H289" t="s">
        <v>25</v>
      </c>
      <c r="I289" s="8">
        <v>3465</v>
      </c>
      <c r="J289" t="str">
        <f t="shared" si="8"/>
        <v>90%</v>
      </c>
      <c r="K289">
        <f t="shared" si="9"/>
        <v>3118.5</v>
      </c>
      <c r="L289" s="9">
        <v>100000</v>
      </c>
    </row>
    <row r="290" spans="1:12" x14ac:dyDescent="0.2">
      <c r="A290" s="5">
        <v>289</v>
      </c>
      <c r="B290" t="s">
        <v>12</v>
      </c>
      <c r="C290" s="6">
        <v>44351</v>
      </c>
      <c r="D290" t="s">
        <v>32</v>
      </c>
      <c r="E290" t="s">
        <v>33</v>
      </c>
      <c r="F290" t="s">
        <v>15</v>
      </c>
      <c r="G290">
        <v>376</v>
      </c>
      <c r="H290" t="s">
        <v>16</v>
      </c>
      <c r="I290" s="8">
        <v>577</v>
      </c>
      <c r="J290" t="str">
        <f t="shared" si="8"/>
        <v>80%</v>
      </c>
      <c r="K290">
        <f t="shared" si="9"/>
        <v>461.6</v>
      </c>
      <c r="L290" s="9">
        <v>50000</v>
      </c>
    </row>
    <row r="291" spans="1:12" x14ac:dyDescent="0.2">
      <c r="A291" s="5">
        <v>290</v>
      </c>
      <c r="B291" t="s">
        <v>12</v>
      </c>
      <c r="C291" s="6">
        <v>44352</v>
      </c>
      <c r="D291" t="s">
        <v>32</v>
      </c>
      <c r="E291" t="s">
        <v>33</v>
      </c>
      <c r="F291" t="s">
        <v>20</v>
      </c>
      <c r="G291">
        <v>6333</v>
      </c>
      <c r="H291" t="s">
        <v>21</v>
      </c>
      <c r="I291" s="8">
        <v>78877</v>
      </c>
      <c r="J291" t="str">
        <f t="shared" si="8"/>
        <v>80%</v>
      </c>
      <c r="K291">
        <f t="shared" si="9"/>
        <v>63101.600000000006</v>
      </c>
      <c r="L291" s="9">
        <v>400000</v>
      </c>
    </row>
    <row r="292" spans="1:12" x14ac:dyDescent="0.2">
      <c r="A292" s="5">
        <v>291</v>
      </c>
      <c r="B292" t="s">
        <v>12</v>
      </c>
      <c r="C292" s="6">
        <v>44353</v>
      </c>
      <c r="D292" t="s">
        <v>27</v>
      </c>
      <c r="E292" t="s">
        <v>19</v>
      </c>
      <c r="F292" t="s">
        <v>24</v>
      </c>
      <c r="G292">
        <v>374</v>
      </c>
      <c r="H292" t="s">
        <v>25</v>
      </c>
      <c r="I292" s="8">
        <v>657</v>
      </c>
      <c r="J292" t="str">
        <f t="shared" si="8"/>
        <v>80%</v>
      </c>
      <c r="K292">
        <f t="shared" si="9"/>
        <v>525.6</v>
      </c>
      <c r="L292" s="9">
        <v>50000</v>
      </c>
    </row>
    <row r="293" spans="1:12" x14ac:dyDescent="0.2">
      <c r="A293" s="5">
        <v>292</v>
      </c>
      <c r="B293" t="s">
        <v>17</v>
      </c>
      <c r="C293" s="6">
        <v>44354</v>
      </c>
      <c r="D293" t="s">
        <v>37</v>
      </c>
      <c r="E293" t="s">
        <v>33</v>
      </c>
      <c r="F293" t="s">
        <v>28</v>
      </c>
      <c r="G293">
        <v>7354</v>
      </c>
      <c r="H293" t="s">
        <v>16</v>
      </c>
      <c r="I293" s="8">
        <v>6526</v>
      </c>
      <c r="J293" t="str">
        <f t="shared" si="8"/>
        <v>80%</v>
      </c>
      <c r="K293">
        <f t="shared" si="9"/>
        <v>5220.8</v>
      </c>
      <c r="L293" s="9">
        <v>100000</v>
      </c>
    </row>
    <row r="294" spans="1:12" x14ac:dyDescent="0.2">
      <c r="A294" s="5">
        <v>293</v>
      </c>
      <c r="B294" t="s">
        <v>12</v>
      </c>
      <c r="C294" s="6">
        <v>44355</v>
      </c>
      <c r="D294" t="s">
        <v>13</v>
      </c>
      <c r="E294" t="s">
        <v>14</v>
      </c>
      <c r="F294" t="s">
        <v>31</v>
      </c>
      <c r="G294">
        <v>5545</v>
      </c>
      <c r="H294" t="s">
        <v>21</v>
      </c>
      <c r="I294" s="8">
        <v>53467</v>
      </c>
      <c r="J294" t="str">
        <f t="shared" si="8"/>
        <v>80%</v>
      </c>
      <c r="K294">
        <f t="shared" si="9"/>
        <v>42773.600000000006</v>
      </c>
      <c r="L294" s="9">
        <v>200000</v>
      </c>
    </row>
    <row r="295" spans="1:12" x14ac:dyDescent="0.2">
      <c r="A295" s="5">
        <v>294</v>
      </c>
      <c r="B295" t="s">
        <v>12</v>
      </c>
      <c r="C295" s="6">
        <v>44356</v>
      </c>
      <c r="D295" t="s">
        <v>13</v>
      </c>
      <c r="E295" t="s">
        <v>14</v>
      </c>
      <c r="F295" t="s">
        <v>34</v>
      </c>
      <c r="G295">
        <v>57</v>
      </c>
      <c r="H295" t="s">
        <v>25</v>
      </c>
      <c r="I295" s="8">
        <v>767</v>
      </c>
      <c r="J295" t="str">
        <f t="shared" si="8"/>
        <v>80%</v>
      </c>
      <c r="K295">
        <f t="shared" si="9"/>
        <v>613.6</v>
      </c>
      <c r="L295" s="9">
        <v>50000</v>
      </c>
    </row>
    <row r="296" spans="1:12" x14ac:dyDescent="0.2">
      <c r="A296" s="5">
        <v>295</v>
      </c>
      <c r="B296" t="s">
        <v>12</v>
      </c>
      <c r="C296" s="6">
        <v>44357</v>
      </c>
      <c r="D296" t="s">
        <v>18</v>
      </c>
      <c r="E296" t="s">
        <v>19</v>
      </c>
      <c r="F296" t="s">
        <v>15</v>
      </c>
      <c r="G296">
        <v>377</v>
      </c>
      <c r="H296" t="s">
        <v>16</v>
      </c>
      <c r="I296" s="8">
        <v>7346</v>
      </c>
      <c r="J296" t="str">
        <f t="shared" si="8"/>
        <v>80%</v>
      </c>
      <c r="K296">
        <f t="shared" si="9"/>
        <v>5876.8</v>
      </c>
      <c r="L296" s="9">
        <v>100000</v>
      </c>
    </row>
    <row r="297" spans="1:12" x14ac:dyDescent="0.2">
      <c r="A297" s="5">
        <v>296</v>
      </c>
      <c r="B297" t="s">
        <v>12</v>
      </c>
      <c r="C297" s="6">
        <v>44358</v>
      </c>
      <c r="D297" t="s">
        <v>18</v>
      </c>
      <c r="E297" t="s">
        <v>19</v>
      </c>
      <c r="F297" t="s">
        <v>20</v>
      </c>
      <c r="G297">
        <v>57</v>
      </c>
      <c r="H297" t="s">
        <v>21</v>
      </c>
      <c r="I297" s="8">
        <v>767</v>
      </c>
      <c r="J297" t="str">
        <f t="shared" si="8"/>
        <v>80%</v>
      </c>
      <c r="K297">
        <f t="shared" si="9"/>
        <v>613.6</v>
      </c>
      <c r="L297" s="9">
        <v>50000</v>
      </c>
    </row>
    <row r="298" spans="1:12" x14ac:dyDescent="0.2">
      <c r="A298" s="5">
        <v>297</v>
      </c>
      <c r="B298" t="s">
        <v>26</v>
      </c>
      <c r="C298" s="6">
        <v>44359</v>
      </c>
      <c r="D298" t="s">
        <v>18</v>
      </c>
      <c r="E298" t="s">
        <v>19</v>
      </c>
      <c r="F298" t="s">
        <v>24</v>
      </c>
      <c r="G298">
        <v>754</v>
      </c>
      <c r="H298" t="s">
        <v>25</v>
      </c>
      <c r="I298" s="8">
        <v>8888</v>
      </c>
      <c r="J298" t="str">
        <f t="shared" si="8"/>
        <v>90%</v>
      </c>
      <c r="K298">
        <f t="shared" si="9"/>
        <v>7999.2</v>
      </c>
      <c r="L298" s="9">
        <v>100000</v>
      </c>
    </row>
    <row r="299" spans="1:12" x14ac:dyDescent="0.2">
      <c r="A299" s="5">
        <v>298</v>
      </c>
      <c r="B299" t="s">
        <v>22</v>
      </c>
      <c r="C299" s="6">
        <v>44360</v>
      </c>
      <c r="D299" t="s">
        <v>23</v>
      </c>
      <c r="E299" t="s">
        <v>19</v>
      </c>
      <c r="F299" t="s">
        <v>28</v>
      </c>
      <c r="G299">
        <v>7437</v>
      </c>
      <c r="H299" t="s">
        <v>16</v>
      </c>
      <c r="I299" s="8">
        <v>36563</v>
      </c>
      <c r="J299" t="str">
        <f t="shared" si="8"/>
        <v>90%</v>
      </c>
      <c r="K299">
        <f t="shared" si="9"/>
        <v>32906.700000000004</v>
      </c>
      <c r="L299" s="9">
        <v>200000</v>
      </c>
    </row>
    <row r="300" spans="1:12" x14ac:dyDescent="0.2">
      <c r="A300" s="5">
        <v>299</v>
      </c>
      <c r="B300" t="s">
        <v>17</v>
      </c>
      <c r="C300" s="6">
        <v>44361</v>
      </c>
      <c r="D300" t="s">
        <v>59</v>
      </c>
      <c r="E300" t="s">
        <v>46</v>
      </c>
      <c r="F300" t="s">
        <v>31</v>
      </c>
      <c r="G300">
        <v>737</v>
      </c>
      <c r="H300" t="s">
        <v>21</v>
      </c>
      <c r="I300" s="8">
        <v>7752</v>
      </c>
      <c r="J300" t="str">
        <f t="shared" si="8"/>
        <v>80%</v>
      </c>
      <c r="K300">
        <f t="shared" si="9"/>
        <v>6201.6</v>
      </c>
      <c r="L300" s="9">
        <v>100000</v>
      </c>
    </row>
    <row r="301" spans="1:12" x14ac:dyDescent="0.2">
      <c r="A301" s="5">
        <v>300</v>
      </c>
      <c r="B301" t="s">
        <v>29</v>
      </c>
      <c r="C301" s="6">
        <v>44362</v>
      </c>
      <c r="D301" t="s">
        <v>27</v>
      </c>
      <c r="E301" t="s">
        <v>19</v>
      </c>
      <c r="F301" t="s">
        <v>34</v>
      </c>
      <c r="G301">
        <v>778</v>
      </c>
      <c r="H301" t="s">
        <v>25</v>
      </c>
      <c r="I301" s="8">
        <v>7484</v>
      </c>
      <c r="J301" t="str">
        <f t="shared" si="8"/>
        <v>90%</v>
      </c>
      <c r="K301">
        <f t="shared" si="9"/>
        <v>6735.6</v>
      </c>
      <c r="L301" s="9">
        <v>100000</v>
      </c>
    </row>
    <row r="302" spans="1:12" x14ac:dyDescent="0.2">
      <c r="A302" s="5">
        <v>301</v>
      </c>
      <c r="B302" t="s">
        <v>12</v>
      </c>
      <c r="C302" s="6">
        <v>44363</v>
      </c>
      <c r="D302" t="s">
        <v>56</v>
      </c>
      <c r="E302" t="s">
        <v>19</v>
      </c>
      <c r="F302" t="s">
        <v>15</v>
      </c>
      <c r="G302">
        <v>377</v>
      </c>
      <c r="H302" t="s">
        <v>16</v>
      </c>
      <c r="I302" s="8">
        <v>73373</v>
      </c>
      <c r="J302" t="str">
        <f t="shared" si="8"/>
        <v>80%</v>
      </c>
      <c r="K302">
        <f t="shared" si="9"/>
        <v>58698.400000000001</v>
      </c>
      <c r="L302" s="9">
        <v>400000</v>
      </c>
    </row>
    <row r="303" spans="1:12" x14ac:dyDescent="0.2">
      <c r="A303" s="5">
        <v>302</v>
      </c>
      <c r="B303" t="s">
        <v>12</v>
      </c>
      <c r="C303" s="6">
        <v>44364</v>
      </c>
      <c r="D303" t="s">
        <v>13</v>
      </c>
      <c r="E303" t="s">
        <v>14</v>
      </c>
      <c r="F303" t="s">
        <v>20</v>
      </c>
      <c r="G303">
        <v>336</v>
      </c>
      <c r="H303" t="s">
        <v>21</v>
      </c>
      <c r="I303" s="8">
        <v>774</v>
      </c>
      <c r="J303" t="str">
        <f t="shared" si="8"/>
        <v>80%</v>
      </c>
      <c r="K303">
        <f t="shared" si="9"/>
        <v>619.20000000000005</v>
      </c>
      <c r="L303" s="9">
        <v>50000</v>
      </c>
    </row>
    <row r="304" spans="1:12" x14ac:dyDescent="0.2">
      <c r="A304" s="5">
        <v>303</v>
      </c>
      <c r="B304" t="s">
        <v>29</v>
      </c>
      <c r="C304" s="6">
        <v>44365</v>
      </c>
      <c r="D304" t="s">
        <v>13</v>
      </c>
      <c r="E304" t="s">
        <v>14</v>
      </c>
      <c r="F304" t="s">
        <v>24</v>
      </c>
      <c r="G304">
        <v>5422</v>
      </c>
      <c r="H304" t="s">
        <v>25</v>
      </c>
      <c r="I304" s="8">
        <v>7644</v>
      </c>
      <c r="J304" t="str">
        <f t="shared" si="8"/>
        <v>90%</v>
      </c>
      <c r="K304">
        <f t="shared" si="9"/>
        <v>6879.6</v>
      </c>
      <c r="L304" s="9">
        <v>100000</v>
      </c>
    </row>
    <row r="305" spans="1:12" x14ac:dyDescent="0.2">
      <c r="A305" s="5">
        <v>304</v>
      </c>
      <c r="B305" t="s">
        <v>12</v>
      </c>
      <c r="C305" s="6">
        <v>44366</v>
      </c>
      <c r="D305" t="s">
        <v>23</v>
      </c>
      <c r="E305" t="s">
        <v>19</v>
      </c>
      <c r="F305" t="s">
        <v>28</v>
      </c>
      <c r="G305">
        <v>636</v>
      </c>
      <c r="H305" t="s">
        <v>16</v>
      </c>
      <c r="I305" s="8">
        <v>566</v>
      </c>
      <c r="J305" t="str">
        <f t="shared" si="8"/>
        <v>80%</v>
      </c>
      <c r="K305">
        <f t="shared" si="9"/>
        <v>452.8</v>
      </c>
      <c r="L305" s="9">
        <v>50000</v>
      </c>
    </row>
    <row r="306" spans="1:12" x14ac:dyDescent="0.2">
      <c r="A306" s="5">
        <v>305</v>
      </c>
      <c r="B306" t="s">
        <v>12</v>
      </c>
      <c r="C306" s="6">
        <v>44367</v>
      </c>
      <c r="D306" t="s">
        <v>30</v>
      </c>
      <c r="E306" t="s">
        <v>19</v>
      </c>
      <c r="F306" t="s">
        <v>31</v>
      </c>
      <c r="G306">
        <v>765</v>
      </c>
      <c r="H306" t="s">
        <v>21</v>
      </c>
      <c r="I306" s="8">
        <v>4667</v>
      </c>
      <c r="J306" t="str">
        <f t="shared" si="8"/>
        <v>80%</v>
      </c>
      <c r="K306">
        <f t="shared" si="9"/>
        <v>3733.6000000000004</v>
      </c>
      <c r="L306" s="9">
        <v>100000</v>
      </c>
    </row>
    <row r="307" spans="1:12" x14ac:dyDescent="0.2">
      <c r="A307" s="5">
        <v>306</v>
      </c>
      <c r="B307" t="s">
        <v>12</v>
      </c>
      <c r="C307" s="6">
        <v>44368</v>
      </c>
      <c r="D307" t="s">
        <v>18</v>
      </c>
      <c r="E307" t="s">
        <v>19</v>
      </c>
      <c r="F307" t="s">
        <v>34</v>
      </c>
      <c r="G307">
        <v>657</v>
      </c>
      <c r="H307" t="s">
        <v>25</v>
      </c>
      <c r="I307" s="8">
        <v>7737</v>
      </c>
      <c r="J307" t="str">
        <f t="shared" si="8"/>
        <v>80%</v>
      </c>
      <c r="K307">
        <f t="shared" si="9"/>
        <v>6189.6</v>
      </c>
      <c r="L307" s="9">
        <v>100000</v>
      </c>
    </row>
    <row r="308" spans="1:12" x14ac:dyDescent="0.2">
      <c r="A308" s="5">
        <v>307</v>
      </c>
      <c r="B308" t="s">
        <v>12</v>
      </c>
      <c r="C308" s="6">
        <v>44369</v>
      </c>
      <c r="D308" t="s">
        <v>18</v>
      </c>
      <c r="E308" t="s">
        <v>19</v>
      </c>
      <c r="F308" t="s">
        <v>15</v>
      </c>
      <c r="G308">
        <v>654</v>
      </c>
      <c r="H308" t="s">
        <v>16</v>
      </c>
      <c r="I308" s="8">
        <v>7337</v>
      </c>
      <c r="J308" t="str">
        <f t="shared" si="8"/>
        <v>80%</v>
      </c>
      <c r="K308">
        <f t="shared" si="9"/>
        <v>5869.6</v>
      </c>
      <c r="L308" s="9">
        <v>100000</v>
      </c>
    </row>
    <row r="309" spans="1:12" x14ac:dyDescent="0.2">
      <c r="A309" s="5">
        <v>308</v>
      </c>
      <c r="B309" t="s">
        <v>22</v>
      </c>
      <c r="C309" s="6">
        <v>44370</v>
      </c>
      <c r="D309" t="s">
        <v>32</v>
      </c>
      <c r="E309" t="s">
        <v>33</v>
      </c>
      <c r="F309" t="s">
        <v>20</v>
      </c>
      <c r="G309">
        <v>773</v>
      </c>
      <c r="H309" t="s">
        <v>21</v>
      </c>
      <c r="I309" s="8">
        <v>8668</v>
      </c>
      <c r="J309" t="str">
        <f t="shared" si="8"/>
        <v>90%</v>
      </c>
      <c r="K309">
        <f t="shared" si="9"/>
        <v>7801.2</v>
      </c>
      <c r="L309" s="9">
        <v>100000</v>
      </c>
    </row>
    <row r="310" spans="1:12" x14ac:dyDescent="0.2">
      <c r="A310" s="5">
        <v>309</v>
      </c>
      <c r="B310" t="s">
        <v>17</v>
      </c>
      <c r="C310" s="6">
        <v>44371</v>
      </c>
      <c r="D310" t="s">
        <v>37</v>
      </c>
      <c r="E310" t="s">
        <v>33</v>
      </c>
      <c r="F310" t="s">
        <v>24</v>
      </c>
      <c r="G310">
        <v>732</v>
      </c>
      <c r="H310" t="s">
        <v>25</v>
      </c>
      <c r="I310" s="8">
        <v>6743</v>
      </c>
      <c r="J310" t="str">
        <f t="shared" si="8"/>
        <v>80%</v>
      </c>
      <c r="K310">
        <f t="shared" si="9"/>
        <v>5394.4000000000005</v>
      </c>
      <c r="L310" s="9">
        <v>100000</v>
      </c>
    </row>
    <row r="311" spans="1:12" x14ac:dyDescent="0.2">
      <c r="A311" s="5">
        <v>310</v>
      </c>
      <c r="B311" t="s">
        <v>26</v>
      </c>
      <c r="C311" s="6">
        <v>44372</v>
      </c>
      <c r="D311" t="s">
        <v>27</v>
      </c>
      <c r="E311" t="s">
        <v>19</v>
      </c>
      <c r="F311" t="s">
        <v>28</v>
      </c>
      <c r="G311">
        <v>785</v>
      </c>
      <c r="H311" t="s">
        <v>16</v>
      </c>
      <c r="I311" s="8">
        <v>45467</v>
      </c>
      <c r="J311" t="str">
        <f t="shared" si="8"/>
        <v>90%</v>
      </c>
      <c r="K311">
        <f t="shared" si="9"/>
        <v>40920.300000000003</v>
      </c>
      <c r="L311" s="9">
        <v>200000</v>
      </c>
    </row>
    <row r="312" spans="1:12" x14ac:dyDescent="0.2">
      <c r="A312" s="5">
        <v>311</v>
      </c>
      <c r="B312" t="s">
        <v>29</v>
      </c>
      <c r="C312" s="6">
        <v>44373</v>
      </c>
      <c r="D312" t="s">
        <v>13</v>
      </c>
      <c r="E312" t="s">
        <v>14</v>
      </c>
      <c r="F312" t="s">
        <v>31</v>
      </c>
      <c r="G312">
        <v>245</v>
      </c>
      <c r="H312" t="s">
        <v>21</v>
      </c>
      <c r="I312" s="8">
        <v>65656</v>
      </c>
      <c r="J312" t="str">
        <f t="shared" si="8"/>
        <v>90%</v>
      </c>
      <c r="K312">
        <f t="shared" si="9"/>
        <v>59090.400000000001</v>
      </c>
      <c r="L312" s="9">
        <v>400000</v>
      </c>
    </row>
    <row r="313" spans="1:12" x14ac:dyDescent="0.2">
      <c r="A313" s="5">
        <v>312</v>
      </c>
      <c r="B313" t="s">
        <v>12</v>
      </c>
      <c r="C313" s="6">
        <v>44374</v>
      </c>
      <c r="D313" t="s">
        <v>13</v>
      </c>
      <c r="E313" t="s">
        <v>14</v>
      </c>
      <c r="F313" t="s">
        <v>34</v>
      </c>
      <c r="G313">
        <v>442</v>
      </c>
      <c r="H313" t="s">
        <v>25</v>
      </c>
      <c r="I313" s="8">
        <v>557</v>
      </c>
      <c r="J313" t="str">
        <f t="shared" si="8"/>
        <v>80%</v>
      </c>
      <c r="K313">
        <f t="shared" si="9"/>
        <v>445.6</v>
      </c>
      <c r="L313" s="9">
        <v>50000</v>
      </c>
    </row>
    <row r="314" spans="1:12" x14ac:dyDescent="0.2">
      <c r="A314" s="5">
        <v>313</v>
      </c>
      <c r="B314" t="s">
        <v>12</v>
      </c>
      <c r="C314" s="6">
        <v>44375</v>
      </c>
      <c r="D314" t="s">
        <v>13</v>
      </c>
      <c r="E314" t="s">
        <v>14</v>
      </c>
      <c r="F314" t="s">
        <v>15</v>
      </c>
      <c r="G314">
        <v>344</v>
      </c>
      <c r="H314" t="s">
        <v>16</v>
      </c>
      <c r="I314" s="8">
        <v>6565</v>
      </c>
      <c r="J314" t="str">
        <f t="shared" si="8"/>
        <v>80%</v>
      </c>
      <c r="K314">
        <f t="shared" si="9"/>
        <v>5252</v>
      </c>
      <c r="L314" s="9">
        <v>50000</v>
      </c>
    </row>
    <row r="315" spans="1:12" x14ac:dyDescent="0.2">
      <c r="A315" s="5">
        <v>314</v>
      </c>
      <c r="B315" t="s">
        <v>29</v>
      </c>
      <c r="C315" s="6">
        <v>44376</v>
      </c>
      <c r="D315" t="s">
        <v>23</v>
      </c>
      <c r="E315" t="s">
        <v>19</v>
      </c>
      <c r="F315" t="s">
        <v>20</v>
      </c>
      <c r="G315">
        <v>532</v>
      </c>
      <c r="H315" t="s">
        <v>21</v>
      </c>
      <c r="I315" s="8">
        <v>467</v>
      </c>
      <c r="J315" t="str">
        <f t="shared" si="8"/>
        <v>90%</v>
      </c>
      <c r="K315">
        <f t="shared" si="9"/>
        <v>420.3</v>
      </c>
      <c r="L315" s="9">
        <v>50000</v>
      </c>
    </row>
    <row r="316" spans="1:12" x14ac:dyDescent="0.2">
      <c r="A316" s="5">
        <v>315</v>
      </c>
      <c r="B316" t="s">
        <v>12</v>
      </c>
      <c r="C316" s="6">
        <v>44377</v>
      </c>
      <c r="D316" t="s">
        <v>18</v>
      </c>
      <c r="E316" t="s">
        <v>19</v>
      </c>
      <c r="F316" t="s">
        <v>24</v>
      </c>
      <c r="G316">
        <v>253</v>
      </c>
      <c r="H316" t="s">
        <v>25</v>
      </c>
      <c r="I316" s="8">
        <v>87675</v>
      </c>
      <c r="J316" t="str">
        <f t="shared" si="8"/>
        <v>80%</v>
      </c>
      <c r="K316">
        <f t="shared" si="9"/>
        <v>70140</v>
      </c>
      <c r="L316" s="9">
        <v>400000</v>
      </c>
    </row>
    <row r="317" spans="1:12" x14ac:dyDescent="0.2">
      <c r="A317" s="5">
        <v>316</v>
      </c>
      <c r="B317" t="s">
        <v>12</v>
      </c>
      <c r="C317" s="6">
        <v>44378</v>
      </c>
      <c r="D317" t="s">
        <v>18</v>
      </c>
      <c r="E317" t="s">
        <v>19</v>
      </c>
      <c r="F317" t="s">
        <v>28</v>
      </c>
      <c r="G317">
        <v>525</v>
      </c>
      <c r="H317" t="s">
        <v>16</v>
      </c>
      <c r="I317" s="8">
        <v>65457</v>
      </c>
      <c r="J317" t="str">
        <f t="shared" si="8"/>
        <v>80%</v>
      </c>
      <c r="K317">
        <f t="shared" si="9"/>
        <v>52365.600000000006</v>
      </c>
      <c r="L317" s="9">
        <v>400000</v>
      </c>
    </row>
    <row r="318" spans="1:12" x14ac:dyDescent="0.2">
      <c r="A318" s="5">
        <v>317</v>
      </c>
      <c r="B318" t="s">
        <v>22</v>
      </c>
      <c r="C318" s="6">
        <v>44379</v>
      </c>
      <c r="D318" t="s">
        <v>18</v>
      </c>
      <c r="E318" t="s">
        <v>19</v>
      </c>
      <c r="F318" t="s">
        <v>31</v>
      </c>
      <c r="G318">
        <v>444</v>
      </c>
      <c r="H318" t="s">
        <v>21</v>
      </c>
      <c r="I318" s="8">
        <v>456</v>
      </c>
      <c r="J318" t="str">
        <f t="shared" si="8"/>
        <v>90%</v>
      </c>
      <c r="K318">
        <f t="shared" si="9"/>
        <v>410.40000000000003</v>
      </c>
      <c r="L318" s="9">
        <v>50000</v>
      </c>
    </row>
    <row r="319" spans="1:12" x14ac:dyDescent="0.2">
      <c r="A319" s="5">
        <v>318</v>
      </c>
      <c r="B319" t="s">
        <v>12</v>
      </c>
      <c r="C319" s="6">
        <v>44380</v>
      </c>
      <c r="D319" t="s">
        <v>37</v>
      </c>
      <c r="E319" t="s">
        <v>33</v>
      </c>
      <c r="F319" t="s">
        <v>34</v>
      </c>
      <c r="G319">
        <v>554</v>
      </c>
      <c r="H319" t="s">
        <v>25</v>
      </c>
      <c r="I319" s="8">
        <v>6566</v>
      </c>
      <c r="J319" t="str">
        <f t="shared" si="8"/>
        <v>80%</v>
      </c>
      <c r="K319">
        <f t="shared" si="9"/>
        <v>5252.8</v>
      </c>
      <c r="L319" s="9">
        <v>100000</v>
      </c>
    </row>
    <row r="320" spans="1:12" x14ac:dyDescent="0.2">
      <c r="A320" s="5">
        <v>319</v>
      </c>
      <c r="B320" t="s">
        <v>12</v>
      </c>
      <c r="C320" s="6">
        <v>44381</v>
      </c>
      <c r="D320" t="s">
        <v>59</v>
      </c>
      <c r="E320" t="s">
        <v>46</v>
      </c>
      <c r="F320" t="s">
        <v>15</v>
      </c>
      <c r="G320">
        <v>442</v>
      </c>
      <c r="H320" t="s">
        <v>16</v>
      </c>
      <c r="I320" s="8">
        <v>777</v>
      </c>
      <c r="J320" t="str">
        <f t="shared" si="8"/>
        <v>80%</v>
      </c>
      <c r="K320">
        <f t="shared" si="9"/>
        <v>621.6</v>
      </c>
      <c r="L320" s="9">
        <v>50000</v>
      </c>
    </row>
    <row r="321" spans="1:12" x14ac:dyDescent="0.2">
      <c r="A321" s="5">
        <v>320</v>
      </c>
      <c r="B321" t="s">
        <v>12</v>
      </c>
      <c r="C321" s="6">
        <v>44382</v>
      </c>
      <c r="D321" t="s">
        <v>27</v>
      </c>
      <c r="E321" t="s">
        <v>19</v>
      </c>
      <c r="F321" t="s">
        <v>20</v>
      </c>
      <c r="G321">
        <v>765</v>
      </c>
      <c r="H321" t="s">
        <v>21</v>
      </c>
      <c r="I321" s="8">
        <v>54543</v>
      </c>
      <c r="J321" t="str">
        <f t="shared" si="8"/>
        <v>80%</v>
      </c>
      <c r="K321">
        <f t="shared" si="9"/>
        <v>43634.400000000001</v>
      </c>
      <c r="L321" s="9">
        <v>400000</v>
      </c>
    </row>
    <row r="322" spans="1:12" x14ac:dyDescent="0.2">
      <c r="A322" s="5">
        <v>321</v>
      </c>
      <c r="B322" t="s">
        <v>22</v>
      </c>
      <c r="C322" s="6">
        <v>44383</v>
      </c>
      <c r="D322" t="s">
        <v>13</v>
      </c>
      <c r="E322" t="s">
        <v>14</v>
      </c>
      <c r="F322" t="s">
        <v>24</v>
      </c>
      <c r="G322">
        <v>788</v>
      </c>
      <c r="H322" t="s">
        <v>25</v>
      </c>
      <c r="I322" s="8">
        <v>655</v>
      </c>
      <c r="J322" t="str">
        <f t="shared" ref="J322:J385" si="10">IF(OR(B322="Beginner",B322="Advanced Beginner"),"80%","90%")</f>
        <v>90%</v>
      </c>
      <c r="K322">
        <f t="shared" ref="K322:K385" si="11">I322*J322</f>
        <v>589.5</v>
      </c>
      <c r="L322" s="9">
        <v>50000</v>
      </c>
    </row>
    <row r="323" spans="1:12" x14ac:dyDescent="0.2">
      <c r="A323" s="5">
        <v>322</v>
      </c>
      <c r="B323" t="s">
        <v>17</v>
      </c>
      <c r="C323" s="6">
        <v>44384</v>
      </c>
      <c r="D323" t="s">
        <v>13</v>
      </c>
      <c r="E323" t="s">
        <v>14</v>
      </c>
      <c r="F323" t="s">
        <v>28</v>
      </c>
      <c r="G323">
        <v>645</v>
      </c>
      <c r="H323" t="s">
        <v>16</v>
      </c>
      <c r="I323" s="8">
        <v>7667</v>
      </c>
      <c r="J323" t="str">
        <f t="shared" si="10"/>
        <v>80%</v>
      </c>
      <c r="K323">
        <f t="shared" si="11"/>
        <v>6133.6</v>
      </c>
      <c r="L323" s="9">
        <v>100000</v>
      </c>
    </row>
    <row r="324" spans="1:12" x14ac:dyDescent="0.2">
      <c r="A324" s="5">
        <v>323</v>
      </c>
      <c r="B324" t="s">
        <v>12</v>
      </c>
      <c r="C324" s="6">
        <v>44385</v>
      </c>
      <c r="D324" t="s">
        <v>13</v>
      </c>
      <c r="E324" t="s">
        <v>14</v>
      </c>
      <c r="F324" t="s">
        <v>31</v>
      </c>
      <c r="G324">
        <v>5336</v>
      </c>
      <c r="H324" t="s">
        <v>21</v>
      </c>
      <c r="I324" s="8">
        <v>456</v>
      </c>
      <c r="J324" t="str">
        <f t="shared" si="10"/>
        <v>80%</v>
      </c>
      <c r="K324">
        <f t="shared" si="11"/>
        <v>364.8</v>
      </c>
      <c r="L324" s="9">
        <v>50000</v>
      </c>
    </row>
    <row r="325" spans="1:12" x14ac:dyDescent="0.2">
      <c r="A325" s="5">
        <v>324</v>
      </c>
      <c r="B325" t="s">
        <v>12</v>
      </c>
      <c r="C325" s="6">
        <v>44386</v>
      </c>
      <c r="D325" t="s">
        <v>37</v>
      </c>
      <c r="E325" t="s">
        <v>33</v>
      </c>
      <c r="F325" t="s">
        <v>34</v>
      </c>
      <c r="G325">
        <v>356</v>
      </c>
      <c r="H325" t="s">
        <v>25</v>
      </c>
      <c r="I325" s="8">
        <v>45544</v>
      </c>
      <c r="J325" t="str">
        <f t="shared" si="10"/>
        <v>80%</v>
      </c>
      <c r="K325">
        <f t="shared" si="11"/>
        <v>36435.200000000004</v>
      </c>
      <c r="L325" s="9">
        <v>200000</v>
      </c>
    </row>
    <row r="326" spans="1:12" x14ac:dyDescent="0.2">
      <c r="A326" s="5">
        <v>325</v>
      </c>
      <c r="B326" t="s">
        <v>26</v>
      </c>
      <c r="C326" s="6">
        <v>44387</v>
      </c>
      <c r="D326" t="s">
        <v>18</v>
      </c>
      <c r="E326" t="s">
        <v>19</v>
      </c>
      <c r="F326" t="s">
        <v>15</v>
      </c>
      <c r="G326">
        <v>555</v>
      </c>
      <c r="H326" t="s">
        <v>16</v>
      </c>
      <c r="I326" s="8">
        <v>6775</v>
      </c>
      <c r="J326" t="str">
        <f t="shared" si="10"/>
        <v>90%</v>
      </c>
      <c r="K326">
        <f t="shared" si="11"/>
        <v>6097.5</v>
      </c>
      <c r="L326" s="9">
        <v>100000</v>
      </c>
    </row>
    <row r="327" spans="1:12" x14ac:dyDescent="0.2">
      <c r="A327" s="5">
        <v>326</v>
      </c>
      <c r="B327" t="s">
        <v>29</v>
      </c>
      <c r="C327" s="6">
        <v>44388</v>
      </c>
      <c r="D327" t="s">
        <v>18</v>
      </c>
      <c r="E327" t="s">
        <v>19</v>
      </c>
      <c r="F327" t="s">
        <v>20</v>
      </c>
      <c r="G327">
        <v>4324</v>
      </c>
      <c r="H327" t="s">
        <v>21</v>
      </c>
      <c r="I327" s="8">
        <v>67555</v>
      </c>
      <c r="J327" t="str">
        <f t="shared" si="10"/>
        <v>90%</v>
      </c>
      <c r="K327">
        <f t="shared" si="11"/>
        <v>60799.5</v>
      </c>
      <c r="L327" s="9">
        <v>200000</v>
      </c>
    </row>
    <row r="328" spans="1:12" x14ac:dyDescent="0.2">
      <c r="A328" s="5">
        <v>327</v>
      </c>
      <c r="B328" t="s">
        <v>12</v>
      </c>
      <c r="C328" s="6">
        <v>44389</v>
      </c>
      <c r="D328" t="s">
        <v>23</v>
      </c>
      <c r="E328" t="s">
        <v>19</v>
      </c>
      <c r="F328" t="s">
        <v>24</v>
      </c>
      <c r="G328">
        <v>235</v>
      </c>
      <c r="H328" t="s">
        <v>25</v>
      </c>
      <c r="I328" s="8">
        <v>3493</v>
      </c>
      <c r="J328" t="str">
        <f t="shared" si="10"/>
        <v>80%</v>
      </c>
      <c r="K328">
        <f t="shared" si="11"/>
        <v>2794.4</v>
      </c>
      <c r="L328" s="9">
        <v>100000</v>
      </c>
    </row>
    <row r="329" spans="1:12" x14ac:dyDescent="0.2">
      <c r="A329" s="5">
        <v>328</v>
      </c>
      <c r="B329" t="s">
        <v>22</v>
      </c>
      <c r="C329" s="6">
        <v>44390</v>
      </c>
      <c r="D329" t="s">
        <v>30</v>
      </c>
      <c r="E329" t="s">
        <v>19</v>
      </c>
      <c r="F329" t="s">
        <v>28</v>
      </c>
      <c r="G329">
        <v>423</v>
      </c>
      <c r="H329" t="s">
        <v>16</v>
      </c>
      <c r="I329" s="8">
        <v>4442</v>
      </c>
      <c r="J329" t="str">
        <f t="shared" si="10"/>
        <v>90%</v>
      </c>
      <c r="K329">
        <f t="shared" si="11"/>
        <v>3997.8</v>
      </c>
      <c r="L329" s="9">
        <v>50000</v>
      </c>
    </row>
    <row r="330" spans="1:12" x14ac:dyDescent="0.2">
      <c r="A330" s="5">
        <v>329</v>
      </c>
      <c r="B330" t="s">
        <v>17</v>
      </c>
      <c r="C330" s="6">
        <v>44391</v>
      </c>
      <c r="D330" t="s">
        <v>32</v>
      </c>
      <c r="E330" t="s">
        <v>33</v>
      </c>
      <c r="F330" t="s">
        <v>31</v>
      </c>
      <c r="G330">
        <v>435</v>
      </c>
      <c r="H330" t="s">
        <v>21</v>
      </c>
      <c r="I330" s="8">
        <v>765</v>
      </c>
      <c r="J330" t="str">
        <f t="shared" si="10"/>
        <v>80%</v>
      </c>
      <c r="K330">
        <f t="shared" si="11"/>
        <v>612</v>
      </c>
      <c r="L330" s="9">
        <v>50000</v>
      </c>
    </row>
    <row r="331" spans="1:12" x14ac:dyDescent="0.2">
      <c r="A331" s="5">
        <v>330</v>
      </c>
      <c r="B331" t="s">
        <v>12</v>
      </c>
      <c r="C331" s="6">
        <v>44392</v>
      </c>
      <c r="D331" t="s">
        <v>27</v>
      </c>
      <c r="E331" t="s">
        <v>19</v>
      </c>
      <c r="F331" t="s">
        <v>34</v>
      </c>
      <c r="G331">
        <v>856</v>
      </c>
      <c r="H331" t="s">
        <v>25</v>
      </c>
      <c r="I331" s="8">
        <v>767</v>
      </c>
      <c r="J331" t="str">
        <f t="shared" si="10"/>
        <v>80%</v>
      </c>
      <c r="K331">
        <f t="shared" si="11"/>
        <v>613.6</v>
      </c>
      <c r="L331" s="9">
        <v>50000</v>
      </c>
    </row>
    <row r="332" spans="1:12" x14ac:dyDescent="0.2">
      <c r="A332" s="5">
        <v>331</v>
      </c>
      <c r="B332" t="s">
        <v>12</v>
      </c>
      <c r="C332" s="6">
        <v>44393</v>
      </c>
      <c r="D332" t="s">
        <v>60</v>
      </c>
      <c r="E332" t="s">
        <v>19</v>
      </c>
      <c r="F332" t="s">
        <v>15</v>
      </c>
      <c r="G332">
        <v>979</v>
      </c>
      <c r="H332" t="s">
        <v>16</v>
      </c>
      <c r="I332" s="8">
        <v>4544</v>
      </c>
      <c r="J332" t="str">
        <f t="shared" si="10"/>
        <v>80%</v>
      </c>
      <c r="K332">
        <f t="shared" si="11"/>
        <v>3635.2000000000003</v>
      </c>
      <c r="L332" s="9">
        <v>100000</v>
      </c>
    </row>
    <row r="333" spans="1:12" x14ac:dyDescent="0.2">
      <c r="A333" s="5">
        <v>332</v>
      </c>
      <c r="B333" t="s">
        <v>22</v>
      </c>
      <c r="C333" s="6">
        <v>44394</v>
      </c>
      <c r="D333" t="s">
        <v>13</v>
      </c>
      <c r="E333" t="s">
        <v>14</v>
      </c>
      <c r="F333" t="s">
        <v>20</v>
      </c>
      <c r="G333">
        <v>855</v>
      </c>
      <c r="H333" t="s">
        <v>21</v>
      </c>
      <c r="I333" s="8">
        <v>3255</v>
      </c>
      <c r="J333" t="str">
        <f t="shared" si="10"/>
        <v>90%</v>
      </c>
      <c r="K333">
        <f t="shared" si="11"/>
        <v>2929.5</v>
      </c>
      <c r="L333" s="9">
        <v>100000</v>
      </c>
    </row>
    <row r="334" spans="1:12" x14ac:dyDescent="0.2">
      <c r="A334" s="5">
        <v>333</v>
      </c>
      <c r="B334" t="s">
        <v>29</v>
      </c>
      <c r="C334" s="6">
        <v>44395</v>
      </c>
      <c r="D334" t="s">
        <v>13</v>
      </c>
      <c r="E334" t="s">
        <v>14</v>
      </c>
      <c r="F334" t="s">
        <v>24</v>
      </c>
      <c r="G334">
        <v>533</v>
      </c>
      <c r="H334" t="s">
        <v>25</v>
      </c>
      <c r="I334" s="8">
        <v>674</v>
      </c>
      <c r="J334" t="str">
        <f t="shared" si="10"/>
        <v>90%</v>
      </c>
      <c r="K334">
        <f t="shared" si="11"/>
        <v>606.6</v>
      </c>
      <c r="L334" s="9">
        <v>50000</v>
      </c>
    </row>
    <row r="335" spans="1:12" x14ac:dyDescent="0.2">
      <c r="A335" s="5">
        <v>334</v>
      </c>
      <c r="B335" t="s">
        <v>12</v>
      </c>
      <c r="C335" s="6">
        <v>44396</v>
      </c>
      <c r="D335" t="s">
        <v>13</v>
      </c>
      <c r="E335" t="s">
        <v>14</v>
      </c>
      <c r="F335" t="s">
        <v>28</v>
      </c>
      <c r="G335">
        <v>24</v>
      </c>
      <c r="H335" t="s">
        <v>16</v>
      </c>
      <c r="I335" s="8">
        <v>8778</v>
      </c>
      <c r="J335" t="str">
        <f t="shared" si="10"/>
        <v>80%</v>
      </c>
      <c r="K335">
        <f t="shared" si="11"/>
        <v>7022.4000000000005</v>
      </c>
      <c r="L335" s="9">
        <v>100000</v>
      </c>
    </row>
    <row r="336" spans="1:12" x14ac:dyDescent="0.2">
      <c r="A336" s="5">
        <v>335</v>
      </c>
      <c r="B336" t="s">
        <v>12</v>
      </c>
      <c r="C336" s="6">
        <v>44397</v>
      </c>
      <c r="D336" t="s">
        <v>23</v>
      </c>
      <c r="E336" t="s">
        <v>19</v>
      </c>
      <c r="F336" t="s">
        <v>31</v>
      </c>
      <c r="G336">
        <v>442</v>
      </c>
      <c r="H336" t="s">
        <v>21</v>
      </c>
      <c r="I336" s="8">
        <v>9965</v>
      </c>
      <c r="J336" t="str">
        <f t="shared" si="10"/>
        <v>80%</v>
      </c>
      <c r="K336">
        <f t="shared" si="11"/>
        <v>7972</v>
      </c>
      <c r="L336" s="9">
        <v>100000</v>
      </c>
    </row>
    <row r="337" spans="1:12" x14ac:dyDescent="0.2">
      <c r="A337" s="5">
        <v>336</v>
      </c>
      <c r="B337" t="s">
        <v>12</v>
      </c>
      <c r="C337" s="6">
        <v>44398</v>
      </c>
      <c r="D337" t="s">
        <v>18</v>
      </c>
      <c r="E337" t="s">
        <v>19</v>
      </c>
      <c r="F337" t="s">
        <v>34</v>
      </c>
      <c r="G337">
        <v>36</v>
      </c>
      <c r="H337" t="s">
        <v>25</v>
      </c>
      <c r="I337" s="8">
        <v>5646</v>
      </c>
      <c r="J337" t="str">
        <f t="shared" si="10"/>
        <v>80%</v>
      </c>
      <c r="K337">
        <f t="shared" si="11"/>
        <v>4516.8</v>
      </c>
      <c r="L337" s="9">
        <v>100000</v>
      </c>
    </row>
    <row r="338" spans="1:12" x14ac:dyDescent="0.2">
      <c r="A338" s="5">
        <v>337</v>
      </c>
      <c r="B338" t="s">
        <v>12</v>
      </c>
      <c r="C338" s="6">
        <v>44399</v>
      </c>
      <c r="D338" t="s">
        <v>18</v>
      </c>
      <c r="E338" t="s">
        <v>19</v>
      </c>
      <c r="F338" t="s">
        <v>15</v>
      </c>
      <c r="G338">
        <v>747</v>
      </c>
      <c r="H338" t="s">
        <v>16</v>
      </c>
      <c r="I338" s="8">
        <v>34636</v>
      </c>
      <c r="J338" t="str">
        <f t="shared" si="10"/>
        <v>80%</v>
      </c>
      <c r="K338">
        <f t="shared" si="11"/>
        <v>27708.800000000003</v>
      </c>
      <c r="L338" s="9">
        <v>200000</v>
      </c>
    </row>
    <row r="339" spans="1:12" x14ac:dyDescent="0.2">
      <c r="A339" s="5">
        <v>338</v>
      </c>
      <c r="B339" t="s">
        <v>22</v>
      </c>
      <c r="C339" s="6">
        <v>44400</v>
      </c>
      <c r="D339" t="s">
        <v>18</v>
      </c>
      <c r="E339" t="s">
        <v>19</v>
      </c>
      <c r="F339" t="s">
        <v>20</v>
      </c>
      <c r="G339">
        <v>545</v>
      </c>
      <c r="H339" t="s">
        <v>21</v>
      </c>
      <c r="I339" s="8">
        <v>634</v>
      </c>
      <c r="J339" t="str">
        <f t="shared" si="10"/>
        <v>90%</v>
      </c>
      <c r="K339">
        <f t="shared" si="11"/>
        <v>570.6</v>
      </c>
      <c r="L339" s="9">
        <v>50000</v>
      </c>
    </row>
    <row r="340" spans="1:12" x14ac:dyDescent="0.2">
      <c r="A340" s="5">
        <v>339</v>
      </c>
      <c r="B340" t="s">
        <v>26</v>
      </c>
      <c r="C340" s="6">
        <v>44401</v>
      </c>
      <c r="D340" t="s">
        <v>60</v>
      </c>
      <c r="E340" t="s">
        <v>19</v>
      </c>
      <c r="F340" t="s">
        <v>24</v>
      </c>
      <c r="G340">
        <v>252</v>
      </c>
      <c r="H340" t="s">
        <v>25</v>
      </c>
      <c r="I340" s="8">
        <v>7776</v>
      </c>
      <c r="J340" t="str">
        <f t="shared" si="10"/>
        <v>90%</v>
      </c>
      <c r="K340">
        <f t="shared" si="11"/>
        <v>6998.4000000000005</v>
      </c>
      <c r="L340" s="9">
        <v>100000</v>
      </c>
    </row>
    <row r="341" spans="1:12" x14ac:dyDescent="0.2">
      <c r="A341" s="5">
        <v>340</v>
      </c>
      <c r="B341" t="s">
        <v>22</v>
      </c>
      <c r="C341" s="6">
        <v>44402</v>
      </c>
      <c r="D341" t="s">
        <v>37</v>
      </c>
      <c r="E341" t="s">
        <v>33</v>
      </c>
      <c r="F341" t="s">
        <v>28</v>
      </c>
      <c r="G341">
        <v>636</v>
      </c>
      <c r="H341" t="s">
        <v>16</v>
      </c>
      <c r="I341" s="8">
        <v>8575</v>
      </c>
      <c r="J341" t="str">
        <f t="shared" si="10"/>
        <v>90%</v>
      </c>
      <c r="K341">
        <f t="shared" si="11"/>
        <v>7717.5</v>
      </c>
      <c r="L341" s="9">
        <v>100000</v>
      </c>
    </row>
    <row r="342" spans="1:12" x14ac:dyDescent="0.2">
      <c r="A342" s="5">
        <v>341</v>
      </c>
      <c r="B342" t="s">
        <v>29</v>
      </c>
      <c r="C342" s="6">
        <v>44403</v>
      </c>
      <c r="D342" t="s">
        <v>27</v>
      </c>
      <c r="E342" t="s">
        <v>19</v>
      </c>
      <c r="F342" t="s">
        <v>31</v>
      </c>
      <c r="G342">
        <v>525</v>
      </c>
      <c r="H342" t="s">
        <v>21</v>
      </c>
      <c r="I342" s="8">
        <v>4176</v>
      </c>
      <c r="J342" t="str">
        <f t="shared" si="10"/>
        <v>90%</v>
      </c>
      <c r="K342">
        <f t="shared" si="11"/>
        <v>3758.4</v>
      </c>
      <c r="L342" s="9">
        <v>50000</v>
      </c>
    </row>
    <row r="343" spans="1:12" x14ac:dyDescent="0.2">
      <c r="A343" s="5">
        <v>342</v>
      </c>
      <c r="B343" t="s">
        <v>12</v>
      </c>
      <c r="C343" s="6">
        <v>44404</v>
      </c>
      <c r="D343" t="s">
        <v>23</v>
      </c>
      <c r="E343" t="s">
        <v>19</v>
      </c>
      <c r="F343" t="s">
        <v>34</v>
      </c>
      <c r="G343">
        <v>647</v>
      </c>
      <c r="H343" t="s">
        <v>25</v>
      </c>
      <c r="I343" s="8">
        <v>6256</v>
      </c>
      <c r="J343" t="str">
        <f t="shared" si="10"/>
        <v>80%</v>
      </c>
      <c r="K343">
        <f t="shared" si="11"/>
        <v>5004.8</v>
      </c>
      <c r="L343" s="9">
        <v>50000</v>
      </c>
    </row>
    <row r="344" spans="1:12" x14ac:dyDescent="0.2">
      <c r="A344" s="5">
        <v>343</v>
      </c>
      <c r="B344" t="s">
        <v>12</v>
      </c>
      <c r="C344" s="6">
        <v>44405</v>
      </c>
      <c r="D344" t="s">
        <v>32</v>
      </c>
      <c r="E344" t="s">
        <v>33</v>
      </c>
      <c r="F344" t="s">
        <v>15</v>
      </c>
      <c r="G344">
        <v>525</v>
      </c>
      <c r="H344" t="s">
        <v>16</v>
      </c>
      <c r="I344" s="8">
        <v>6546</v>
      </c>
      <c r="J344" t="str">
        <f t="shared" si="10"/>
        <v>80%</v>
      </c>
      <c r="K344">
        <f t="shared" si="11"/>
        <v>5236.8</v>
      </c>
      <c r="L344" s="9">
        <v>50000</v>
      </c>
    </row>
    <row r="345" spans="1:12" x14ac:dyDescent="0.2">
      <c r="A345" s="5">
        <v>344</v>
      </c>
      <c r="B345" t="s">
        <v>17</v>
      </c>
      <c r="C345" s="6">
        <v>44406</v>
      </c>
      <c r="D345" t="s">
        <v>32</v>
      </c>
      <c r="E345" t="s">
        <v>33</v>
      </c>
      <c r="F345" t="s">
        <v>20</v>
      </c>
      <c r="G345">
        <v>747</v>
      </c>
      <c r="H345" t="s">
        <v>21</v>
      </c>
      <c r="I345" s="8">
        <v>7885</v>
      </c>
      <c r="J345" t="str">
        <f t="shared" si="10"/>
        <v>80%</v>
      </c>
      <c r="K345">
        <f t="shared" si="11"/>
        <v>6308</v>
      </c>
      <c r="L345" s="9">
        <v>50000</v>
      </c>
    </row>
    <row r="346" spans="1:12" x14ac:dyDescent="0.2">
      <c r="A346" s="5">
        <v>345</v>
      </c>
      <c r="B346" t="s">
        <v>12</v>
      </c>
      <c r="C346" s="6">
        <v>44407</v>
      </c>
      <c r="D346" t="s">
        <v>13</v>
      </c>
      <c r="E346" t="s">
        <v>14</v>
      </c>
      <c r="F346" t="s">
        <v>24</v>
      </c>
      <c r="G346">
        <v>5252</v>
      </c>
      <c r="H346" t="s">
        <v>25</v>
      </c>
      <c r="I346" s="8">
        <v>8477</v>
      </c>
      <c r="J346" t="str">
        <f t="shared" si="10"/>
        <v>80%</v>
      </c>
      <c r="K346">
        <f t="shared" si="11"/>
        <v>6781.6</v>
      </c>
      <c r="L346" s="9">
        <v>100000</v>
      </c>
    </row>
    <row r="347" spans="1:12" x14ac:dyDescent="0.2">
      <c r="A347" s="5">
        <v>346</v>
      </c>
      <c r="B347" t="s">
        <v>12</v>
      </c>
      <c r="C347" s="6">
        <v>44408</v>
      </c>
      <c r="D347" t="s">
        <v>58</v>
      </c>
      <c r="E347" t="s">
        <v>19</v>
      </c>
      <c r="F347" t="s">
        <v>28</v>
      </c>
      <c r="G347">
        <v>547</v>
      </c>
      <c r="H347" t="s">
        <v>16</v>
      </c>
      <c r="I347" s="8">
        <v>65436</v>
      </c>
      <c r="J347" t="str">
        <f t="shared" si="10"/>
        <v>80%</v>
      </c>
      <c r="K347">
        <f t="shared" si="11"/>
        <v>52348.800000000003</v>
      </c>
      <c r="L347" s="9">
        <v>400000</v>
      </c>
    </row>
    <row r="348" spans="1:12" x14ac:dyDescent="0.2">
      <c r="A348" s="5">
        <v>347</v>
      </c>
      <c r="B348" t="s">
        <v>29</v>
      </c>
      <c r="C348" s="6">
        <v>44409</v>
      </c>
      <c r="D348" t="s">
        <v>23</v>
      </c>
      <c r="E348" t="s">
        <v>19</v>
      </c>
      <c r="F348" t="s">
        <v>31</v>
      </c>
      <c r="G348">
        <v>52</v>
      </c>
      <c r="H348" t="s">
        <v>21</v>
      </c>
      <c r="I348" s="8">
        <v>636</v>
      </c>
      <c r="J348" t="str">
        <f t="shared" si="10"/>
        <v>90%</v>
      </c>
      <c r="K348">
        <f t="shared" si="11"/>
        <v>572.4</v>
      </c>
      <c r="L348" s="9">
        <v>50000</v>
      </c>
    </row>
    <row r="349" spans="1:12" x14ac:dyDescent="0.2">
      <c r="A349" s="5">
        <v>348</v>
      </c>
      <c r="B349" t="s">
        <v>26</v>
      </c>
      <c r="C349" s="6">
        <v>44410</v>
      </c>
      <c r="D349" t="s">
        <v>13</v>
      </c>
      <c r="E349" t="s">
        <v>14</v>
      </c>
      <c r="F349" t="s">
        <v>34</v>
      </c>
      <c r="G349">
        <v>252</v>
      </c>
      <c r="H349" t="s">
        <v>25</v>
      </c>
      <c r="I349" s="8">
        <v>3255</v>
      </c>
      <c r="J349" t="str">
        <f t="shared" si="10"/>
        <v>90%</v>
      </c>
      <c r="K349">
        <f t="shared" si="11"/>
        <v>2929.5</v>
      </c>
      <c r="L349" s="9">
        <v>50000</v>
      </c>
    </row>
    <row r="350" spans="1:12" x14ac:dyDescent="0.2">
      <c r="A350" s="5">
        <v>349</v>
      </c>
      <c r="B350" t="s">
        <v>12</v>
      </c>
      <c r="C350" s="6">
        <v>44411</v>
      </c>
      <c r="D350" t="s">
        <v>13</v>
      </c>
      <c r="E350" t="s">
        <v>14</v>
      </c>
      <c r="F350" t="s">
        <v>15</v>
      </c>
      <c r="G350">
        <v>32</v>
      </c>
      <c r="H350" t="s">
        <v>16</v>
      </c>
      <c r="I350" s="8">
        <v>2356</v>
      </c>
      <c r="J350" t="str">
        <f t="shared" si="10"/>
        <v>80%</v>
      </c>
      <c r="K350">
        <f t="shared" si="11"/>
        <v>1884.8000000000002</v>
      </c>
      <c r="L350" s="9">
        <v>50000</v>
      </c>
    </row>
    <row r="351" spans="1:12" x14ac:dyDescent="0.2">
      <c r="A351" s="5">
        <v>350</v>
      </c>
      <c r="B351" t="s">
        <v>12</v>
      </c>
      <c r="C351" s="6">
        <v>44412</v>
      </c>
      <c r="D351" t="s">
        <v>13</v>
      </c>
      <c r="E351" t="s">
        <v>14</v>
      </c>
      <c r="F351" t="s">
        <v>20</v>
      </c>
      <c r="G351">
        <v>655</v>
      </c>
      <c r="H351" t="s">
        <v>21</v>
      </c>
      <c r="I351" s="8">
        <v>2666</v>
      </c>
      <c r="J351" t="str">
        <f t="shared" si="10"/>
        <v>80%</v>
      </c>
      <c r="K351">
        <f t="shared" si="11"/>
        <v>2132.8000000000002</v>
      </c>
      <c r="L351" s="9">
        <v>50000</v>
      </c>
    </row>
    <row r="352" spans="1:12" x14ac:dyDescent="0.2">
      <c r="A352" s="5">
        <v>351</v>
      </c>
      <c r="B352" t="s">
        <v>22</v>
      </c>
      <c r="C352" s="6">
        <v>44413</v>
      </c>
      <c r="D352" t="s">
        <v>13</v>
      </c>
      <c r="E352" t="s">
        <v>14</v>
      </c>
      <c r="F352" t="s">
        <v>24</v>
      </c>
      <c r="G352">
        <v>666</v>
      </c>
      <c r="H352" t="s">
        <v>25</v>
      </c>
      <c r="I352" s="8">
        <v>87387</v>
      </c>
      <c r="J352" t="str">
        <f t="shared" si="10"/>
        <v>90%</v>
      </c>
      <c r="K352">
        <f t="shared" si="11"/>
        <v>78648.3</v>
      </c>
      <c r="L352" s="9">
        <v>400000</v>
      </c>
    </row>
    <row r="353" spans="1:12" x14ac:dyDescent="0.2">
      <c r="A353" s="5">
        <v>352</v>
      </c>
      <c r="B353" t="s">
        <v>12</v>
      </c>
      <c r="C353" s="6">
        <v>44414</v>
      </c>
      <c r="D353" t="s">
        <v>13</v>
      </c>
      <c r="E353" t="s">
        <v>14</v>
      </c>
      <c r="F353" t="s">
        <v>28</v>
      </c>
      <c r="G353">
        <v>589</v>
      </c>
      <c r="H353" t="s">
        <v>16</v>
      </c>
      <c r="I353" s="8">
        <v>3765</v>
      </c>
      <c r="J353" t="str">
        <f t="shared" si="10"/>
        <v>80%</v>
      </c>
      <c r="K353">
        <f t="shared" si="11"/>
        <v>3012</v>
      </c>
      <c r="L353" s="9">
        <v>50000</v>
      </c>
    </row>
    <row r="354" spans="1:12" x14ac:dyDescent="0.2">
      <c r="A354" s="5">
        <v>353</v>
      </c>
      <c r="B354" t="s">
        <v>12</v>
      </c>
      <c r="C354" s="6">
        <v>44415</v>
      </c>
      <c r="D354" t="s">
        <v>13</v>
      </c>
      <c r="E354" t="s">
        <v>14</v>
      </c>
      <c r="F354" t="s">
        <v>31</v>
      </c>
      <c r="G354">
        <v>547</v>
      </c>
      <c r="H354" t="s">
        <v>21</v>
      </c>
      <c r="I354" s="8">
        <v>7573</v>
      </c>
      <c r="J354" t="str">
        <f t="shared" si="10"/>
        <v>80%</v>
      </c>
      <c r="K354">
        <f t="shared" si="11"/>
        <v>6058.4000000000005</v>
      </c>
      <c r="L354" s="9">
        <v>100000</v>
      </c>
    </row>
    <row r="355" spans="1:12" x14ac:dyDescent="0.2">
      <c r="A355" s="5">
        <v>354</v>
      </c>
      <c r="B355" t="s">
        <v>22</v>
      </c>
      <c r="C355" s="6">
        <v>44416</v>
      </c>
      <c r="D355" t="s">
        <v>13</v>
      </c>
      <c r="E355" t="s">
        <v>14</v>
      </c>
      <c r="F355" t="s">
        <v>34</v>
      </c>
      <c r="G355">
        <v>525</v>
      </c>
      <c r="H355" t="s">
        <v>25</v>
      </c>
      <c r="I355" s="8">
        <v>7857</v>
      </c>
      <c r="J355" t="str">
        <f t="shared" si="10"/>
        <v>90%</v>
      </c>
      <c r="K355">
        <f t="shared" si="11"/>
        <v>7071.3</v>
      </c>
      <c r="L355" s="9">
        <v>100000</v>
      </c>
    </row>
    <row r="356" spans="1:12" x14ac:dyDescent="0.2">
      <c r="A356" s="5">
        <v>355</v>
      </c>
      <c r="B356" t="s">
        <v>17</v>
      </c>
      <c r="C356" s="6">
        <v>44417</v>
      </c>
      <c r="D356" t="s">
        <v>18</v>
      </c>
      <c r="E356" t="s">
        <v>19</v>
      </c>
      <c r="F356" t="s">
        <v>15</v>
      </c>
      <c r="G356">
        <v>747</v>
      </c>
      <c r="H356" t="s">
        <v>16</v>
      </c>
      <c r="I356" s="8">
        <v>42545</v>
      </c>
      <c r="J356" t="str">
        <f t="shared" si="10"/>
        <v>80%</v>
      </c>
      <c r="K356">
        <f t="shared" si="11"/>
        <v>34036</v>
      </c>
      <c r="L356" s="9">
        <v>100000</v>
      </c>
    </row>
    <row r="357" spans="1:12" x14ac:dyDescent="0.2">
      <c r="A357" s="5">
        <v>356</v>
      </c>
      <c r="B357" t="s">
        <v>12</v>
      </c>
      <c r="C357" s="6">
        <v>44418</v>
      </c>
      <c r="D357" t="s">
        <v>27</v>
      </c>
      <c r="E357" t="s">
        <v>19</v>
      </c>
      <c r="F357" t="s">
        <v>20</v>
      </c>
      <c r="G357">
        <v>574</v>
      </c>
      <c r="H357" t="s">
        <v>21</v>
      </c>
      <c r="I357" s="8">
        <v>457</v>
      </c>
      <c r="J357" t="str">
        <f t="shared" si="10"/>
        <v>80%</v>
      </c>
      <c r="K357">
        <f t="shared" si="11"/>
        <v>365.6</v>
      </c>
      <c r="L357" s="9">
        <v>50000</v>
      </c>
    </row>
    <row r="358" spans="1:12" x14ac:dyDescent="0.2">
      <c r="A358" s="5">
        <v>357</v>
      </c>
      <c r="B358" t="s">
        <v>22</v>
      </c>
      <c r="C358" s="6">
        <v>44419</v>
      </c>
      <c r="D358" t="s">
        <v>30</v>
      </c>
      <c r="E358" t="s">
        <v>19</v>
      </c>
      <c r="F358" t="s">
        <v>24</v>
      </c>
      <c r="G358">
        <v>564</v>
      </c>
      <c r="H358" t="s">
        <v>25</v>
      </c>
      <c r="I358" s="8">
        <v>8777</v>
      </c>
      <c r="J358" t="str">
        <f t="shared" si="10"/>
        <v>90%</v>
      </c>
      <c r="K358">
        <f t="shared" si="11"/>
        <v>7899.3</v>
      </c>
      <c r="L358" s="9">
        <v>200000</v>
      </c>
    </row>
    <row r="359" spans="1:12" x14ac:dyDescent="0.2">
      <c r="A359" s="5">
        <v>358</v>
      </c>
      <c r="B359" t="s">
        <v>12</v>
      </c>
      <c r="C359" s="6">
        <v>44420</v>
      </c>
      <c r="D359" t="s">
        <v>23</v>
      </c>
      <c r="E359" t="s">
        <v>19</v>
      </c>
      <c r="F359" t="s">
        <v>28</v>
      </c>
      <c r="G359">
        <v>785</v>
      </c>
      <c r="H359" t="s">
        <v>16</v>
      </c>
      <c r="I359" s="8">
        <v>466</v>
      </c>
      <c r="J359" t="str">
        <f t="shared" si="10"/>
        <v>80%</v>
      </c>
      <c r="K359">
        <f t="shared" si="11"/>
        <v>372.8</v>
      </c>
      <c r="L359" s="9">
        <v>50000</v>
      </c>
    </row>
    <row r="360" spans="1:12" x14ac:dyDescent="0.2">
      <c r="A360" s="5">
        <v>359</v>
      </c>
      <c r="B360" t="s">
        <v>12</v>
      </c>
      <c r="C360" s="6">
        <v>44421</v>
      </c>
      <c r="D360" t="s">
        <v>18</v>
      </c>
      <c r="E360" t="s">
        <v>19</v>
      </c>
      <c r="F360" t="s">
        <v>31</v>
      </c>
      <c r="G360">
        <v>346</v>
      </c>
      <c r="H360" t="s">
        <v>21</v>
      </c>
      <c r="I360" s="8">
        <v>7755</v>
      </c>
      <c r="J360" t="str">
        <f t="shared" si="10"/>
        <v>80%</v>
      </c>
      <c r="K360">
        <f t="shared" si="11"/>
        <v>6204</v>
      </c>
      <c r="L360" s="9">
        <v>50000</v>
      </c>
    </row>
    <row r="361" spans="1:12" x14ac:dyDescent="0.2">
      <c r="A361" s="5">
        <v>360</v>
      </c>
      <c r="B361" t="s">
        <v>17</v>
      </c>
      <c r="C361" s="6">
        <v>44422</v>
      </c>
      <c r="D361" t="s">
        <v>32</v>
      </c>
      <c r="E361" t="s">
        <v>33</v>
      </c>
      <c r="F361" t="s">
        <v>34</v>
      </c>
      <c r="G361">
        <v>8585</v>
      </c>
      <c r="H361" t="s">
        <v>25</v>
      </c>
      <c r="I361" s="8">
        <v>5646</v>
      </c>
      <c r="J361" t="str">
        <f t="shared" si="10"/>
        <v>80%</v>
      </c>
      <c r="K361">
        <f t="shared" si="11"/>
        <v>4516.8</v>
      </c>
      <c r="L361" s="9">
        <v>100000</v>
      </c>
    </row>
    <row r="362" spans="1:12" x14ac:dyDescent="0.2">
      <c r="A362" s="5">
        <v>361</v>
      </c>
      <c r="B362" t="s">
        <v>26</v>
      </c>
      <c r="C362" s="6">
        <v>44423</v>
      </c>
      <c r="D362" t="s">
        <v>32</v>
      </c>
      <c r="E362" t="s">
        <v>33</v>
      </c>
      <c r="F362" t="s">
        <v>15</v>
      </c>
      <c r="G362">
        <v>3364</v>
      </c>
      <c r="H362" t="s">
        <v>16</v>
      </c>
      <c r="I362" s="8">
        <v>774</v>
      </c>
      <c r="J362" t="str">
        <f t="shared" si="10"/>
        <v>90%</v>
      </c>
      <c r="K362">
        <f t="shared" si="11"/>
        <v>696.6</v>
      </c>
      <c r="L362" s="9">
        <v>50000</v>
      </c>
    </row>
    <row r="363" spans="1:12" x14ac:dyDescent="0.2">
      <c r="A363" s="5">
        <v>362</v>
      </c>
      <c r="B363" t="s">
        <v>12</v>
      </c>
      <c r="C363" s="6">
        <v>44424</v>
      </c>
      <c r="D363" t="s">
        <v>37</v>
      </c>
      <c r="E363" t="s">
        <v>33</v>
      </c>
      <c r="F363" t="s">
        <v>20</v>
      </c>
      <c r="G363">
        <v>77</v>
      </c>
      <c r="H363" t="s">
        <v>21</v>
      </c>
      <c r="I363" s="8">
        <v>7878</v>
      </c>
      <c r="J363" t="str">
        <f t="shared" si="10"/>
        <v>80%</v>
      </c>
      <c r="K363">
        <f t="shared" si="11"/>
        <v>6302.4000000000005</v>
      </c>
      <c r="L363" s="9">
        <v>100000</v>
      </c>
    </row>
    <row r="364" spans="1:12" x14ac:dyDescent="0.2">
      <c r="A364" s="5">
        <v>363</v>
      </c>
      <c r="B364" t="s">
        <v>12</v>
      </c>
      <c r="C364" s="6">
        <v>44425</v>
      </c>
      <c r="D364" t="s">
        <v>23</v>
      </c>
      <c r="E364" t="s">
        <v>19</v>
      </c>
      <c r="F364" t="s">
        <v>24</v>
      </c>
      <c r="G364">
        <v>667</v>
      </c>
      <c r="H364" t="s">
        <v>25</v>
      </c>
      <c r="I364" s="8">
        <v>3546</v>
      </c>
      <c r="J364" t="str">
        <f t="shared" si="10"/>
        <v>80%</v>
      </c>
      <c r="K364">
        <f t="shared" si="11"/>
        <v>2836.8</v>
      </c>
      <c r="L364" s="9">
        <v>100000</v>
      </c>
    </row>
    <row r="365" spans="1:12" x14ac:dyDescent="0.2">
      <c r="A365" s="5">
        <v>364</v>
      </c>
      <c r="B365" t="s">
        <v>17</v>
      </c>
      <c r="C365" s="6">
        <v>44426</v>
      </c>
      <c r="D365" t="s">
        <v>13</v>
      </c>
      <c r="E365" t="s">
        <v>14</v>
      </c>
      <c r="F365" t="s">
        <v>28</v>
      </c>
      <c r="G365">
        <v>636</v>
      </c>
      <c r="H365" t="s">
        <v>16</v>
      </c>
      <c r="I365" s="8">
        <v>67</v>
      </c>
      <c r="J365" t="str">
        <f t="shared" si="10"/>
        <v>80%</v>
      </c>
      <c r="K365">
        <f t="shared" si="11"/>
        <v>53.6</v>
      </c>
      <c r="L365" s="9">
        <v>50000</v>
      </c>
    </row>
    <row r="366" spans="1:12" x14ac:dyDescent="0.2">
      <c r="A366" s="5">
        <v>365</v>
      </c>
      <c r="B366" t="s">
        <v>12</v>
      </c>
      <c r="C366" s="6">
        <v>44427</v>
      </c>
      <c r="D366" t="s">
        <v>60</v>
      </c>
      <c r="E366" t="s">
        <v>19</v>
      </c>
      <c r="F366" t="s">
        <v>31</v>
      </c>
      <c r="G366">
        <v>7736</v>
      </c>
      <c r="H366" t="s">
        <v>21</v>
      </c>
      <c r="I366" s="8">
        <v>885</v>
      </c>
      <c r="J366" t="str">
        <f t="shared" si="10"/>
        <v>80%</v>
      </c>
      <c r="K366">
        <f t="shared" si="11"/>
        <v>708</v>
      </c>
      <c r="L366" s="9">
        <v>50000</v>
      </c>
    </row>
    <row r="367" spans="1:12" x14ac:dyDescent="0.2">
      <c r="A367" s="5">
        <v>366</v>
      </c>
      <c r="B367" t="s">
        <v>12</v>
      </c>
      <c r="C367" s="6">
        <v>44428</v>
      </c>
      <c r="D367" t="s">
        <v>13</v>
      </c>
      <c r="E367" t="s">
        <v>14</v>
      </c>
      <c r="F367" t="s">
        <v>34</v>
      </c>
      <c r="G367">
        <v>746</v>
      </c>
      <c r="H367" t="s">
        <v>25</v>
      </c>
      <c r="I367" s="8">
        <v>884</v>
      </c>
      <c r="J367" t="str">
        <f t="shared" si="10"/>
        <v>80%</v>
      </c>
      <c r="K367">
        <f t="shared" si="11"/>
        <v>707.2</v>
      </c>
      <c r="L367" s="9">
        <v>100000</v>
      </c>
    </row>
    <row r="368" spans="1:12" x14ac:dyDescent="0.2">
      <c r="A368" s="5">
        <v>367</v>
      </c>
      <c r="B368" t="s">
        <v>29</v>
      </c>
      <c r="C368" s="6">
        <v>44429</v>
      </c>
      <c r="D368" t="s">
        <v>13</v>
      </c>
      <c r="E368" t="s">
        <v>14</v>
      </c>
      <c r="F368" t="s">
        <v>15</v>
      </c>
      <c r="G368">
        <v>766</v>
      </c>
      <c r="H368" t="s">
        <v>16</v>
      </c>
      <c r="I368" s="8">
        <v>8457</v>
      </c>
      <c r="J368" t="str">
        <f t="shared" si="10"/>
        <v>90%</v>
      </c>
      <c r="K368">
        <f t="shared" si="11"/>
        <v>7611.3</v>
      </c>
      <c r="L368" s="9">
        <v>100000</v>
      </c>
    </row>
    <row r="369" spans="1:12" x14ac:dyDescent="0.2">
      <c r="A369" s="5">
        <v>368</v>
      </c>
      <c r="B369" t="s">
        <v>22</v>
      </c>
      <c r="C369" s="6">
        <v>44430</v>
      </c>
      <c r="D369" t="s">
        <v>13</v>
      </c>
      <c r="E369" t="s">
        <v>14</v>
      </c>
      <c r="F369" t="s">
        <v>20</v>
      </c>
      <c r="G369">
        <v>377</v>
      </c>
      <c r="H369" t="s">
        <v>21</v>
      </c>
      <c r="I369" s="8">
        <v>7665</v>
      </c>
      <c r="J369" t="str">
        <f t="shared" si="10"/>
        <v>90%</v>
      </c>
      <c r="K369">
        <f t="shared" si="11"/>
        <v>6898.5</v>
      </c>
      <c r="L369" s="9">
        <v>100000</v>
      </c>
    </row>
    <row r="370" spans="1:12" x14ac:dyDescent="0.2">
      <c r="A370" s="5">
        <v>369</v>
      </c>
      <c r="B370" t="s">
        <v>12</v>
      </c>
      <c r="C370" s="6">
        <v>44431</v>
      </c>
      <c r="D370" t="s">
        <v>13</v>
      </c>
      <c r="E370" t="s">
        <v>14</v>
      </c>
      <c r="F370" t="s">
        <v>24</v>
      </c>
      <c r="G370">
        <v>663</v>
      </c>
      <c r="H370" t="s">
        <v>25</v>
      </c>
      <c r="I370" s="8">
        <v>7879</v>
      </c>
      <c r="J370" t="str">
        <f t="shared" si="10"/>
        <v>80%</v>
      </c>
      <c r="K370">
        <f t="shared" si="11"/>
        <v>6303.2000000000007</v>
      </c>
      <c r="L370" s="9">
        <v>100000</v>
      </c>
    </row>
    <row r="371" spans="1:12" x14ac:dyDescent="0.2">
      <c r="A371" s="5">
        <v>370</v>
      </c>
      <c r="B371" t="s">
        <v>17</v>
      </c>
      <c r="C371" s="6">
        <v>44432</v>
      </c>
      <c r="D371" t="s">
        <v>13</v>
      </c>
      <c r="E371" t="s">
        <v>14</v>
      </c>
      <c r="F371" t="s">
        <v>28</v>
      </c>
      <c r="G371">
        <v>367</v>
      </c>
      <c r="H371" t="s">
        <v>16</v>
      </c>
      <c r="I371" s="8">
        <v>9777</v>
      </c>
      <c r="J371" t="str">
        <f t="shared" si="10"/>
        <v>80%</v>
      </c>
      <c r="K371">
        <f t="shared" si="11"/>
        <v>7821.6</v>
      </c>
      <c r="L371" s="9">
        <v>100000</v>
      </c>
    </row>
    <row r="372" spans="1:12" x14ac:dyDescent="0.2">
      <c r="A372" s="5">
        <v>371</v>
      </c>
      <c r="B372" t="s">
        <v>12</v>
      </c>
      <c r="C372" s="6">
        <v>44433</v>
      </c>
      <c r="D372" t="s">
        <v>18</v>
      </c>
      <c r="E372" t="s">
        <v>19</v>
      </c>
      <c r="F372" t="s">
        <v>31</v>
      </c>
      <c r="G372">
        <v>436</v>
      </c>
      <c r="H372" t="s">
        <v>21</v>
      </c>
      <c r="I372" s="8">
        <v>4766</v>
      </c>
      <c r="J372" t="str">
        <f t="shared" si="10"/>
        <v>80%</v>
      </c>
      <c r="K372">
        <f t="shared" si="11"/>
        <v>3812.8</v>
      </c>
      <c r="L372" s="9">
        <v>50000</v>
      </c>
    </row>
    <row r="373" spans="1:12" x14ac:dyDescent="0.2">
      <c r="A373" s="5">
        <v>372</v>
      </c>
      <c r="B373" t="s">
        <v>12</v>
      </c>
      <c r="C373" s="6">
        <v>44434</v>
      </c>
      <c r="D373" t="s">
        <v>30</v>
      </c>
      <c r="E373" t="s">
        <v>19</v>
      </c>
      <c r="F373" t="s">
        <v>34</v>
      </c>
      <c r="G373">
        <v>477</v>
      </c>
      <c r="H373" t="s">
        <v>25</v>
      </c>
      <c r="I373" s="8">
        <v>3456</v>
      </c>
      <c r="J373" t="str">
        <f t="shared" si="10"/>
        <v>80%</v>
      </c>
      <c r="K373">
        <f t="shared" si="11"/>
        <v>2764.8</v>
      </c>
      <c r="L373" s="9">
        <v>50000</v>
      </c>
    </row>
    <row r="374" spans="1:12" x14ac:dyDescent="0.2">
      <c r="A374" s="5">
        <v>373</v>
      </c>
      <c r="B374" t="s">
        <v>22</v>
      </c>
      <c r="C374" s="6">
        <v>44435</v>
      </c>
      <c r="D374" t="s">
        <v>27</v>
      </c>
      <c r="E374" t="s">
        <v>19</v>
      </c>
      <c r="F374" t="s">
        <v>15</v>
      </c>
      <c r="G374">
        <v>5333</v>
      </c>
      <c r="H374" t="s">
        <v>16</v>
      </c>
      <c r="I374" s="8">
        <v>7766</v>
      </c>
      <c r="J374" t="str">
        <f t="shared" si="10"/>
        <v>90%</v>
      </c>
      <c r="K374">
        <f t="shared" si="11"/>
        <v>6989.4000000000005</v>
      </c>
      <c r="L374" s="9">
        <v>100000</v>
      </c>
    </row>
    <row r="375" spans="1:12" x14ac:dyDescent="0.2">
      <c r="A375" s="5">
        <v>374</v>
      </c>
      <c r="B375" t="s">
        <v>12</v>
      </c>
      <c r="C375" s="6">
        <v>44436</v>
      </c>
      <c r="D375" t="s">
        <v>61</v>
      </c>
      <c r="E375" t="s">
        <v>19</v>
      </c>
      <c r="F375" t="s">
        <v>20</v>
      </c>
      <c r="G375">
        <v>43</v>
      </c>
      <c r="H375" t="s">
        <v>21</v>
      </c>
      <c r="I375" s="8">
        <v>7633</v>
      </c>
      <c r="J375" t="str">
        <f t="shared" si="10"/>
        <v>80%</v>
      </c>
      <c r="K375">
        <f t="shared" si="11"/>
        <v>6106.4000000000005</v>
      </c>
      <c r="L375" s="9">
        <v>100000</v>
      </c>
    </row>
    <row r="376" spans="1:12" x14ac:dyDescent="0.2">
      <c r="A376" s="5">
        <v>375</v>
      </c>
      <c r="B376" t="s">
        <v>29</v>
      </c>
      <c r="C376" s="6">
        <v>44437</v>
      </c>
      <c r="D376" t="s">
        <v>32</v>
      </c>
      <c r="E376" t="s">
        <v>33</v>
      </c>
      <c r="F376" t="s">
        <v>24</v>
      </c>
      <c r="G376">
        <v>7666</v>
      </c>
      <c r="H376" t="s">
        <v>25</v>
      </c>
      <c r="I376" s="8">
        <v>7748</v>
      </c>
      <c r="J376" t="str">
        <f t="shared" si="10"/>
        <v>90%</v>
      </c>
      <c r="K376">
        <f t="shared" si="11"/>
        <v>6973.2</v>
      </c>
      <c r="L376" s="9">
        <v>100000</v>
      </c>
    </row>
    <row r="377" spans="1:12" x14ac:dyDescent="0.2">
      <c r="A377" s="5">
        <v>376</v>
      </c>
      <c r="B377" t="s">
        <v>26</v>
      </c>
      <c r="C377" s="6">
        <v>44438</v>
      </c>
      <c r="D377" t="s">
        <v>23</v>
      </c>
      <c r="E377" t="s">
        <v>19</v>
      </c>
      <c r="F377" t="s">
        <v>28</v>
      </c>
      <c r="G377">
        <v>5463</v>
      </c>
      <c r="H377" t="s">
        <v>16</v>
      </c>
      <c r="I377" s="8">
        <v>8877</v>
      </c>
      <c r="J377" t="str">
        <f t="shared" si="10"/>
        <v>90%</v>
      </c>
      <c r="K377">
        <f t="shared" si="11"/>
        <v>7989.3</v>
      </c>
      <c r="L377" s="9">
        <v>100000</v>
      </c>
    </row>
    <row r="378" spans="1:12" x14ac:dyDescent="0.2">
      <c r="A378" s="5">
        <v>377</v>
      </c>
      <c r="B378" t="s">
        <v>22</v>
      </c>
      <c r="C378" s="6">
        <v>44439</v>
      </c>
      <c r="D378" t="s">
        <v>61</v>
      </c>
      <c r="E378" t="s">
        <v>19</v>
      </c>
      <c r="F378" t="s">
        <v>31</v>
      </c>
      <c r="G378">
        <v>634</v>
      </c>
      <c r="H378" t="s">
        <v>21</v>
      </c>
      <c r="I378" s="8">
        <v>8995</v>
      </c>
      <c r="J378" t="str">
        <f t="shared" si="10"/>
        <v>90%</v>
      </c>
      <c r="K378">
        <f t="shared" si="11"/>
        <v>8095.5</v>
      </c>
      <c r="L378" s="9">
        <v>100000</v>
      </c>
    </row>
    <row r="379" spans="1:12" x14ac:dyDescent="0.2">
      <c r="A379" s="5">
        <v>378</v>
      </c>
      <c r="B379" t="s">
        <v>12</v>
      </c>
      <c r="C379" s="6">
        <v>44440</v>
      </c>
      <c r="D379" t="s">
        <v>37</v>
      </c>
      <c r="E379" t="s">
        <v>33</v>
      </c>
      <c r="F379" t="s">
        <v>34</v>
      </c>
      <c r="G379">
        <v>567</v>
      </c>
      <c r="H379" t="s">
        <v>25</v>
      </c>
      <c r="I379" s="8">
        <v>3245</v>
      </c>
      <c r="J379" t="str">
        <f t="shared" si="10"/>
        <v>80%</v>
      </c>
      <c r="K379">
        <f t="shared" si="11"/>
        <v>2596</v>
      </c>
      <c r="L379" s="9">
        <v>50000</v>
      </c>
    </row>
    <row r="380" spans="1:12" x14ac:dyDescent="0.2">
      <c r="A380" s="5">
        <v>379</v>
      </c>
      <c r="B380" t="s">
        <v>12</v>
      </c>
      <c r="C380" s="6">
        <v>44441</v>
      </c>
      <c r="D380" t="s">
        <v>18</v>
      </c>
      <c r="E380" t="s">
        <v>19</v>
      </c>
      <c r="F380" t="s">
        <v>15</v>
      </c>
      <c r="G380">
        <v>336</v>
      </c>
      <c r="H380" t="s">
        <v>16</v>
      </c>
      <c r="I380" s="8">
        <v>6656</v>
      </c>
      <c r="J380" t="str">
        <f t="shared" si="10"/>
        <v>80%</v>
      </c>
      <c r="K380">
        <f t="shared" si="11"/>
        <v>5324.8</v>
      </c>
      <c r="L380" s="9">
        <v>50000</v>
      </c>
    </row>
    <row r="381" spans="1:12" x14ac:dyDescent="0.2">
      <c r="A381" s="5">
        <v>380</v>
      </c>
      <c r="B381" t="s">
        <v>22</v>
      </c>
      <c r="C381" s="6">
        <v>44442</v>
      </c>
      <c r="D381" t="s">
        <v>13</v>
      </c>
      <c r="E381" t="s">
        <v>14</v>
      </c>
      <c r="F381" t="s">
        <v>20</v>
      </c>
      <c r="G381">
        <v>563</v>
      </c>
      <c r="H381" t="s">
        <v>21</v>
      </c>
      <c r="I381" s="8">
        <v>7674</v>
      </c>
      <c r="J381" t="str">
        <f t="shared" si="10"/>
        <v>90%</v>
      </c>
      <c r="K381">
        <f t="shared" si="11"/>
        <v>6906.6</v>
      </c>
      <c r="L381" s="9">
        <v>100000</v>
      </c>
    </row>
    <row r="382" spans="1:12" x14ac:dyDescent="0.2">
      <c r="A382" s="5">
        <v>381</v>
      </c>
      <c r="B382" t="s">
        <v>17</v>
      </c>
      <c r="C382" s="6">
        <v>44443</v>
      </c>
      <c r="D382" t="s">
        <v>13</v>
      </c>
      <c r="E382" t="s">
        <v>14</v>
      </c>
      <c r="F382" t="s">
        <v>24</v>
      </c>
      <c r="G382">
        <v>477</v>
      </c>
      <c r="H382" t="s">
        <v>25</v>
      </c>
      <c r="I382" s="8">
        <v>4768</v>
      </c>
      <c r="J382" t="str">
        <f t="shared" si="10"/>
        <v>80%</v>
      </c>
      <c r="K382">
        <f t="shared" si="11"/>
        <v>3814.4</v>
      </c>
      <c r="L382" s="9">
        <v>100000</v>
      </c>
    </row>
    <row r="383" spans="1:12" x14ac:dyDescent="0.2">
      <c r="A383" s="5">
        <v>382</v>
      </c>
      <c r="B383" t="s">
        <v>12</v>
      </c>
      <c r="C383" s="6">
        <v>44444</v>
      </c>
      <c r="D383" t="s">
        <v>37</v>
      </c>
      <c r="E383" t="s">
        <v>33</v>
      </c>
      <c r="F383" t="s">
        <v>28</v>
      </c>
      <c r="G383">
        <v>85</v>
      </c>
      <c r="H383" t="s">
        <v>16</v>
      </c>
      <c r="I383" s="8">
        <v>88755</v>
      </c>
      <c r="J383" t="str">
        <f t="shared" si="10"/>
        <v>80%</v>
      </c>
      <c r="K383">
        <f t="shared" si="11"/>
        <v>71004</v>
      </c>
      <c r="L383" s="9">
        <v>400000</v>
      </c>
    </row>
    <row r="384" spans="1:12" x14ac:dyDescent="0.2">
      <c r="A384" s="5">
        <v>383</v>
      </c>
      <c r="B384" t="s">
        <v>29</v>
      </c>
      <c r="C384" s="6">
        <v>44445</v>
      </c>
      <c r="D384" t="s">
        <v>18</v>
      </c>
      <c r="E384" t="s">
        <v>19</v>
      </c>
      <c r="F384" t="s">
        <v>31</v>
      </c>
      <c r="G384">
        <v>6366</v>
      </c>
      <c r="H384" t="s">
        <v>21</v>
      </c>
      <c r="I384" s="8">
        <v>5687</v>
      </c>
      <c r="J384" t="str">
        <f t="shared" si="10"/>
        <v>90%</v>
      </c>
      <c r="K384">
        <f t="shared" si="11"/>
        <v>5118.3</v>
      </c>
      <c r="L384" s="9">
        <v>200000</v>
      </c>
    </row>
    <row r="385" spans="1:12" x14ac:dyDescent="0.2">
      <c r="A385" s="5">
        <v>384</v>
      </c>
      <c r="B385" t="s">
        <v>26</v>
      </c>
      <c r="C385" s="6">
        <v>44446</v>
      </c>
      <c r="D385" t="s">
        <v>37</v>
      </c>
      <c r="E385" t="s">
        <v>33</v>
      </c>
      <c r="F385" t="s">
        <v>34</v>
      </c>
      <c r="G385">
        <v>465</v>
      </c>
      <c r="H385" t="s">
        <v>25</v>
      </c>
      <c r="I385" s="8">
        <v>546</v>
      </c>
      <c r="J385" t="str">
        <f t="shared" si="10"/>
        <v>90%</v>
      </c>
      <c r="K385">
        <f t="shared" si="11"/>
        <v>491.40000000000003</v>
      </c>
      <c r="L385" s="9">
        <v>50000</v>
      </c>
    </row>
    <row r="386" spans="1:12" x14ac:dyDescent="0.2">
      <c r="A386" s="5">
        <v>385</v>
      </c>
      <c r="B386" t="s">
        <v>22</v>
      </c>
      <c r="C386" s="6">
        <v>44447</v>
      </c>
      <c r="D386" t="s">
        <v>62</v>
      </c>
      <c r="E386" t="s">
        <v>19</v>
      </c>
      <c r="F386" t="s">
        <v>15</v>
      </c>
      <c r="G386">
        <v>466</v>
      </c>
      <c r="H386" t="s">
        <v>16</v>
      </c>
      <c r="I386" s="8">
        <v>765</v>
      </c>
      <c r="J386" t="str">
        <f t="shared" ref="J386:J449" si="12">IF(OR(B386="Beginner",B386="Advanced Beginner"),"80%","90%")</f>
        <v>90%</v>
      </c>
      <c r="K386">
        <f t="shared" ref="K386:K449" si="13">I386*J386</f>
        <v>688.5</v>
      </c>
      <c r="L386" s="9">
        <v>50000</v>
      </c>
    </row>
    <row r="387" spans="1:12" x14ac:dyDescent="0.2">
      <c r="A387" s="5">
        <v>386</v>
      </c>
      <c r="B387" t="s">
        <v>12</v>
      </c>
      <c r="C387" s="6">
        <v>44448</v>
      </c>
      <c r="D387" t="s">
        <v>23</v>
      </c>
      <c r="E387" t="s">
        <v>19</v>
      </c>
      <c r="F387" t="s">
        <v>20</v>
      </c>
      <c r="G387">
        <v>255</v>
      </c>
      <c r="H387" t="s">
        <v>21</v>
      </c>
      <c r="I387" s="8">
        <v>76887</v>
      </c>
      <c r="J387" t="str">
        <f t="shared" si="12"/>
        <v>80%</v>
      </c>
      <c r="K387">
        <f t="shared" si="13"/>
        <v>61509.600000000006</v>
      </c>
      <c r="L387" s="9">
        <v>200000</v>
      </c>
    </row>
    <row r="388" spans="1:12" x14ac:dyDescent="0.2">
      <c r="A388" s="5">
        <v>387</v>
      </c>
      <c r="B388" t="s">
        <v>12</v>
      </c>
      <c r="C388" s="6">
        <v>44449</v>
      </c>
      <c r="D388" t="s">
        <v>13</v>
      </c>
      <c r="E388" t="s">
        <v>14</v>
      </c>
      <c r="F388" t="s">
        <v>24</v>
      </c>
      <c r="G388">
        <v>636</v>
      </c>
      <c r="H388" t="s">
        <v>25</v>
      </c>
      <c r="I388" s="8">
        <v>7865</v>
      </c>
      <c r="J388" t="str">
        <f t="shared" si="12"/>
        <v>80%</v>
      </c>
      <c r="K388">
        <f t="shared" si="13"/>
        <v>6292</v>
      </c>
      <c r="L388" s="9">
        <v>50000</v>
      </c>
    </row>
    <row r="389" spans="1:12" x14ac:dyDescent="0.2">
      <c r="A389" s="5">
        <v>388</v>
      </c>
      <c r="B389" t="s">
        <v>17</v>
      </c>
      <c r="C389" s="6">
        <v>44450</v>
      </c>
      <c r="D389" t="s">
        <v>32</v>
      </c>
      <c r="E389" t="s">
        <v>33</v>
      </c>
      <c r="F389" t="s">
        <v>28</v>
      </c>
      <c r="G389">
        <v>474</v>
      </c>
      <c r="H389" t="s">
        <v>16</v>
      </c>
      <c r="I389" s="8">
        <v>243545</v>
      </c>
      <c r="J389" t="str">
        <f t="shared" si="12"/>
        <v>80%</v>
      </c>
      <c r="K389">
        <f t="shared" si="13"/>
        <v>194836</v>
      </c>
      <c r="L389" s="9">
        <v>200000</v>
      </c>
    </row>
    <row r="390" spans="1:12" x14ac:dyDescent="0.2">
      <c r="A390" s="5">
        <v>389</v>
      </c>
      <c r="B390" t="s">
        <v>12</v>
      </c>
      <c r="C390" s="6">
        <v>44451</v>
      </c>
      <c r="D390" t="s">
        <v>30</v>
      </c>
      <c r="E390" t="s">
        <v>19</v>
      </c>
      <c r="F390" t="s">
        <v>31</v>
      </c>
      <c r="G390">
        <v>774</v>
      </c>
      <c r="H390" t="s">
        <v>21</v>
      </c>
      <c r="I390" s="8">
        <v>254</v>
      </c>
      <c r="J390" t="str">
        <f t="shared" si="12"/>
        <v>80%</v>
      </c>
      <c r="K390">
        <f t="shared" si="13"/>
        <v>203.20000000000002</v>
      </c>
      <c r="L390" s="9">
        <v>50000</v>
      </c>
    </row>
    <row r="391" spans="1:12" x14ac:dyDescent="0.2">
      <c r="A391" s="5">
        <v>390</v>
      </c>
      <c r="B391" t="s">
        <v>12</v>
      </c>
      <c r="C391" s="6">
        <v>44452</v>
      </c>
      <c r="D391" t="s">
        <v>13</v>
      </c>
      <c r="E391" t="s">
        <v>14</v>
      </c>
      <c r="F391" t="s">
        <v>34</v>
      </c>
      <c r="G391">
        <v>463</v>
      </c>
      <c r="H391" t="s">
        <v>25</v>
      </c>
      <c r="I391" s="8">
        <v>452</v>
      </c>
      <c r="J391" t="str">
        <f t="shared" si="12"/>
        <v>80%</v>
      </c>
      <c r="K391">
        <f t="shared" si="13"/>
        <v>361.6</v>
      </c>
      <c r="L391" s="9">
        <v>50000</v>
      </c>
    </row>
    <row r="392" spans="1:12" x14ac:dyDescent="0.2">
      <c r="A392" s="5">
        <v>391</v>
      </c>
      <c r="B392" t="s">
        <v>29</v>
      </c>
      <c r="C392" s="6">
        <v>44453</v>
      </c>
      <c r="D392" t="s">
        <v>13</v>
      </c>
      <c r="E392" t="s">
        <v>14</v>
      </c>
      <c r="F392" t="s">
        <v>15</v>
      </c>
      <c r="G392">
        <v>367</v>
      </c>
      <c r="H392" t="s">
        <v>16</v>
      </c>
      <c r="I392" s="8">
        <v>54455</v>
      </c>
      <c r="J392" t="str">
        <f t="shared" si="12"/>
        <v>90%</v>
      </c>
      <c r="K392">
        <f t="shared" si="13"/>
        <v>49009.5</v>
      </c>
      <c r="L392" s="9">
        <v>200000</v>
      </c>
    </row>
    <row r="393" spans="1:12" x14ac:dyDescent="0.2">
      <c r="A393" s="5">
        <v>392</v>
      </c>
      <c r="B393" t="s">
        <v>12</v>
      </c>
      <c r="C393" s="6">
        <v>44454</v>
      </c>
      <c r="D393" t="s">
        <v>18</v>
      </c>
      <c r="E393" t="s">
        <v>19</v>
      </c>
      <c r="F393" t="s">
        <v>20</v>
      </c>
      <c r="G393">
        <v>637</v>
      </c>
      <c r="H393" t="s">
        <v>21</v>
      </c>
      <c r="I393" s="8">
        <v>54747</v>
      </c>
      <c r="J393" t="str">
        <f t="shared" si="12"/>
        <v>80%</v>
      </c>
      <c r="K393">
        <f t="shared" si="13"/>
        <v>43797.600000000006</v>
      </c>
      <c r="L393" s="9">
        <v>200000</v>
      </c>
    </row>
    <row r="394" spans="1:12" x14ac:dyDescent="0.2">
      <c r="A394" s="5">
        <v>393</v>
      </c>
      <c r="B394" t="s">
        <v>17</v>
      </c>
      <c r="C394" s="6">
        <v>44455</v>
      </c>
      <c r="D394" t="s">
        <v>37</v>
      </c>
      <c r="E394" t="s">
        <v>33</v>
      </c>
      <c r="F394" t="s">
        <v>24</v>
      </c>
      <c r="G394">
        <v>736</v>
      </c>
      <c r="H394" t="s">
        <v>25</v>
      </c>
      <c r="I394" s="8">
        <v>23445</v>
      </c>
      <c r="J394" t="str">
        <f t="shared" si="12"/>
        <v>80%</v>
      </c>
      <c r="K394">
        <f t="shared" si="13"/>
        <v>18756</v>
      </c>
      <c r="L394" s="9">
        <v>200000</v>
      </c>
    </row>
    <row r="395" spans="1:12" x14ac:dyDescent="0.2">
      <c r="A395" s="5">
        <v>394</v>
      </c>
      <c r="B395" t="s">
        <v>22</v>
      </c>
      <c r="C395" s="6">
        <v>44456</v>
      </c>
      <c r="D395" t="s">
        <v>27</v>
      </c>
      <c r="E395" t="s">
        <v>19</v>
      </c>
      <c r="F395" t="s">
        <v>28</v>
      </c>
      <c r="G395">
        <v>366</v>
      </c>
      <c r="H395" t="s">
        <v>16</v>
      </c>
      <c r="I395" s="8">
        <v>464</v>
      </c>
      <c r="J395" t="str">
        <f t="shared" si="12"/>
        <v>90%</v>
      </c>
      <c r="K395">
        <f t="shared" si="13"/>
        <v>417.6</v>
      </c>
      <c r="L395" s="9">
        <v>50000</v>
      </c>
    </row>
    <row r="396" spans="1:12" x14ac:dyDescent="0.2">
      <c r="A396" s="5">
        <v>395</v>
      </c>
      <c r="B396" t="s">
        <v>12</v>
      </c>
      <c r="C396" s="6">
        <v>44457</v>
      </c>
      <c r="D396" t="s">
        <v>23</v>
      </c>
      <c r="E396" t="s">
        <v>19</v>
      </c>
      <c r="F396" t="s">
        <v>31</v>
      </c>
      <c r="G396">
        <v>255</v>
      </c>
      <c r="H396" t="s">
        <v>21</v>
      </c>
      <c r="I396" s="8">
        <v>55454</v>
      </c>
      <c r="J396" t="str">
        <f t="shared" si="12"/>
        <v>80%</v>
      </c>
      <c r="K396">
        <f t="shared" si="13"/>
        <v>44363.200000000004</v>
      </c>
      <c r="L396" s="9">
        <v>200000</v>
      </c>
    </row>
    <row r="397" spans="1:12" x14ac:dyDescent="0.2">
      <c r="A397" s="5">
        <v>396</v>
      </c>
      <c r="B397" t="s">
        <v>12</v>
      </c>
      <c r="C397" s="6">
        <v>44458</v>
      </c>
      <c r="D397" t="s">
        <v>13</v>
      </c>
      <c r="E397" t="s">
        <v>14</v>
      </c>
      <c r="F397" t="s">
        <v>34</v>
      </c>
      <c r="G397">
        <v>747</v>
      </c>
      <c r="H397" t="s">
        <v>25</v>
      </c>
      <c r="I397" s="8">
        <v>4544</v>
      </c>
      <c r="J397" t="str">
        <f t="shared" si="12"/>
        <v>80%</v>
      </c>
      <c r="K397">
        <f t="shared" si="13"/>
        <v>3635.2000000000003</v>
      </c>
      <c r="L397" s="9">
        <v>100000</v>
      </c>
    </row>
    <row r="398" spans="1:12" x14ac:dyDescent="0.2">
      <c r="A398" s="5">
        <v>397</v>
      </c>
      <c r="B398" t="s">
        <v>22</v>
      </c>
      <c r="C398" s="6">
        <v>44459</v>
      </c>
      <c r="D398" t="s">
        <v>61</v>
      </c>
      <c r="E398" t="s">
        <v>19</v>
      </c>
      <c r="F398" t="s">
        <v>15</v>
      </c>
      <c r="G398">
        <v>868</v>
      </c>
      <c r="H398" t="s">
        <v>16</v>
      </c>
      <c r="I398" s="8">
        <v>4455</v>
      </c>
      <c r="J398" t="str">
        <f t="shared" si="12"/>
        <v>90%</v>
      </c>
      <c r="K398">
        <f t="shared" si="13"/>
        <v>4009.5</v>
      </c>
      <c r="L398" s="9">
        <v>100000</v>
      </c>
    </row>
    <row r="399" spans="1:12" x14ac:dyDescent="0.2">
      <c r="A399" s="5">
        <v>398</v>
      </c>
      <c r="B399" t="s">
        <v>12</v>
      </c>
      <c r="C399" s="6">
        <v>44460</v>
      </c>
      <c r="D399" t="s">
        <v>13</v>
      </c>
      <c r="E399" t="s">
        <v>14</v>
      </c>
      <c r="F399" t="s">
        <v>20</v>
      </c>
      <c r="G399">
        <v>543</v>
      </c>
      <c r="H399" t="s">
        <v>21</v>
      </c>
      <c r="I399" s="8">
        <v>2323</v>
      </c>
      <c r="J399" t="str">
        <f t="shared" si="12"/>
        <v>80%</v>
      </c>
      <c r="K399">
        <f t="shared" si="13"/>
        <v>1858.4</v>
      </c>
      <c r="L399" s="9">
        <v>100000</v>
      </c>
    </row>
    <row r="400" spans="1:12" x14ac:dyDescent="0.2">
      <c r="A400" s="5">
        <v>399</v>
      </c>
      <c r="B400" t="s">
        <v>29</v>
      </c>
      <c r="C400" s="6">
        <v>44461</v>
      </c>
      <c r="D400" t="s">
        <v>18</v>
      </c>
      <c r="E400" t="s">
        <v>19</v>
      </c>
      <c r="F400" t="s">
        <v>24</v>
      </c>
      <c r="G400">
        <v>455</v>
      </c>
      <c r="H400" t="s">
        <v>25</v>
      </c>
      <c r="I400" s="8">
        <v>5666</v>
      </c>
      <c r="J400" t="str">
        <f t="shared" si="12"/>
        <v>90%</v>
      </c>
      <c r="K400">
        <f t="shared" si="13"/>
        <v>5099.4000000000005</v>
      </c>
      <c r="L400" s="9">
        <v>50000</v>
      </c>
    </row>
    <row r="401" spans="1:12" x14ac:dyDescent="0.2">
      <c r="A401" s="5">
        <v>400</v>
      </c>
      <c r="B401" t="s">
        <v>26</v>
      </c>
      <c r="C401" s="6">
        <v>44462</v>
      </c>
      <c r="D401" t="s">
        <v>32</v>
      </c>
      <c r="E401" t="s">
        <v>33</v>
      </c>
      <c r="F401" t="s">
        <v>28</v>
      </c>
      <c r="G401">
        <v>637</v>
      </c>
      <c r="H401" t="s">
        <v>16</v>
      </c>
      <c r="I401" s="8">
        <v>7676</v>
      </c>
      <c r="J401" t="str">
        <f t="shared" si="12"/>
        <v>90%</v>
      </c>
      <c r="K401">
        <f t="shared" si="13"/>
        <v>6908.4000000000005</v>
      </c>
      <c r="L401" s="9">
        <v>100000</v>
      </c>
    </row>
    <row r="402" spans="1:12" x14ac:dyDescent="0.2">
      <c r="A402" s="5">
        <v>401</v>
      </c>
      <c r="B402" t="s">
        <v>22</v>
      </c>
      <c r="C402" s="6">
        <v>44463</v>
      </c>
      <c r="D402" t="s">
        <v>37</v>
      </c>
      <c r="E402" t="s">
        <v>33</v>
      </c>
      <c r="F402" t="s">
        <v>31</v>
      </c>
      <c r="G402">
        <v>784</v>
      </c>
      <c r="H402" t="s">
        <v>21</v>
      </c>
      <c r="I402" s="8">
        <v>7688</v>
      </c>
      <c r="J402" t="str">
        <f t="shared" si="12"/>
        <v>90%</v>
      </c>
      <c r="K402">
        <f t="shared" si="13"/>
        <v>6919.2</v>
      </c>
      <c r="L402" s="9">
        <v>100000</v>
      </c>
    </row>
    <row r="403" spans="1:12" x14ac:dyDescent="0.2">
      <c r="A403" s="5">
        <v>402</v>
      </c>
      <c r="B403" t="s">
        <v>12</v>
      </c>
      <c r="C403" s="6">
        <v>44464</v>
      </c>
      <c r="D403" t="s">
        <v>30</v>
      </c>
      <c r="E403" t="s">
        <v>19</v>
      </c>
      <c r="F403" t="s">
        <v>34</v>
      </c>
      <c r="G403">
        <v>637</v>
      </c>
      <c r="H403" t="s">
        <v>25</v>
      </c>
      <c r="I403" s="8">
        <v>9986</v>
      </c>
      <c r="J403" t="str">
        <f t="shared" si="12"/>
        <v>80%</v>
      </c>
      <c r="K403">
        <f t="shared" si="13"/>
        <v>7988.8</v>
      </c>
      <c r="L403" s="9">
        <v>100000</v>
      </c>
    </row>
    <row r="404" spans="1:12" x14ac:dyDescent="0.2">
      <c r="A404" s="5">
        <v>403</v>
      </c>
      <c r="B404" t="s">
        <v>12</v>
      </c>
      <c r="C404" s="6">
        <v>44465</v>
      </c>
      <c r="D404" t="s">
        <v>27</v>
      </c>
      <c r="E404" t="s">
        <v>19</v>
      </c>
      <c r="F404" t="s">
        <v>15</v>
      </c>
      <c r="G404">
        <v>6643</v>
      </c>
      <c r="H404" t="s">
        <v>16</v>
      </c>
      <c r="I404" s="8">
        <v>4556</v>
      </c>
      <c r="J404" t="str">
        <f t="shared" si="12"/>
        <v>80%</v>
      </c>
      <c r="K404">
        <f t="shared" si="13"/>
        <v>3644.8</v>
      </c>
      <c r="L404" s="9">
        <v>50000</v>
      </c>
    </row>
    <row r="405" spans="1:12" x14ac:dyDescent="0.2">
      <c r="A405" s="5">
        <v>404</v>
      </c>
      <c r="B405" t="s">
        <v>22</v>
      </c>
      <c r="C405" s="6">
        <v>44466</v>
      </c>
      <c r="D405" t="s">
        <v>23</v>
      </c>
      <c r="E405" t="s">
        <v>19</v>
      </c>
      <c r="F405" t="s">
        <v>20</v>
      </c>
      <c r="G405">
        <v>2566</v>
      </c>
      <c r="H405" t="s">
        <v>21</v>
      </c>
      <c r="I405" s="8">
        <v>45333</v>
      </c>
      <c r="J405" t="str">
        <f t="shared" si="12"/>
        <v>90%</v>
      </c>
      <c r="K405">
        <f t="shared" si="13"/>
        <v>40799.700000000004</v>
      </c>
      <c r="L405" s="9">
        <v>200000</v>
      </c>
    </row>
    <row r="406" spans="1:12" x14ac:dyDescent="0.2">
      <c r="A406" s="5">
        <v>405</v>
      </c>
      <c r="B406" t="s">
        <v>17</v>
      </c>
      <c r="C406" s="6">
        <v>44467</v>
      </c>
      <c r="D406" t="s">
        <v>13</v>
      </c>
      <c r="E406" t="s">
        <v>14</v>
      </c>
      <c r="F406" t="s">
        <v>24</v>
      </c>
      <c r="G406">
        <v>74</v>
      </c>
      <c r="H406" t="s">
        <v>25</v>
      </c>
      <c r="I406" s="8">
        <v>434</v>
      </c>
      <c r="J406" t="str">
        <f t="shared" si="12"/>
        <v>80%</v>
      </c>
      <c r="K406">
        <f t="shared" si="13"/>
        <v>347.20000000000005</v>
      </c>
      <c r="L406" s="9">
        <v>50000</v>
      </c>
    </row>
    <row r="407" spans="1:12" x14ac:dyDescent="0.2">
      <c r="A407" s="5">
        <v>406</v>
      </c>
      <c r="B407" t="s">
        <v>12</v>
      </c>
      <c r="C407" s="6">
        <v>44468</v>
      </c>
      <c r="D407" t="s">
        <v>13</v>
      </c>
      <c r="E407" t="s">
        <v>14</v>
      </c>
      <c r="F407" t="s">
        <v>28</v>
      </c>
      <c r="G407">
        <v>36</v>
      </c>
      <c r="H407" t="s">
        <v>16</v>
      </c>
      <c r="I407" s="8">
        <v>566</v>
      </c>
      <c r="J407" t="str">
        <f t="shared" si="12"/>
        <v>80%</v>
      </c>
      <c r="K407">
        <f t="shared" si="13"/>
        <v>452.8</v>
      </c>
      <c r="L407" s="9">
        <v>50000</v>
      </c>
    </row>
    <row r="408" spans="1:12" x14ac:dyDescent="0.2">
      <c r="A408" s="5">
        <v>407</v>
      </c>
      <c r="B408" t="s">
        <v>29</v>
      </c>
      <c r="C408" s="6">
        <v>44469</v>
      </c>
      <c r="D408" t="s">
        <v>13</v>
      </c>
      <c r="E408" t="s">
        <v>14</v>
      </c>
      <c r="F408" t="s">
        <v>31</v>
      </c>
      <c r="G408">
        <v>364</v>
      </c>
      <c r="H408" t="s">
        <v>21</v>
      </c>
      <c r="I408" s="8">
        <v>8888</v>
      </c>
      <c r="J408" t="str">
        <f t="shared" si="12"/>
        <v>90%</v>
      </c>
      <c r="K408">
        <f t="shared" si="13"/>
        <v>7999.2</v>
      </c>
      <c r="L408" s="9">
        <v>100000</v>
      </c>
    </row>
    <row r="409" spans="1:12" x14ac:dyDescent="0.2">
      <c r="A409" s="5">
        <v>408</v>
      </c>
      <c r="B409" t="s">
        <v>26</v>
      </c>
      <c r="C409" s="6">
        <v>44470</v>
      </c>
      <c r="D409" t="s">
        <v>18</v>
      </c>
      <c r="E409" t="s">
        <v>19</v>
      </c>
      <c r="F409" t="s">
        <v>34</v>
      </c>
      <c r="G409">
        <v>757</v>
      </c>
      <c r="H409" t="s">
        <v>25</v>
      </c>
      <c r="I409" s="8">
        <v>567</v>
      </c>
      <c r="J409" t="str">
        <f t="shared" si="12"/>
        <v>90%</v>
      </c>
      <c r="K409">
        <f t="shared" si="13"/>
        <v>510.3</v>
      </c>
      <c r="L409" s="9">
        <v>50000</v>
      </c>
    </row>
    <row r="410" spans="1:12" x14ac:dyDescent="0.2">
      <c r="A410" s="5">
        <v>409</v>
      </c>
      <c r="B410" t="s">
        <v>22</v>
      </c>
      <c r="C410" s="6">
        <v>44471</v>
      </c>
      <c r="D410" t="s">
        <v>63</v>
      </c>
      <c r="E410" t="s">
        <v>19</v>
      </c>
      <c r="F410" t="s">
        <v>15</v>
      </c>
      <c r="G410">
        <v>466</v>
      </c>
      <c r="H410" t="s">
        <v>16</v>
      </c>
      <c r="I410" s="8">
        <v>452</v>
      </c>
      <c r="J410" t="str">
        <f t="shared" si="12"/>
        <v>90%</v>
      </c>
      <c r="K410">
        <f t="shared" si="13"/>
        <v>406.8</v>
      </c>
      <c r="L410" s="9">
        <v>50000</v>
      </c>
    </row>
    <row r="411" spans="1:12" x14ac:dyDescent="0.2">
      <c r="A411" s="5">
        <v>410</v>
      </c>
      <c r="B411" t="s">
        <v>12</v>
      </c>
      <c r="C411" s="6">
        <v>44472</v>
      </c>
      <c r="D411" t="s">
        <v>23</v>
      </c>
      <c r="E411" t="s">
        <v>19</v>
      </c>
      <c r="F411" t="s">
        <v>20</v>
      </c>
      <c r="G411">
        <v>754</v>
      </c>
      <c r="H411" t="s">
        <v>21</v>
      </c>
      <c r="I411" s="8">
        <v>84392</v>
      </c>
      <c r="J411" t="str">
        <f t="shared" si="12"/>
        <v>80%</v>
      </c>
      <c r="K411">
        <f t="shared" si="13"/>
        <v>67513.600000000006</v>
      </c>
      <c r="L411" s="9">
        <v>400000</v>
      </c>
    </row>
    <row r="412" spans="1:12" x14ac:dyDescent="0.2">
      <c r="A412" s="5">
        <v>411</v>
      </c>
      <c r="B412" t="s">
        <v>12</v>
      </c>
      <c r="C412" s="6">
        <v>44473</v>
      </c>
      <c r="D412" t="s">
        <v>64</v>
      </c>
      <c r="E412" t="s">
        <v>46</v>
      </c>
      <c r="F412" t="s">
        <v>24</v>
      </c>
      <c r="G412">
        <v>588</v>
      </c>
      <c r="H412" t="s">
        <v>25</v>
      </c>
      <c r="I412" s="8">
        <v>57432</v>
      </c>
      <c r="J412" t="str">
        <f t="shared" si="12"/>
        <v>80%</v>
      </c>
      <c r="K412">
        <f t="shared" si="13"/>
        <v>45945.600000000006</v>
      </c>
      <c r="L412" s="9">
        <v>200000</v>
      </c>
    </row>
    <row r="413" spans="1:12" x14ac:dyDescent="0.2">
      <c r="A413" s="5">
        <v>412</v>
      </c>
      <c r="B413" t="s">
        <v>17</v>
      </c>
      <c r="C413" s="6">
        <v>44474</v>
      </c>
      <c r="D413" t="s">
        <v>65</v>
      </c>
      <c r="E413" t="s">
        <v>36</v>
      </c>
      <c r="F413" t="s">
        <v>28</v>
      </c>
      <c r="G413">
        <v>796</v>
      </c>
      <c r="H413" t="s">
        <v>16</v>
      </c>
      <c r="I413" s="8">
        <v>652</v>
      </c>
      <c r="J413" t="str">
        <f t="shared" si="12"/>
        <v>80%</v>
      </c>
      <c r="K413">
        <f t="shared" si="13"/>
        <v>521.6</v>
      </c>
      <c r="L413" s="9">
        <v>50000</v>
      </c>
    </row>
    <row r="414" spans="1:12" x14ac:dyDescent="0.2">
      <c r="A414" s="5">
        <v>413</v>
      </c>
      <c r="B414" t="s">
        <v>12</v>
      </c>
      <c r="C414" s="6">
        <v>44475</v>
      </c>
      <c r="D414" t="s">
        <v>32</v>
      </c>
      <c r="E414" t="s">
        <v>33</v>
      </c>
      <c r="F414" t="s">
        <v>31</v>
      </c>
      <c r="G414">
        <v>477</v>
      </c>
      <c r="H414" t="s">
        <v>21</v>
      </c>
      <c r="I414" s="8">
        <v>3984</v>
      </c>
      <c r="J414" t="str">
        <f t="shared" si="12"/>
        <v>80%</v>
      </c>
      <c r="K414">
        <f t="shared" si="13"/>
        <v>3187.2000000000003</v>
      </c>
      <c r="L414" s="9">
        <v>100000</v>
      </c>
    </row>
    <row r="415" spans="1:12" x14ac:dyDescent="0.2">
      <c r="A415" s="5">
        <v>414</v>
      </c>
      <c r="B415" t="s">
        <v>12</v>
      </c>
      <c r="C415" s="6">
        <v>44476</v>
      </c>
      <c r="D415" t="s">
        <v>13</v>
      </c>
      <c r="E415" t="s">
        <v>14</v>
      </c>
      <c r="F415" t="s">
        <v>34</v>
      </c>
      <c r="G415">
        <v>636</v>
      </c>
      <c r="H415" t="s">
        <v>25</v>
      </c>
      <c r="I415" s="8">
        <v>244</v>
      </c>
      <c r="J415" t="str">
        <f t="shared" si="12"/>
        <v>80%</v>
      </c>
      <c r="K415">
        <f t="shared" si="13"/>
        <v>195.20000000000002</v>
      </c>
      <c r="L415" s="9">
        <v>50000</v>
      </c>
    </row>
    <row r="416" spans="1:12" x14ac:dyDescent="0.2">
      <c r="A416" s="5">
        <v>415</v>
      </c>
      <c r="B416" t="s">
        <v>29</v>
      </c>
      <c r="C416" s="6">
        <v>44477</v>
      </c>
      <c r="D416" t="s">
        <v>13</v>
      </c>
      <c r="E416" t="s">
        <v>14</v>
      </c>
      <c r="F416" t="s">
        <v>15</v>
      </c>
      <c r="G416">
        <v>466</v>
      </c>
      <c r="H416" t="s">
        <v>16</v>
      </c>
      <c r="I416" s="8">
        <v>6436</v>
      </c>
      <c r="J416" t="str">
        <f t="shared" si="12"/>
        <v>90%</v>
      </c>
      <c r="K416">
        <f t="shared" si="13"/>
        <v>5792.4000000000005</v>
      </c>
      <c r="L416" s="9">
        <v>50000</v>
      </c>
    </row>
    <row r="417" spans="1:12" x14ac:dyDescent="0.2">
      <c r="A417" s="5">
        <v>416</v>
      </c>
      <c r="B417" t="s">
        <v>12</v>
      </c>
      <c r="C417" s="6">
        <v>44478</v>
      </c>
      <c r="D417" t="s">
        <v>13</v>
      </c>
      <c r="E417" t="s">
        <v>14</v>
      </c>
      <c r="F417" t="s">
        <v>20</v>
      </c>
      <c r="G417">
        <v>443</v>
      </c>
      <c r="H417" t="s">
        <v>21</v>
      </c>
      <c r="I417" s="8">
        <v>8473</v>
      </c>
      <c r="J417" t="str">
        <f t="shared" si="12"/>
        <v>80%</v>
      </c>
      <c r="K417">
        <f t="shared" si="13"/>
        <v>6778.4000000000005</v>
      </c>
      <c r="L417" s="9">
        <v>100000</v>
      </c>
    </row>
    <row r="418" spans="1:12" x14ac:dyDescent="0.2">
      <c r="A418" s="5">
        <v>417</v>
      </c>
      <c r="B418" t="s">
        <v>17</v>
      </c>
      <c r="C418" s="6">
        <v>44479</v>
      </c>
      <c r="D418" t="s">
        <v>13</v>
      </c>
      <c r="E418" t="s">
        <v>14</v>
      </c>
      <c r="F418" t="s">
        <v>24</v>
      </c>
      <c r="G418">
        <v>785</v>
      </c>
      <c r="H418" t="s">
        <v>25</v>
      </c>
      <c r="I418" s="8">
        <v>9292</v>
      </c>
      <c r="J418" t="str">
        <f t="shared" si="12"/>
        <v>80%</v>
      </c>
      <c r="K418">
        <f t="shared" si="13"/>
        <v>7433.6</v>
      </c>
      <c r="L418" s="9">
        <v>100000</v>
      </c>
    </row>
    <row r="419" spans="1:12" x14ac:dyDescent="0.2">
      <c r="A419" s="5">
        <v>418</v>
      </c>
      <c r="B419" t="s">
        <v>22</v>
      </c>
      <c r="C419" s="6">
        <v>44480</v>
      </c>
      <c r="D419" t="s">
        <v>63</v>
      </c>
      <c r="E419" t="s">
        <v>19</v>
      </c>
      <c r="F419" t="s">
        <v>28</v>
      </c>
      <c r="G419">
        <v>858</v>
      </c>
      <c r="H419" t="s">
        <v>16</v>
      </c>
      <c r="I419" s="8">
        <v>9825</v>
      </c>
      <c r="J419" t="str">
        <f t="shared" si="12"/>
        <v>90%</v>
      </c>
      <c r="K419">
        <f t="shared" si="13"/>
        <v>8842.5</v>
      </c>
      <c r="L419" s="9">
        <v>100000</v>
      </c>
    </row>
    <row r="420" spans="1:12" x14ac:dyDescent="0.2">
      <c r="A420" s="5">
        <v>419</v>
      </c>
      <c r="B420" t="s">
        <v>12</v>
      </c>
      <c r="C420" s="6">
        <v>44481</v>
      </c>
      <c r="D420" t="s">
        <v>37</v>
      </c>
      <c r="E420" t="s">
        <v>33</v>
      </c>
      <c r="F420" t="s">
        <v>31</v>
      </c>
      <c r="G420">
        <v>636</v>
      </c>
      <c r="H420" t="s">
        <v>21</v>
      </c>
      <c r="I420" s="8">
        <v>5943</v>
      </c>
      <c r="J420" t="str">
        <f t="shared" si="12"/>
        <v>80%</v>
      </c>
      <c r="K420">
        <f t="shared" si="13"/>
        <v>4754.4000000000005</v>
      </c>
      <c r="L420" s="9">
        <v>200000</v>
      </c>
    </row>
    <row r="421" spans="1:12" x14ac:dyDescent="0.2">
      <c r="A421" s="5">
        <v>420</v>
      </c>
      <c r="B421" t="s">
        <v>12</v>
      </c>
      <c r="C421" s="6">
        <v>44482</v>
      </c>
      <c r="D421" t="s">
        <v>13</v>
      </c>
      <c r="E421" t="s">
        <v>14</v>
      </c>
      <c r="F421" t="s">
        <v>34</v>
      </c>
      <c r="G421">
        <v>522</v>
      </c>
      <c r="H421" t="s">
        <v>25</v>
      </c>
      <c r="I421" s="8">
        <v>535</v>
      </c>
      <c r="J421" t="str">
        <f t="shared" si="12"/>
        <v>80%</v>
      </c>
      <c r="K421">
        <f t="shared" si="13"/>
        <v>428</v>
      </c>
      <c r="L421" s="9">
        <v>50000</v>
      </c>
    </row>
    <row r="422" spans="1:12" x14ac:dyDescent="0.2">
      <c r="A422" s="5">
        <v>421</v>
      </c>
      <c r="B422" t="s">
        <v>22</v>
      </c>
      <c r="C422" s="6">
        <v>44483</v>
      </c>
      <c r="D422" t="s">
        <v>23</v>
      </c>
      <c r="E422" t="s">
        <v>19</v>
      </c>
      <c r="F422" t="s">
        <v>15</v>
      </c>
      <c r="G422">
        <v>646</v>
      </c>
      <c r="H422" t="s">
        <v>16</v>
      </c>
      <c r="I422" s="8">
        <v>1431</v>
      </c>
      <c r="J422" t="str">
        <f t="shared" si="12"/>
        <v>90%</v>
      </c>
      <c r="K422">
        <f t="shared" si="13"/>
        <v>1287.9000000000001</v>
      </c>
      <c r="L422" s="9">
        <v>50000</v>
      </c>
    </row>
    <row r="423" spans="1:12" x14ac:dyDescent="0.2">
      <c r="A423" s="5">
        <v>422</v>
      </c>
      <c r="B423" t="s">
        <v>12</v>
      </c>
      <c r="C423" s="6">
        <v>44484</v>
      </c>
      <c r="D423" t="s">
        <v>27</v>
      </c>
      <c r="E423" t="s">
        <v>19</v>
      </c>
      <c r="F423" t="s">
        <v>20</v>
      </c>
      <c r="G423">
        <v>636</v>
      </c>
      <c r="H423" t="s">
        <v>21</v>
      </c>
      <c r="I423" s="8">
        <v>32187</v>
      </c>
      <c r="J423" t="str">
        <f t="shared" si="12"/>
        <v>80%</v>
      </c>
      <c r="K423">
        <f t="shared" si="13"/>
        <v>25749.600000000002</v>
      </c>
      <c r="L423" s="9">
        <v>200000</v>
      </c>
    </row>
    <row r="424" spans="1:12" x14ac:dyDescent="0.2">
      <c r="A424" s="5">
        <v>423</v>
      </c>
      <c r="B424" t="s">
        <v>29</v>
      </c>
      <c r="C424" s="6">
        <v>44485</v>
      </c>
      <c r="D424" t="s">
        <v>37</v>
      </c>
      <c r="E424" t="s">
        <v>33</v>
      </c>
      <c r="F424" t="s">
        <v>24</v>
      </c>
      <c r="G424">
        <v>736</v>
      </c>
      <c r="H424" t="s">
        <v>25</v>
      </c>
      <c r="I424" s="8">
        <v>7534</v>
      </c>
      <c r="J424" t="str">
        <f t="shared" si="12"/>
        <v>90%</v>
      </c>
      <c r="K424">
        <f t="shared" si="13"/>
        <v>6780.6</v>
      </c>
      <c r="L424" s="9">
        <v>100000</v>
      </c>
    </row>
    <row r="425" spans="1:12" x14ac:dyDescent="0.2">
      <c r="A425" s="5">
        <v>424</v>
      </c>
      <c r="B425" t="s">
        <v>26</v>
      </c>
      <c r="C425" s="6">
        <v>44486</v>
      </c>
      <c r="D425" t="s">
        <v>18</v>
      </c>
      <c r="E425" t="s">
        <v>19</v>
      </c>
      <c r="F425" t="s">
        <v>28</v>
      </c>
      <c r="G425">
        <v>736</v>
      </c>
      <c r="H425" t="s">
        <v>16</v>
      </c>
      <c r="I425" s="8">
        <v>25555</v>
      </c>
      <c r="J425" t="str">
        <f t="shared" si="12"/>
        <v>90%</v>
      </c>
      <c r="K425">
        <f t="shared" si="13"/>
        <v>22999.5</v>
      </c>
      <c r="L425" s="9">
        <v>200000</v>
      </c>
    </row>
    <row r="426" spans="1:12" x14ac:dyDescent="0.2">
      <c r="A426" s="5">
        <v>425</v>
      </c>
      <c r="B426" t="s">
        <v>22</v>
      </c>
      <c r="C426" s="6">
        <v>44487</v>
      </c>
      <c r="D426" t="s">
        <v>13</v>
      </c>
      <c r="E426" t="s">
        <v>14</v>
      </c>
      <c r="F426" t="s">
        <v>31</v>
      </c>
      <c r="G426">
        <v>522</v>
      </c>
      <c r="H426" t="s">
        <v>21</v>
      </c>
      <c r="I426" s="8">
        <v>32922</v>
      </c>
      <c r="J426" t="str">
        <f t="shared" si="12"/>
        <v>90%</v>
      </c>
      <c r="K426">
        <f t="shared" si="13"/>
        <v>29629.8</v>
      </c>
      <c r="L426" s="9">
        <v>200000</v>
      </c>
    </row>
    <row r="427" spans="1:12" x14ac:dyDescent="0.2">
      <c r="A427" s="5">
        <v>426</v>
      </c>
      <c r="B427" t="s">
        <v>12</v>
      </c>
      <c r="C427" s="6">
        <v>44488</v>
      </c>
      <c r="D427" t="s">
        <v>30</v>
      </c>
      <c r="E427" t="s">
        <v>19</v>
      </c>
      <c r="F427" t="s">
        <v>34</v>
      </c>
      <c r="G427">
        <v>364</v>
      </c>
      <c r="H427" t="s">
        <v>25</v>
      </c>
      <c r="I427" s="8">
        <v>3114</v>
      </c>
      <c r="J427" t="str">
        <f t="shared" si="12"/>
        <v>80%</v>
      </c>
      <c r="K427">
        <f t="shared" si="13"/>
        <v>2491.2000000000003</v>
      </c>
      <c r="L427" s="9">
        <v>50000</v>
      </c>
    </row>
    <row r="428" spans="1:12" x14ac:dyDescent="0.2">
      <c r="A428" s="5">
        <v>427</v>
      </c>
      <c r="B428" t="s">
        <v>12</v>
      </c>
      <c r="C428" s="6">
        <v>44489</v>
      </c>
      <c r="D428" t="s">
        <v>32</v>
      </c>
      <c r="E428" t="s">
        <v>33</v>
      </c>
      <c r="F428" t="s">
        <v>15</v>
      </c>
      <c r="G428">
        <v>774</v>
      </c>
      <c r="H428" t="s">
        <v>16</v>
      </c>
      <c r="I428" s="8">
        <v>424</v>
      </c>
      <c r="J428" t="str">
        <f t="shared" si="12"/>
        <v>80%</v>
      </c>
      <c r="K428">
        <f t="shared" si="13"/>
        <v>339.20000000000005</v>
      </c>
      <c r="L428" s="9">
        <v>50000</v>
      </c>
    </row>
    <row r="429" spans="1:12" x14ac:dyDescent="0.2">
      <c r="A429" s="5">
        <v>428</v>
      </c>
      <c r="B429" t="s">
        <v>22</v>
      </c>
      <c r="C429" s="6">
        <v>44490</v>
      </c>
      <c r="D429" t="s">
        <v>13</v>
      </c>
      <c r="E429" t="s">
        <v>14</v>
      </c>
      <c r="F429" t="s">
        <v>20</v>
      </c>
      <c r="G429">
        <v>874</v>
      </c>
      <c r="H429" t="s">
        <v>21</v>
      </c>
      <c r="I429" s="8">
        <v>6786</v>
      </c>
      <c r="J429" t="str">
        <f t="shared" si="12"/>
        <v>90%</v>
      </c>
      <c r="K429">
        <f t="shared" si="13"/>
        <v>6107.4000000000005</v>
      </c>
      <c r="L429" s="9">
        <v>100000</v>
      </c>
    </row>
    <row r="430" spans="1:12" x14ac:dyDescent="0.2">
      <c r="A430" s="5">
        <v>429</v>
      </c>
      <c r="B430" t="s">
        <v>17</v>
      </c>
      <c r="C430" s="6">
        <v>44491</v>
      </c>
      <c r="D430" t="s">
        <v>66</v>
      </c>
      <c r="E430" t="s">
        <v>46</v>
      </c>
      <c r="F430" t="s">
        <v>24</v>
      </c>
      <c r="G430">
        <v>346</v>
      </c>
      <c r="H430" t="s">
        <v>25</v>
      </c>
      <c r="I430" s="8">
        <v>8685</v>
      </c>
      <c r="J430" t="str">
        <f t="shared" si="12"/>
        <v>80%</v>
      </c>
      <c r="K430">
        <f t="shared" si="13"/>
        <v>6948</v>
      </c>
      <c r="L430" s="9">
        <v>100000</v>
      </c>
    </row>
    <row r="431" spans="1:12" x14ac:dyDescent="0.2">
      <c r="A431" s="5">
        <v>430</v>
      </c>
      <c r="B431" t="s">
        <v>12</v>
      </c>
      <c r="C431" s="6">
        <v>44492</v>
      </c>
      <c r="D431" t="s">
        <v>37</v>
      </c>
      <c r="E431" t="s">
        <v>33</v>
      </c>
      <c r="F431" t="s">
        <v>28</v>
      </c>
      <c r="G431">
        <v>556</v>
      </c>
      <c r="H431" t="s">
        <v>16</v>
      </c>
      <c r="I431" s="8">
        <v>255</v>
      </c>
      <c r="J431" t="str">
        <f t="shared" si="12"/>
        <v>80%</v>
      </c>
      <c r="K431">
        <f t="shared" si="13"/>
        <v>204</v>
      </c>
      <c r="L431" s="9">
        <v>50000</v>
      </c>
    </row>
    <row r="432" spans="1:12" x14ac:dyDescent="0.2">
      <c r="A432" s="5">
        <v>431</v>
      </c>
      <c r="B432" t="s">
        <v>29</v>
      </c>
      <c r="C432" s="6">
        <v>44493</v>
      </c>
      <c r="D432" t="s">
        <v>13</v>
      </c>
      <c r="E432" t="s">
        <v>14</v>
      </c>
      <c r="F432" t="s">
        <v>31</v>
      </c>
      <c r="G432">
        <v>747</v>
      </c>
      <c r="H432" t="s">
        <v>21</v>
      </c>
      <c r="I432" s="8">
        <v>5375</v>
      </c>
      <c r="J432" t="str">
        <f t="shared" si="12"/>
        <v>90%</v>
      </c>
      <c r="K432">
        <f t="shared" si="13"/>
        <v>4837.5</v>
      </c>
      <c r="L432" s="9">
        <v>50000</v>
      </c>
    </row>
    <row r="433" spans="1:12" x14ac:dyDescent="0.2">
      <c r="A433" s="5">
        <v>432</v>
      </c>
      <c r="B433" t="s">
        <v>26</v>
      </c>
      <c r="C433" s="6">
        <v>44494</v>
      </c>
      <c r="D433" t="s">
        <v>13</v>
      </c>
      <c r="E433" t="s">
        <v>14</v>
      </c>
      <c r="F433" t="s">
        <v>34</v>
      </c>
      <c r="G433">
        <v>346</v>
      </c>
      <c r="H433" t="s">
        <v>25</v>
      </c>
      <c r="I433" s="8">
        <v>23568</v>
      </c>
      <c r="J433" t="str">
        <f t="shared" si="12"/>
        <v>90%</v>
      </c>
      <c r="K433">
        <f t="shared" si="13"/>
        <v>21211.200000000001</v>
      </c>
      <c r="L433" s="9">
        <v>200000</v>
      </c>
    </row>
    <row r="434" spans="1:12" x14ac:dyDescent="0.2">
      <c r="A434" s="5">
        <v>433</v>
      </c>
      <c r="B434" t="s">
        <v>22</v>
      </c>
      <c r="C434" s="6">
        <v>44495</v>
      </c>
      <c r="D434" t="s">
        <v>13</v>
      </c>
      <c r="E434" t="s">
        <v>14</v>
      </c>
      <c r="F434" t="s">
        <v>15</v>
      </c>
      <c r="G434">
        <v>555</v>
      </c>
      <c r="H434" t="s">
        <v>16</v>
      </c>
      <c r="I434" s="8">
        <v>6533</v>
      </c>
      <c r="J434" t="str">
        <f t="shared" si="12"/>
        <v>90%</v>
      </c>
      <c r="K434">
        <f t="shared" si="13"/>
        <v>5879.7</v>
      </c>
      <c r="L434" s="9">
        <v>200000</v>
      </c>
    </row>
    <row r="435" spans="1:12" x14ac:dyDescent="0.2">
      <c r="A435" s="5">
        <v>434</v>
      </c>
      <c r="B435" t="s">
        <v>12</v>
      </c>
      <c r="C435" s="6">
        <v>44496</v>
      </c>
      <c r="D435" t="s">
        <v>37</v>
      </c>
      <c r="E435" t="s">
        <v>33</v>
      </c>
      <c r="F435" t="s">
        <v>20</v>
      </c>
      <c r="G435">
        <v>775</v>
      </c>
      <c r="H435" t="s">
        <v>21</v>
      </c>
      <c r="I435" s="8">
        <v>3222</v>
      </c>
      <c r="J435" t="str">
        <f t="shared" si="12"/>
        <v>80%</v>
      </c>
      <c r="K435">
        <f t="shared" si="13"/>
        <v>2577.6000000000004</v>
      </c>
      <c r="L435" s="9">
        <v>100000</v>
      </c>
    </row>
    <row r="436" spans="1:12" x14ac:dyDescent="0.2">
      <c r="A436" s="5">
        <v>435</v>
      </c>
      <c r="B436" t="s">
        <v>12</v>
      </c>
      <c r="C436" s="6">
        <v>44497</v>
      </c>
      <c r="D436" t="s">
        <v>23</v>
      </c>
      <c r="E436" t="s">
        <v>19</v>
      </c>
      <c r="F436" t="s">
        <v>24</v>
      </c>
      <c r="G436">
        <v>366</v>
      </c>
      <c r="H436" t="s">
        <v>25</v>
      </c>
      <c r="I436" s="8">
        <v>6575</v>
      </c>
      <c r="J436" t="str">
        <f t="shared" si="12"/>
        <v>80%</v>
      </c>
      <c r="K436">
        <f t="shared" si="13"/>
        <v>5260</v>
      </c>
      <c r="L436" s="9">
        <v>100000</v>
      </c>
    </row>
    <row r="437" spans="1:12" x14ac:dyDescent="0.2">
      <c r="A437" s="5">
        <v>436</v>
      </c>
      <c r="B437" t="s">
        <v>17</v>
      </c>
      <c r="C437" s="6">
        <v>44498</v>
      </c>
      <c r="D437" t="s">
        <v>18</v>
      </c>
      <c r="E437" t="s">
        <v>19</v>
      </c>
      <c r="F437" t="s">
        <v>28</v>
      </c>
      <c r="G437">
        <v>885</v>
      </c>
      <c r="H437" t="s">
        <v>16</v>
      </c>
      <c r="I437" s="8">
        <v>6896</v>
      </c>
      <c r="J437" t="str">
        <f t="shared" si="12"/>
        <v>80%</v>
      </c>
      <c r="K437">
        <f t="shared" si="13"/>
        <v>5516.8</v>
      </c>
      <c r="L437" s="9">
        <v>50000</v>
      </c>
    </row>
    <row r="438" spans="1:12" x14ac:dyDescent="0.2">
      <c r="A438" s="5">
        <v>437</v>
      </c>
      <c r="B438" t="s">
        <v>12</v>
      </c>
      <c r="C438" s="6">
        <v>44499</v>
      </c>
      <c r="D438" t="s">
        <v>32</v>
      </c>
      <c r="E438" t="s">
        <v>33</v>
      </c>
      <c r="F438" t="s">
        <v>31</v>
      </c>
      <c r="G438">
        <v>553</v>
      </c>
      <c r="H438" t="s">
        <v>21</v>
      </c>
      <c r="I438" s="8">
        <v>87986</v>
      </c>
      <c r="J438" t="str">
        <f t="shared" si="12"/>
        <v>80%</v>
      </c>
      <c r="K438">
        <f t="shared" si="13"/>
        <v>70388.800000000003</v>
      </c>
      <c r="L438" s="9">
        <v>200000</v>
      </c>
    </row>
    <row r="439" spans="1:12" x14ac:dyDescent="0.2">
      <c r="A439" s="5">
        <v>438</v>
      </c>
      <c r="B439" t="s">
        <v>12</v>
      </c>
      <c r="C439" s="6">
        <v>44500</v>
      </c>
      <c r="D439" t="s">
        <v>27</v>
      </c>
      <c r="E439" t="s">
        <v>19</v>
      </c>
      <c r="F439" t="s">
        <v>34</v>
      </c>
      <c r="G439">
        <v>747</v>
      </c>
      <c r="H439" t="s">
        <v>25</v>
      </c>
      <c r="I439" s="8">
        <v>7446</v>
      </c>
      <c r="J439" t="str">
        <f t="shared" si="12"/>
        <v>80%</v>
      </c>
      <c r="K439">
        <f t="shared" si="13"/>
        <v>5956.8</v>
      </c>
      <c r="L439" s="9">
        <v>100000</v>
      </c>
    </row>
    <row r="440" spans="1:12" x14ac:dyDescent="0.2">
      <c r="A440" s="5">
        <v>439</v>
      </c>
      <c r="B440" t="s">
        <v>29</v>
      </c>
      <c r="C440" s="6">
        <v>44501</v>
      </c>
      <c r="D440" t="s">
        <v>37</v>
      </c>
      <c r="E440" t="s">
        <v>33</v>
      </c>
      <c r="F440" t="s">
        <v>15</v>
      </c>
      <c r="G440">
        <v>774</v>
      </c>
      <c r="H440" t="s">
        <v>16</v>
      </c>
      <c r="I440" s="8">
        <v>11232</v>
      </c>
      <c r="J440" t="str">
        <f t="shared" si="12"/>
        <v>90%</v>
      </c>
      <c r="K440">
        <f t="shared" si="13"/>
        <v>10108.800000000001</v>
      </c>
      <c r="L440" s="9">
        <v>100000</v>
      </c>
    </row>
    <row r="441" spans="1:12" x14ac:dyDescent="0.2">
      <c r="A441" s="5">
        <v>440</v>
      </c>
      <c r="B441" t="s">
        <v>12</v>
      </c>
      <c r="C441" s="6">
        <v>44502</v>
      </c>
      <c r="D441" t="s">
        <v>63</v>
      </c>
      <c r="E441" t="s">
        <v>19</v>
      </c>
      <c r="F441" t="s">
        <v>20</v>
      </c>
      <c r="G441">
        <v>3646</v>
      </c>
      <c r="H441" t="s">
        <v>21</v>
      </c>
      <c r="I441" s="8">
        <v>54345</v>
      </c>
      <c r="J441" t="str">
        <f t="shared" si="12"/>
        <v>80%</v>
      </c>
      <c r="K441">
        <f t="shared" si="13"/>
        <v>43476</v>
      </c>
      <c r="L441" s="9">
        <v>50000</v>
      </c>
    </row>
    <row r="442" spans="1:12" x14ac:dyDescent="0.2">
      <c r="A442" s="5">
        <v>441</v>
      </c>
      <c r="B442" t="s">
        <v>17</v>
      </c>
      <c r="C442" s="6">
        <v>44503</v>
      </c>
      <c r="D442" t="s">
        <v>37</v>
      </c>
      <c r="E442" t="s">
        <v>33</v>
      </c>
      <c r="F442" t="s">
        <v>24</v>
      </c>
      <c r="G442">
        <v>636</v>
      </c>
      <c r="H442" t="s">
        <v>25</v>
      </c>
      <c r="I442" s="8">
        <v>674</v>
      </c>
      <c r="J442" t="str">
        <f t="shared" si="12"/>
        <v>80%</v>
      </c>
      <c r="K442">
        <f t="shared" si="13"/>
        <v>539.20000000000005</v>
      </c>
      <c r="L442" s="9">
        <v>50000</v>
      </c>
    </row>
    <row r="443" spans="1:12" x14ac:dyDescent="0.2">
      <c r="A443" s="5">
        <v>442</v>
      </c>
      <c r="B443" t="s">
        <v>22</v>
      </c>
      <c r="C443" s="6">
        <v>44504</v>
      </c>
      <c r="D443" t="s">
        <v>13</v>
      </c>
      <c r="E443" t="s">
        <v>14</v>
      </c>
      <c r="F443" t="s">
        <v>28</v>
      </c>
      <c r="G443">
        <v>6463</v>
      </c>
      <c r="H443" t="s">
        <v>16</v>
      </c>
      <c r="I443" s="8">
        <v>7674</v>
      </c>
      <c r="J443" t="str">
        <f t="shared" si="12"/>
        <v>90%</v>
      </c>
      <c r="K443">
        <f t="shared" si="13"/>
        <v>6906.6</v>
      </c>
      <c r="L443" s="9">
        <v>100000</v>
      </c>
    </row>
    <row r="444" spans="1:12" x14ac:dyDescent="0.2">
      <c r="A444" s="5">
        <v>443</v>
      </c>
      <c r="B444" t="s">
        <v>12</v>
      </c>
      <c r="C444" s="6">
        <v>44505</v>
      </c>
      <c r="D444" t="s">
        <v>13</v>
      </c>
      <c r="E444" t="s">
        <v>14</v>
      </c>
      <c r="F444" t="s">
        <v>31</v>
      </c>
      <c r="G444">
        <v>644</v>
      </c>
      <c r="H444" t="s">
        <v>21</v>
      </c>
      <c r="I444" s="8">
        <v>9877</v>
      </c>
      <c r="J444" t="str">
        <f t="shared" si="12"/>
        <v>80%</v>
      </c>
      <c r="K444">
        <f t="shared" si="13"/>
        <v>7901.6</v>
      </c>
      <c r="L444" s="9">
        <v>100000</v>
      </c>
    </row>
    <row r="445" spans="1:12" x14ac:dyDescent="0.2">
      <c r="A445" s="5">
        <v>444</v>
      </c>
      <c r="B445" t="s">
        <v>12</v>
      </c>
      <c r="C445" s="6">
        <v>44506</v>
      </c>
      <c r="D445" t="s">
        <v>13</v>
      </c>
      <c r="E445" t="s">
        <v>14</v>
      </c>
      <c r="F445" t="s">
        <v>34</v>
      </c>
      <c r="G445">
        <v>57</v>
      </c>
      <c r="H445" t="s">
        <v>25</v>
      </c>
      <c r="I445" s="8">
        <v>4342</v>
      </c>
      <c r="J445" t="str">
        <f t="shared" si="12"/>
        <v>80%</v>
      </c>
      <c r="K445">
        <f t="shared" si="13"/>
        <v>3473.6000000000004</v>
      </c>
      <c r="L445" s="9">
        <v>100000</v>
      </c>
    </row>
    <row r="446" spans="1:12" x14ac:dyDescent="0.2">
      <c r="A446" s="5">
        <v>445</v>
      </c>
      <c r="B446" t="s">
        <v>22</v>
      </c>
      <c r="C446" s="6">
        <v>44507</v>
      </c>
      <c r="D446" t="s">
        <v>13</v>
      </c>
      <c r="E446" t="s">
        <v>14</v>
      </c>
      <c r="F446" t="s">
        <v>15</v>
      </c>
      <c r="G446">
        <v>7688</v>
      </c>
      <c r="H446" t="s">
        <v>16</v>
      </c>
      <c r="I446" s="8">
        <v>56643</v>
      </c>
      <c r="J446" t="str">
        <f t="shared" si="12"/>
        <v>90%</v>
      </c>
      <c r="K446">
        <f t="shared" si="13"/>
        <v>50978.700000000004</v>
      </c>
      <c r="L446" s="9">
        <v>200000</v>
      </c>
    </row>
    <row r="447" spans="1:12" x14ac:dyDescent="0.2">
      <c r="A447" s="5">
        <v>446</v>
      </c>
      <c r="B447" t="s">
        <v>12</v>
      </c>
      <c r="C447" s="6">
        <v>44508</v>
      </c>
      <c r="D447" t="s">
        <v>32</v>
      </c>
      <c r="E447" t="s">
        <v>33</v>
      </c>
      <c r="F447" t="s">
        <v>20</v>
      </c>
      <c r="G447">
        <v>5646</v>
      </c>
      <c r="H447" t="s">
        <v>21</v>
      </c>
      <c r="I447" s="8">
        <v>5363</v>
      </c>
      <c r="J447" t="str">
        <f t="shared" si="12"/>
        <v>80%</v>
      </c>
      <c r="K447">
        <f t="shared" si="13"/>
        <v>4290.4000000000005</v>
      </c>
      <c r="L447" s="9">
        <v>200000</v>
      </c>
    </row>
    <row r="448" spans="1:12" x14ac:dyDescent="0.2">
      <c r="A448" s="5">
        <v>447</v>
      </c>
      <c r="B448" t="s">
        <v>29</v>
      </c>
      <c r="C448" s="6">
        <v>44509</v>
      </c>
      <c r="D448" t="s">
        <v>30</v>
      </c>
      <c r="E448" t="s">
        <v>19</v>
      </c>
      <c r="F448" t="s">
        <v>24</v>
      </c>
      <c r="G448">
        <v>6366</v>
      </c>
      <c r="H448" t="s">
        <v>25</v>
      </c>
      <c r="I448" s="8">
        <v>15643</v>
      </c>
      <c r="J448" t="str">
        <f t="shared" si="12"/>
        <v>90%</v>
      </c>
      <c r="K448">
        <f t="shared" si="13"/>
        <v>14078.7</v>
      </c>
      <c r="L448" s="9">
        <v>100000</v>
      </c>
    </row>
    <row r="449" spans="1:12" x14ac:dyDescent="0.2">
      <c r="A449" s="5">
        <v>448</v>
      </c>
      <c r="B449" t="s">
        <v>26</v>
      </c>
      <c r="C449" s="6">
        <v>44510</v>
      </c>
      <c r="D449" t="s">
        <v>23</v>
      </c>
      <c r="E449" t="s">
        <v>19</v>
      </c>
      <c r="F449" t="s">
        <v>28</v>
      </c>
      <c r="G449">
        <v>755</v>
      </c>
      <c r="H449" t="s">
        <v>16</v>
      </c>
      <c r="I449" s="8">
        <v>5643</v>
      </c>
      <c r="J449" t="str">
        <f t="shared" si="12"/>
        <v>90%</v>
      </c>
      <c r="K449">
        <f t="shared" si="13"/>
        <v>5078.7</v>
      </c>
      <c r="L449" s="9">
        <v>50000</v>
      </c>
    </row>
    <row r="450" spans="1:12" x14ac:dyDescent="0.2">
      <c r="A450" s="5">
        <v>449</v>
      </c>
      <c r="B450" t="s">
        <v>22</v>
      </c>
      <c r="C450" s="6">
        <v>44511</v>
      </c>
      <c r="D450" t="s">
        <v>18</v>
      </c>
      <c r="E450" t="s">
        <v>19</v>
      </c>
      <c r="F450" t="s">
        <v>31</v>
      </c>
      <c r="G450">
        <v>687</v>
      </c>
      <c r="H450" t="s">
        <v>21</v>
      </c>
      <c r="I450" s="8">
        <v>3463</v>
      </c>
      <c r="J450" t="str">
        <f t="shared" ref="J450:J500" si="14">IF(OR(B450="Beginner",B450="Advanced Beginner"),"80%","90%")</f>
        <v>90%</v>
      </c>
      <c r="K450">
        <f t="shared" ref="K450:K500" si="15">I450*J450</f>
        <v>3116.7000000000003</v>
      </c>
      <c r="L450" s="9">
        <v>50000</v>
      </c>
    </row>
    <row r="451" spans="1:12" x14ac:dyDescent="0.2">
      <c r="A451" s="5">
        <v>450</v>
      </c>
      <c r="B451" t="s">
        <v>12</v>
      </c>
      <c r="C451" s="6">
        <v>44512</v>
      </c>
      <c r="D451" t="s">
        <v>67</v>
      </c>
      <c r="E451" t="s">
        <v>19</v>
      </c>
      <c r="F451" t="s">
        <v>34</v>
      </c>
      <c r="G451">
        <v>683</v>
      </c>
      <c r="H451" t="s">
        <v>25</v>
      </c>
      <c r="I451" s="8">
        <v>4336</v>
      </c>
      <c r="J451" t="str">
        <f t="shared" si="14"/>
        <v>80%</v>
      </c>
      <c r="K451">
        <f t="shared" si="15"/>
        <v>3468.8</v>
      </c>
      <c r="L451" s="9">
        <v>50000</v>
      </c>
    </row>
    <row r="452" spans="1:12" x14ac:dyDescent="0.2">
      <c r="A452" s="5">
        <v>451</v>
      </c>
      <c r="B452" t="s">
        <v>12</v>
      </c>
      <c r="C452" s="6">
        <v>44513</v>
      </c>
      <c r="D452" t="s">
        <v>13</v>
      </c>
      <c r="E452" t="s">
        <v>14</v>
      </c>
      <c r="F452" t="s">
        <v>15</v>
      </c>
      <c r="G452">
        <v>3664</v>
      </c>
      <c r="H452" t="s">
        <v>16</v>
      </c>
      <c r="I452" s="8">
        <v>76576</v>
      </c>
      <c r="J452" t="str">
        <f t="shared" si="14"/>
        <v>80%</v>
      </c>
      <c r="K452">
        <f t="shared" si="15"/>
        <v>61260.800000000003</v>
      </c>
      <c r="L452" s="9">
        <v>200000</v>
      </c>
    </row>
    <row r="453" spans="1:12" x14ac:dyDescent="0.2">
      <c r="A453" s="5">
        <v>452</v>
      </c>
      <c r="B453" t="s">
        <v>22</v>
      </c>
      <c r="C453" s="6">
        <v>44514</v>
      </c>
      <c r="D453" t="s">
        <v>37</v>
      </c>
      <c r="E453" t="s">
        <v>33</v>
      </c>
      <c r="F453" t="s">
        <v>20</v>
      </c>
      <c r="G453">
        <v>4666</v>
      </c>
      <c r="H453" t="s">
        <v>21</v>
      </c>
      <c r="I453" s="8">
        <v>67446</v>
      </c>
      <c r="J453" t="str">
        <f t="shared" si="14"/>
        <v>90%</v>
      </c>
      <c r="K453">
        <f t="shared" si="15"/>
        <v>60701.4</v>
      </c>
      <c r="L453" s="9">
        <v>400000</v>
      </c>
    </row>
    <row r="454" spans="1:12" x14ac:dyDescent="0.2">
      <c r="A454" s="5">
        <v>453</v>
      </c>
      <c r="B454" t="s">
        <v>17</v>
      </c>
      <c r="C454" s="6">
        <v>44515</v>
      </c>
      <c r="D454" t="s">
        <v>27</v>
      </c>
      <c r="E454" t="s">
        <v>19</v>
      </c>
      <c r="F454" t="s">
        <v>24</v>
      </c>
      <c r="G454">
        <v>364</v>
      </c>
      <c r="H454" t="s">
        <v>25</v>
      </c>
      <c r="I454" s="8">
        <v>5663</v>
      </c>
      <c r="J454" t="str">
        <f t="shared" si="14"/>
        <v>80%</v>
      </c>
      <c r="K454">
        <f t="shared" si="15"/>
        <v>4530.4000000000005</v>
      </c>
      <c r="L454" s="9">
        <v>50000</v>
      </c>
    </row>
    <row r="455" spans="1:12" x14ac:dyDescent="0.2">
      <c r="A455" s="5">
        <v>454</v>
      </c>
      <c r="B455" t="s">
        <v>12</v>
      </c>
      <c r="C455" s="6">
        <v>44516</v>
      </c>
      <c r="D455" t="s">
        <v>32</v>
      </c>
      <c r="E455" t="s">
        <v>33</v>
      </c>
      <c r="F455" t="s">
        <v>28</v>
      </c>
      <c r="G455">
        <v>463</v>
      </c>
      <c r="H455" t="s">
        <v>16</v>
      </c>
      <c r="I455" s="8">
        <v>5453</v>
      </c>
      <c r="J455" t="str">
        <f t="shared" si="14"/>
        <v>80%</v>
      </c>
      <c r="K455">
        <f t="shared" si="15"/>
        <v>4362.4000000000005</v>
      </c>
      <c r="L455" s="9">
        <v>50000</v>
      </c>
    </row>
    <row r="456" spans="1:12" x14ac:dyDescent="0.2">
      <c r="A456" s="5">
        <v>455</v>
      </c>
      <c r="B456" t="s">
        <v>29</v>
      </c>
      <c r="C456" s="6">
        <v>44517</v>
      </c>
      <c r="D456" t="s">
        <v>13</v>
      </c>
      <c r="E456" t="s">
        <v>14</v>
      </c>
      <c r="F456" t="s">
        <v>31</v>
      </c>
      <c r="G456">
        <v>63</v>
      </c>
      <c r="H456" t="s">
        <v>21</v>
      </c>
      <c r="I456" s="8">
        <v>7623</v>
      </c>
      <c r="J456" t="str">
        <f t="shared" si="14"/>
        <v>90%</v>
      </c>
      <c r="K456">
        <f t="shared" si="15"/>
        <v>6860.7</v>
      </c>
      <c r="L456" s="9">
        <v>50000</v>
      </c>
    </row>
    <row r="457" spans="1:12" x14ac:dyDescent="0.2">
      <c r="A457" s="5">
        <v>456</v>
      </c>
      <c r="B457" t="s">
        <v>26</v>
      </c>
      <c r="C457" s="6">
        <v>44518</v>
      </c>
      <c r="D457" t="s">
        <v>13</v>
      </c>
      <c r="E457" t="s">
        <v>14</v>
      </c>
      <c r="F457" t="s">
        <v>34</v>
      </c>
      <c r="G457">
        <v>463</v>
      </c>
      <c r="H457" t="s">
        <v>25</v>
      </c>
      <c r="I457" s="8">
        <v>34554</v>
      </c>
      <c r="J457" t="str">
        <f t="shared" si="14"/>
        <v>90%</v>
      </c>
      <c r="K457">
        <f t="shared" si="15"/>
        <v>31098.600000000002</v>
      </c>
      <c r="L457" s="9">
        <v>200000</v>
      </c>
    </row>
    <row r="458" spans="1:12" x14ac:dyDescent="0.2">
      <c r="A458" s="5">
        <v>457</v>
      </c>
      <c r="B458" t="s">
        <v>22</v>
      </c>
      <c r="C458" s="6">
        <v>44519</v>
      </c>
      <c r="D458" t="s">
        <v>13</v>
      </c>
      <c r="E458" t="s">
        <v>14</v>
      </c>
      <c r="F458" t="s">
        <v>15</v>
      </c>
      <c r="G458">
        <v>366</v>
      </c>
      <c r="H458" t="s">
        <v>16</v>
      </c>
      <c r="I458" s="8">
        <v>4565</v>
      </c>
      <c r="J458" t="str">
        <f t="shared" si="14"/>
        <v>90%</v>
      </c>
      <c r="K458">
        <f t="shared" si="15"/>
        <v>4108.5</v>
      </c>
      <c r="L458" s="9">
        <v>50000</v>
      </c>
    </row>
    <row r="459" spans="1:12" x14ac:dyDescent="0.2">
      <c r="A459" s="5">
        <v>458</v>
      </c>
      <c r="B459" t="s">
        <v>12</v>
      </c>
      <c r="C459" s="6">
        <v>44520</v>
      </c>
      <c r="D459" t="s">
        <v>37</v>
      </c>
      <c r="E459" t="s">
        <v>33</v>
      </c>
      <c r="F459" t="s">
        <v>20</v>
      </c>
      <c r="G459">
        <v>436</v>
      </c>
      <c r="H459" t="s">
        <v>21</v>
      </c>
      <c r="I459" s="8">
        <v>6745</v>
      </c>
      <c r="J459" t="str">
        <f t="shared" si="14"/>
        <v>80%</v>
      </c>
      <c r="K459">
        <f t="shared" si="15"/>
        <v>5396</v>
      </c>
      <c r="L459" s="9">
        <v>50000</v>
      </c>
    </row>
    <row r="460" spans="1:12" x14ac:dyDescent="0.2">
      <c r="A460" s="5">
        <v>459</v>
      </c>
      <c r="B460" t="s">
        <v>12</v>
      </c>
      <c r="C460" s="6">
        <v>44521</v>
      </c>
      <c r="D460" t="s">
        <v>23</v>
      </c>
      <c r="E460" t="s">
        <v>19</v>
      </c>
      <c r="F460" t="s">
        <v>24</v>
      </c>
      <c r="G460">
        <v>6633</v>
      </c>
      <c r="H460" t="s">
        <v>25</v>
      </c>
      <c r="I460" s="8">
        <v>78765</v>
      </c>
      <c r="J460" t="str">
        <f t="shared" si="14"/>
        <v>80%</v>
      </c>
      <c r="K460">
        <f t="shared" si="15"/>
        <v>63012</v>
      </c>
      <c r="L460" s="9">
        <v>400000</v>
      </c>
    </row>
    <row r="461" spans="1:12" x14ac:dyDescent="0.2">
      <c r="A461" s="5">
        <v>460</v>
      </c>
      <c r="B461" t="s">
        <v>17</v>
      </c>
      <c r="C461" s="6">
        <v>44522</v>
      </c>
      <c r="D461" t="s">
        <v>67</v>
      </c>
      <c r="E461" t="s">
        <v>19</v>
      </c>
      <c r="F461" t="s">
        <v>28</v>
      </c>
      <c r="G461">
        <v>5747</v>
      </c>
      <c r="H461" t="s">
        <v>16</v>
      </c>
      <c r="I461" s="8">
        <v>4555</v>
      </c>
      <c r="J461" t="str">
        <f t="shared" si="14"/>
        <v>80%</v>
      </c>
      <c r="K461">
        <f t="shared" si="15"/>
        <v>3644</v>
      </c>
      <c r="L461" s="9">
        <v>50000</v>
      </c>
    </row>
    <row r="462" spans="1:12" x14ac:dyDescent="0.2">
      <c r="A462" s="5">
        <v>461</v>
      </c>
      <c r="B462" t="s">
        <v>12</v>
      </c>
      <c r="C462" s="6">
        <v>44523</v>
      </c>
      <c r="D462" t="s">
        <v>18</v>
      </c>
      <c r="E462" t="s">
        <v>19</v>
      </c>
      <c r="F462" t="s">
        <v>31</v>
      </c>
      <c r="G462">
        <v>68</v>
      </c>
      <c r="H462" t="s">
        <v>21</v>
      </c>
      <c r="I462" s="8">
        <v>546</v>
      </c>
      <c r="J462" t="str">
        <f t="shared" si="14"/>
        <v>80%</v>
      </c>
      <c r="K462">
        <f t="shared" si="15"/>
        <v>436.8</v>
      </c>
      <c r="L462" s="9">
        <v>50000</v>
      </c>
    </row>
    <row r="463" spans="1:12" x14ac:dyDescent="0.2">
      <c r="A463" s="5">
        <v>462</v>
      </c>
      <c r="B463" t="s">
        <v>12</v>
      </c>
      <c r="C463" s="6">
        <v>44524</v>
      </c>
      <c r="D463" t="s">
        <v>68</v>
      </c>
      <c r="E463" t="s">
        <v>19</v>
      </c>
      <c r="F463" t="s">
        <v>34</v>
      </c>
      <c r="G463">
        <v>744</v>
      </c>
      <c r="H463" t="s">
        <v>25</v>
      </c>
      <c r="I463" s="8">
        <v>6336</v>
      </c>
      <c r="J463" t="str">
        <f t="shared" si="14"/>
        <v>80%</v>
      </c>
      <c r="K463">
        <f t="shared" si="15"/>
        <v>5068.8</v>
      </c>
      <c r="L463" s="9">
        <v>100000</v>
      </c>
    </row>
    <row r="464" spans="1:12" x14ac:dyDescent="0.2">
      <c r="A464" s="5">
        <v>463</v>
      </c>
      <c r="B464" t="s">
        <v>29</v>
      </c>
      <c r="C464" s="6">
        <v>44525</v>
      </c>
      <c r="D464" t="s">
        <v>32</v>
      </c>
      <c r="E464" t="s">
        <v>33</v>
      </c>
      <c r="F464" t="s">
        <v>15</v>
      </c>
      <c r="G464">
        <v>743</v>
      </c>
      <c r="H464" t="s">
        <v>16</v>
      </c>
      <c r="I464" s="8">
        <v>5654</v>
      </c>
      <c r="J464" t="str">
        <f t="shared" si="14"/>
        <v>90%</v>
      </c>
      <c r="K464">
        <f t="shared" si="15"/>
        <v>5088.6000000000004</v>
      </c>
      <c r="L464" s="9">
        <v>100000</v>
      </c>
    </row>
    <row r="465" spans="1:12" x14ac:dyDescent="0.2">
      <c r="A465" s="5">
        <v>464</v>
      </c>
      <c r="B465" t="s">
        <v>12</v>
      </c>
      <c r="C465" s="6">
        <v>44526</v>
      </c>
      <c r="D465" t="s">
        <v>13</v>
      </c>
      <c r="E465" t="s">
        <v>14</v>
      </c>
      <c r="F465" t="s">
        <v>20</v>
      </c>
      <c r="G465">
        <v>366</v>
      </c>
      <c r="H465" t="s">
        <v>21</v>
      </c>
      <c r="I465" s="8">
        <v>3646</v>
      </c>
      <c r="J465" t="str">
        <f t="shared" si="14"/>
        <v>80%</v>
      </c>
      <c r="K465">
        <f t="shared" si="15"/>
        <v>2916.8</v>
      </c>
      <c r="L465" s="9">
        <v>100000</v>
      </c>
    </row>
    <row r="466" spans="1:12" x14ac:dyDescent="0.2">
      <c r="A466" s="5">
        <v>465</v>
      </c>
      <c r="B466" t="s">
        <v>17</v>
      </c>
      <c r="C466" s="6">
        <v>44527</v>
      </c>
      <c r="D466" t="s">
        <v>13</v>
      </c>
      <c r="E466" t="s">
        <v>14</v>
      </c>
      <c r="F466" t="s">
        <v>24</v>
      </c>
      <c r="G466">
        <v>6644</v>
      </c>
      <c r="H466" t="s">
        <v>25</v>
      </c>
      <c r="I466" s="8">
        <v>67878</v>
      </c>
      <c r="J466" t="str">
        <f t="shared" si="14"/>
        <v>80%</v>
      </c>
      <c r="K466">
        <f t="shared" si="15"/>
        <v>54302.400000000001</v>
      </c>
      <c r="L466" s="9">
        <v>400000</v>
      </c>
    </row>
    <row r="467" spans="1:12" x14ac:dyDescent="0.2">
      <c r="A467" s="5">
        <v>466</v>
      </c>
      <c r="B467" t="s">
        <v>22</v>
      </c>
      <c r="C467" s="6">
        <v>44528</v>
      </c>
      <c r="D467" t="s">
        <v>13</v>
      </c>
      <c r="E467" t="s">
        <v>14</v>
      </c>
      <c r="F467" t="s">
        <v>28</v>
      </c>
      <c r="G467">
        <v>666</v>
      </c>
      <c r="H467" t="s">
        <v>16</v>
      </c>
      <c r="I467" s="8">
        <v>8787</v>
      </c>
      <c r="J467" t="str">
        <f t="shared" si="14"/>
        <v>90%</v>
      </c>
      <c r="K467">
        <f t="shared" si="15"/>
        <v>7908.3</v>
      </c>
      <c r="L467" s="9">
        <v>100000</v>
      </c>
    </row>
    <row r="468" spans="1:12" x14ac:dyDescent="0.2">
      <c r="A468" s="5">
        <v>467</v>
      </c>
      <c r="B468" t="s">
        <v>12</v>
      </c>
      <c r="C468" s="6">
        <v>44529</v>
      </c>
      <c r="D468" t="s">
        <v>13</v>
      </c>
      <c r="E468" t="s">
        <v>14</v>
      </c>
      <c r="F468" t="s">
        <v>31</v>
      </c>
      <c r="G468">
        <v>364</v>
      </c>
      <c r="H468" t="s">
        <v>21</v>
      </c>
      <c r="I468" s="8">
        <v>7887</v>
      </c>
      <c r="J468" t="str">
        <f t="shared" si="14"/>
        <v>80%</v>
      </c>
      <c r="K468">
        <f t="shared" si="15"/>
        <v>6309.6</v>
      </c>
      <c r="L468" s="9">
        <v>100000</v>
      </c>
    </row>
    <row r="469" spans="1:12" x14ac:dyDescent="0.2">
      <c r="A469" s="5">
        <v>468</v>
      </c>
      <c r="B469" t="s">
        <v>12</v>
      </c>
      <c r="C469" s="6">
        <v>44530</v>
      </c>
      <c r="D469" t="s">
        <v>13</v>
      </c>
      <c r="E469" t="s">
        <v>14</v>
      </c>
      <c r="F469" t="s">
        <v>34</v>
      </c>
      <c r="G469">
        <v>345</v>
      </c>
      <c r="H469" t="s">
        <v>25</v>
      </c>
      <c r="I469" s="8">
        <v>5453</v>
      </c>
      <c r="J469" t="str">
        <f t="shared" si="14"/>
        <v>80%</v>
      </c>
      <c r="K469">
        <f t="shared" si="15"/>
        <v>4362.4000000000005</v>
      </c>
      <c r="L469" s="9">
        <v>100000</v>
      </c>
    </row>
    <row r="470" spans="1:12" x14ac:dyDescent="0.2">
      <c r="A470" s="5">
        <v>469</v>
      </c>
      <c r="B470" t="s">
        <v>22</v>
      </c>
      <c r="C470" s="6">
        <v>44531</v>
      </c>
      <c r="D470" t="s">
        <v>37</v>
      </c>
      <c r="E470" t="s">
        <v>33</v>
      </c>
      <c r="F470" t="s">
        <v>15</v>
      </c>
      <c r="G470">
        <v>474</v>
      </c>
      <c r="H470" t="s">
        <v>16</v>
      </c>
      <c r="I470" s="8">
        <v>5553</v>
      </c>
      <c r="J470" t="str">
        <f t="shared" si="14"/>
        <v>90%</v>
      </c>
      <c r="K470">
        <f t="shared" si="15"/>
        <v>4997.7</v>
      </c>
      <c r="L470" s="9">
        <v>100000</v>
      </c>
    </row>
    <row r="471" spans="1:12" x14ac:dyDescent="0.2">
      <c r="A471" s="5">
        <v>470</v>
      </c>
      <c r="B471" t="s">
        <v>12</v>
      </c>
      <c r="C471" s="6">
        <v>44532</v>
      </c>
      <c r="D471" t="s">
        <v>23</v>
      </c>
      <c r="E471" t="s">
        <v>19</v>
      </c>
      <c r="F471" t="s">
        <v>20</v>
      </c>
      <c r="G471">
        <v>865</v>
      </c>
      <c r="H471" t="s">
        <v>21</v>
      </c>
      <c r="I471" s="8">
        <v>554</v>
      </c>
      <c r="J471" t="str">
        <f t="shared" si="14"/>
        <v>80%</v>
      </c>
      <c r="K471">
        <f t="shared" si="15"/>
        <v>443.20000000000005</v>
      </c>
      <c r="L471" s="9">
        <v>50000</v>
      </c>
    </row>
    <row r="472" spans="1:12" x14ac:dyDescent="0.2">
      <c r="A472" s="5">
        <v>471</v>
      </c>
      <c r="B472" t="s">
        <v>29</v>
      </c>
      <c r="C472" s="6">
        <v>44533</v>
      </c>
      <c r="D472" t="s">
        <v>18</v>
      </c>
      <c r="E472" t="s">
        <v>19</v>
      </c>
      <c r="F472" t="s">
        <v>24</v>
      </c>
      <c r="G472">
        <v>856</v>
      </c>
      <c r="H472" t="s">
        <v>25</v>
      </c>
      <c r="I472" s="8">
        <v>8763</v>
      </c>
      <c r="J472" t="str">
        <f t="shared" si="14"/>
        <v>90%</v>
      </c>
      <c r="K472">
        <f t="shared" si="15"/>
        <v>7886.7</v>
      </c>
      <c r="L472" s="9">
        <v>200000</v>
      </c>
    </row>
    <row r="473" spans="1:12" x14ac:dyDescent="0.2">
      <c r="A473" s="5">
        <v>472</v>
      </c>
      <c r="B473" t="s">
        <v>26</v>
      </c>
      <c r="C473" s="6">
        <v>44534</v>
      </c>
      <c r="D473" t="s">
        <v>37</v>
      </c>
      <c r="E473" t="s">
        <v>33</v>
      </c>
      <c r="F473" t="s">
        <v>28</v>
      </c>
      <c r="G473">
        <v>744</v>
      </c>
      <c r="H473" t="s">
        <v>16</v>
      </c>
      <c r="I473" s="8">
        <v>567</v>
      </c>
      <c r="J473" t="str">
        <f t="shared" si="14"/>
        <v>90%</v>
      </c>
      <c r="K473">
        <f t="shared" si="15"/>
        <v>510.3</v>
      </c>
      <c r="L473" s="9">
        <v>50000</v>
      </c>
    </row>
    <row r="474" spans="1:12" x14ac:dyDescent="0.2">
      <c r="A474" s="5">
        <v>473</v>
      </c>
      <c r="B474" t="s">
        <v>22</v>
      </c>
      <c r="C474" s="6">
        <v>44535</v>
      </c>
      <c r="D474" t="s">
        <v>69</v>
      </c>
      <c r="E474" t="s">
        <v>14</v>
      </c>
      <c r="F474" t="s">
        <v>31</v>
      </c>
      <c r="G474">
        <v>566</v>
      </c>
      <c r="H474" t="s">
        <v>21</v>
      </c>
      <c r="I474" s="8">
        <v>676</v>
      </c>
      <c r="J474" t="str">
        <f t="shared" si="14"/>
        <v>90%</v>
      </c>
      <c r="K474">
        <f t="shared" si="15"/>
        <v>608.4</v>
      </c>
      <c r="L474" s="9">
        <v>50000</v>
      </c>
    </row>
    <row r="475" spans="1:12" x14ac:dyDescent="0.2">
      <c r="A475" s="5">
        <v>474</v>
      </c>
      <c r="B475" t="s">
        <v>12</v>
      </c>
      <c r="C475" s="6">
        <v>44536</v>
      </c>
      <c r="D475" t="s">
        <v>13</v>
      </c>
      <c r="E475" t="s">
        <v>14</v>
      </c>
      <c r="F475" t="s">
        <v>34</v>
      </c>
      <c r="G475">
        <v>435</v>
      </c>
      <c r="H475" t="s">
        <v>25</v>
      </c>
      <c r="I475" s="8">
        <v>67768</v>
      </c>
      <c r="J475" t="str">
        <f t="shared" si="14"/>
        <v>80%</v>
      </c>
      <c r="K475">
        <f t="shared" si="15"/>
        <v>54214.400000000001</v>
      </c>
      <c r="L475" s="9">
        <v>400000</v>
      </c>
    </row>
    <row r="476" spans="1:12" x14ac:dyDescent="0.2">
      <c r="A476" s="5">
        <v>475</v>
      </c>
      <c r="B476" t="s">
        <v>12</v>
      </c>
      <c r="C476" s="6">
        <v>44537</v>
      </c>
      <c r="D476" t="s">
        <v>37</v>
      </c>
      <c r="E476" t="s">
        <v>33</v>
      </c>
      <c r="F476" t="s">
        <v>15</v>
      </c>
      <c r="G476">
        <v>636</v>
      </c>
      <c r="H476" t="s">
        <v>16</v>
      </c>
      <c r="I476" s="8">
        <v>4747</v>
      </c>
      <c r="J476" t="str">
        <f t="shared" si="14"/>
        <v>80%</v>
      </c>
      <c r="K476">
        <f t="shared" si="15"/>
        <v>3797.6000000000004</v>
      </c>
      <c r="L476" s="9">
        <v>100000</v>
      </c>
    </row>
    <row r="477" spans="1:12" x14ac:dyDescent="0.2">
      <c r="A477" s="5">
        <v>476</v>
      </c>
      <c r="B477" t="s">
        <v>22</v>
      </c>
      <c r="C477" s="6">
        <v>44538</v>
      </c>
      <c r="D477" t="s">
        <v>37</v>
      </c>
      <c r="E477" t="s">
        <v>33</v>
      </c>
      <c r="F477" t="s">
        <v>20</v>
      </c>
      <c r="G477">
        <v>754</v>
      </c>
      <c r="H477" t="s">
        <v>21</v>
      </c>
      <c r="I477" s="8">
        <v>7675</v>
      </c>
      <c r="J477" t="str">
        <f t="shared" si="14"/>
        <v>90%</v>
      </c>
      <c r="K477">
        <f t="shared" si="15"/>
        <v>6907.5</v>
      </c>
      <c r="L477" s="9">
        <v>200000</v>
      </c>
    </row>
    <row r="478" spans="1:12" x14ac:dyDescent="0.2">
      <c r="A478" s="5">
        <v>477</v>
      </c>
      <c r="B478" t="s">
        <v>17</v>
      </c>
      <c r="C478" s="6">
        <v>44539</v>
      </c>
      <c r="D478" t="s">
        <v>37</v>
      </c>
      <c r="E478" t="s">
        <v>33</v>
      </c>
      <c r="F478" t="s">
        <v>24</v>
      </c>
      <c r="G478">
        <v>677</v>
      </c>
      <c r="H478" t="s">
        <v>25</v>
      </c>
      <c r="I478" s="8">
        <v>6457</v>
      </c>
      <c r="J478" t="str">
        <f t="shared" si="14"/>
        <v>80%</v>
      </c>
      <c r="K478">
        <f t="shared" si="15"/>
        <v>5165.6000000000004</v>
      </c>
      <c r="L478" s="9">
        <v>100000</v>
      </c>
    </row>
    <row r="479" spans="1:12" x14ac:dyDescent="0.2">
      <c r="A479" s="5">
        <v>478</v>
      </c>
      <c r="B479" t="s">
        <v>12</v>
      </c>
      <c r="C479" s="6">
        <v>44540</v>
      </c>
      <c r="D479" t="s">
        <v>27</v>
      </c>
      <c r="E479" t="s">
        <v>19</v>
      </c>
      <c r="F479" t="s">
        <v>28</v>
      </c>
      <c r="G479">
        <v>435</v>
      </c>
      <c r="H479" t="s">
        <v>16</v>
      </c>
      <c r="I479" s="8">
        <v>6447</v>
      </c>
      <c r="J479" t="str">
        <f t="shared" si="14"/>
        <v>80%</v>
      </c>
      <c r="K479">
        <f t="shared" si="15"/>
        <v>5157.6000000000004</v>
      </c>
      <c r="L479" s="9">
        <v>50000</v>
      </c>
    </row>
    <row r="480" spans="1:12" x14ac:dyDescent="0.2">
      <c r="A480" s="5">
        <v>479</v>
      </c>
      <c r="B480" t="s">
        <v>29</v>
      </c>
      <c r="C480" s="6">
        <v>44541</v>
      </c>
      <c r="D480" t="s">
        <v>37</v>
      </c>
      <c r="E480" t="s">
        <v>33</v>
      </c>
      <c r="F480" t="s">
        <v>31</v>
      </c>
      <c r="G480">
        <v>453</v>
      </c>
      <c r="H480" t="s">
        <v>21</v>
      </c>
      <c r="I480" s="8">
        <v>6777</v>
      </c>
      <c r="J480" t="str">
        <f t="shared" si="14"/>
        <v>90%</v>
      </c>
      <c r="K480">
        <f t="shared" si="15"/>
        <v>6099.3</v>
      </c>
      <c r="L480" s="9">
        <v>50000</v>
      </c>
    </row>
    <row r="481" spans="1:12" x14ac:dyDescent="0.2">
      <c r="A481" s="5">
        <v>480</v>
      </c>
      <c r="B481" t="s">
        <v>26</v>
      </c>
      <c r="C481" s="6">
        <v>44542</v>
      </c>
      <c r="D481" t="s">
        <v>13</v>
      </c>
      <c r="E481" t="s">
        <v>14</v>
      </c>
      <c r="F481" t="s">
        <v>34</v>
      </c>
      <c r="G481">
        <v>466</v>
      </c>
      <c r="H481" t="s">
        <v>25</v>
      </c>
      <c r="I481" s="8">
        <v>11232</v>
      </c>
      <c r="J481" t="str">
        <f t="shared" si="14"/>
        <v>90%</v>
      </c>
      <c r="K481">
        <f t="shared" si="15"/>
        <v>10108.800000000001</v>
      </c>
      <c r="L481" s="9">
        <v>100000</v>
      </c>
    </row>
    <row r="482" spans="1:12" x14ac:dyDescent="0.2">
      <c r="A482" s="5">
        <v>481</v>
      </c>
      <c r="B482" t="s">
        <v>22</v>
      </c>
      <c r="C482" s="6">
        <v>44543</v>
      </c>
      <c r="D482" t="s">
        <v>67</v>
      </c>
      <c r="E482" t="s">
        <v>19</v>
      </c>
      <c r="F482" t="s">
        <v>15</v>
      </c>
      <c r="G482">
        <v>745</v>
      </c>
      <c r="H482" t="s">
        <v>16</v>
      </c>
      <c r="I482" s="8">
        <v>34213</v>
      </c>
      <c r="J482" t="str">
        <f t="shared" si="14"/>
        <v>90%</v>
      </c>
      <c r="K482">
        <f t="shared" si="15"/>
        <v>30791.7</v>
      </c>
      <c r="L482" s="9">
        <v>200000</v>
      </c>
    </row>
    <row r="483" spans="1:12" x14ac:dyDescent="0.2">
      <c r="A483" s="5">
        <v>482</v>
      </c>
      <c r="B483" t="s">
        <v>12</v>
      </c>
      <c r="C483" s="6">
        <v>44544</v>
      </c>
      <c r="D483" t="s">
        <v>23</v>
      </c>
      <c r="E483" t="s">
        <v>19</v>
      </c>
      <c r="F483" t="s">
        <v>20</v>
      </c>
      <c r="G483">
        <v>744</v>
      </c>
      <c r="H483" t="s">
        <v>21</v>
      </c>
      <c r="I483" s="8">
        <v>43242</v>
      </c>
      <c r="J483" t="str">
        <f t="shared" si="14"/>
        <v>80%</v>
      </c>
      <c r="K483">
        <f t="shared" si="15"/>
        <v>34593.599999999999</v>
      </c>
      <c r="L483" s="9">
        <v>200000</v>
      </c>
    </row>
    <row r="484" spans="1:12" x14ac:dyDescent="0.2">
      <c r="A484" s="5">
        <v>483</v>
      </c>
      <c r="B484" t="s">
        <v>12</v>
      </c>
      <c r="C484" s="6">
        <v>44545</v>
      </c>
      <c r="D484" t="s">
        <v>37</v>
      </c>
      <c r="E484" t="s">
        <v>33</v>
      </c>
      <c r="F484" t="s">
        <v>24</v>
      </c>
      <c r="G484">
        <v>477</v>
      </c>
      <c r="H484" t="s">
        <v>25</v>
      </c>
      <c r="I484" s="8">
        <v>3422</v>
      </c>
      <c r="J484" t="str">
        <f t="shared" si="14"/>
        <v>80%</v>
      </c>
      <c r="K484">
        <f t="shared" si="15"/>
        <v>2737.6000000000004</v>
      </c>
      <c r="L484" s="9">
        <v>100000</v>
      </c>
    </row>
    <row r="485" spans="1:12" x14ac:dyDescent="0.2">
      <c r="A485" s="5">
        <v>484</v>
      </c>
      <c r="B485" t="s">
        <v>17</v>
      </c>
      <c r="C485" s="6">
        <v>44546</v>
      </c>
      <c r="D485" t="s">
        <v>32</v>
      </c>
      <c r="E485" t="s">
        <v>33</v>
      </c>
      <c r="F485" t="s">
        <v>28</v>
      </c>
      <c r="G485">
        <v>666</v>
      </c>
      <c r="H485" t="s">
        <v>16</v>
      </c>
      <c r="I485" s="8">
        <v>345</v>
      </c>
      <c r="J485" t="str">
        <f t="shared" si="14"/>
        <v>80%</v>
      </c>
      <c r="K485">
        <f t="shared" si="15"/>
        <v>276</v>
      </c>
      <c r="L485" s="9">
        <v>50000</v>
      </c>
    </row>
    <row r="486" spans="1:12" x14ac:dyDescent="0.2">
      <c r="A486" s="5">
        <v>485</v>
      </c>
      <c r="B486" t="s">
        <v>12</v>
      </c>
      <c r="C486" s="6">
        <v>44547</v>
      </c>
      <c r="D486" t="s">
        <v>32</v>
      </c>
      <c r="E486" t="s">
        <v>33</v>
      </c>
      <c r="F486" t="s">
        <v>31</v>
      </c>
      <c r="G486">
        <v>767</v>
      </c>
      <c r="H486" t="s">
        <v>21</v>
      </c>
      <c r="I486" s="8">
        <v>345</v>
      </c>
      <c r="J486" t="str">
        <f t="shared" si="14"/>
        <v>80%</v>
      </c>
      <c r="K486">
        <f t="shared" si="15"/>
        <v>276</v>
      </c>
      <c r="L486" s="9">
        <v>50000</v>
      </c>
    </row>
    <row r="487" spans="1:12" x14ac:dyDescent="0.2">
      <c r="A487" s="5">
        <v>486</v>
      </c>
      <c r="B487" t="s">
        <v>12</v>
      </c>
      <c r="C487" s="6">
        <v>44548</v>
      </c>
      <c r="D487" t="s">
        <v>18</v>
      </c>
      <c r="E487" t="s">
        <v>19</v>
      </c>
      <c r="F487" t="s">
        <v>34</v>
      </c>
      <c r="G487">
        <v>577</v>
      </c>
      <c r="H487" t="s">
        <v>25</v>
      </c>
      <c r="I487" s="8">
        <v>565</v>
      </c>
      <c r="J487" t="str">
        <f t="shared" si="14"/>
        <v>80%</v>
      </c>
      <c r="K487">
        <f t="shared" si="15"/>
        <v>452</v>
      </c>
      <c r="L487" s="9">
        <v>50000</v>
      </c>
    </row>
    <row r="488" spans="1:12" x14ac:dyDescent="0.2">
      <c r="A488" s="5">
        <v>487</v>
      </c>
      <c r="B488" t="s">
        <v>29</v>
      </c>
      <c r="C488" s="6">
        <v>44549</v>
      </c>
      <c r="D488" t="s">
        <v>13</v>
      </c>
      <c r="E488" t="s">
        <v>14</v>
      </c>
      <c r="F488" t="s">
        <v>15</v>
      </c>
      <c r="G488">
        <v>664</v>
      </c>
      <c r="H488" t="s">
        <v>16</v>
      </c>
      <c r="I488" s="8">
        <v>6768</v>
      </c>
      <c r="J488" t="str">
        <f t="shared" si="14"/>
        <v>90%</v>
      </c>
      <c r="K488">
        <f t="shared" si="15"/>
        <v>6091.2</v>
      </c>
      <c r="L488" s="9">
        <v>100000</v>
      </c>
    </row>
    <row r="489" spans="1:12" x14ac:dyDescent="0.2">
      <c r="A489" s="5">
        <v>488</v>
      </c>
      <c r="B489" t="s">
        <v>12</v>
      </c>
      <c r="C489" s="6">
        <v>44550</v>
      </c>
      <c r="D489" t="s">
        <v>13</v>
      </c>
      <c r="E489" t="s">
        <v>14</v>
      </c>
      <c r="F489" t="s">
        <v>20</v>
      </c>
      <c r="G489">
        <v>566</v>
      </c>
      <c r="H489" t="s">
        <v>21</v>
      </c>
      <c r="I489" s="8">
        <v>10345</v>
      </c>
      <c r="J489" t="str">
        <f t="shared" si="14"/>
        <v>80%</v>
      </c>
      <c r="K489">
        <f t="shared" si="15"/>
        <v>8276</v>
      </c>
      <c r="L489" s="9">
        <v>50000</v>
      </c>
    </row>
    <row r="490" spans="1:12" x14ac:dyDescent="0.2">
      <c r="A490" s="5">
        <v>489</v>
      </c>
      <c r="B490" t="s">
        <v>17</v>
      </c>
      <c r="C490" s="6">
        <v>44551</v>
      </c>
      <c r="D490" t="s">
        <v>13</v>
      </c>
      <c r="E490" t="s">
        <v>14</v>
      </c>
      <c r="F490" t="s">
        <v>24</v>
      </c>
      <c r="G490">
        <v>435</v>
      </c>
      <c r="H490" t="s">
        <v>25</v>
      </c>
      <c r="I490" s="8">
        <v>5566</v>
      </c>
      <c r="J490" t="str">
        <f t="shared" si="14"/>
        <v>80%</v>
      </c>
      <c r="K490">
        <f t="shared" si="15"/>
        <v>4452.8</v>
      </c>
      <c r="L490" s="9">
        <v>100000</v>
      </c>
    </row>
    <row r="491" spans="1:12" x14ac:dyDescent="0.2">
      <c r="A491" s="5">
        <v>490</v>
      </c>
      <c r="B491" t="s">
        <v>22</v>
      </c>
      <c r="C491" s="6">
        <v>44552</v>
      </c>
      <c r="D491" t="s">
        <v>13</v>
      </c>
      <c r="E491" t="s">
        <v>14</v>
      </c>
      <c r="F491" t="s">
        <v>28</v>
      </c>
      <c r="G491">
        <v>767</v>
      </c>
      <c r="H491" t="s">
        <v>16</v>
      </c>
      <c r="I491" s="8">
        <v>5677</v>
      </c>
      <c r="J491" t="str">
        <f t="shared" si="14"/>
        <v>90%</v>
      </c>
      <c r="K491">
        <f t="shared" si="15"/>
        <v>5109.3</v>
      </c>
      <c r="L491" s="9">
        <v>50000</v>
      </c>
    </row>
    <row r="492" spans="1:12" x14ac:dyDescent="0.2">
      <c r="A492" s="5">
        <v>491</v>
      </c>
      <c r="B492" t="s">
        <v>12</v>
      </c>
      <c r="C492" s="6">
        <v>44553</v>
      </c>
      <c r="D492" t="s">
        <v>13</v>
      </c>
      <c r="E492" t="s">
        <v>14</v>
      </c>
      <c r="F492" t="s">
        <v>31</v>
      </c>
      <c r="G492">
        <v>544</v>
      </c>
      <c r="H492" t="s">
        <v>21</v>
      </c>
      <c r="I492" s="8">
        <v>65465</v>
      </c>
      <c r="J492" t="str">
        <f t="shared" si="14"/>
        <v>80%</v>
      </c>
      <c r="K492">
        <f t="shared" si="15"/>
        <v>52372</v>
      </c>
      <c r="L492" s="9">
        <v>400000</v>
      </c>
    </row>
    <row r="493" spans="1:12" x14ac:dyDescent="0.2">
      <c r="A493" s="5">
        <v>492</v>
      </c>
      <c r="B493" t="s">
        <v>12</v>
      </c>
      <c r="C493" s="6">
        <v>44554</v>
      </c>
      <c r="D493" t="s">
        <v>13</v>
      </c>
      <c r="E493" t="s">
        <v>14</v>
      </c>
      <c r="F493" t="s">
        <v>34</v>
      </c>
      <c r="G493">
        <v>768</v>
      </c>
      <c r="H493" t="s">
        <v>25</v>
      </c>
      <c r="I493" s="8">
        <v>4366</v>
      </c>
      <c r="J493" t="str">
        <f t="shared" si="14"/>
        <v>80%</v>
      </c>
      <c r="K493">
        <f t="shared" si="15"/>
        <v>3492.8</v>
      </c>
      <c r="L493" s="9">
        <v>50000</v>
      </c>
    </row>
    <row r="494" spans="1:12" x14ac:dyDescent="0.2">
      <c r="A494" s="5">
        <v>493</v>
      </c>
      <c r="B494" t="s">
        <v>22</v>
      </c>
      <c r="C494" s="6">
        <v>44555</v>
      </c>
      <c r="D494" t="s">
        <v>13</v>
      </c>
      <c r="E494" t="s">
        <v>14</v>
      </c>
      <c r="F494" t="s">
        <v>15</v>
      </c>
      <c r="G494">
        <v>674</v>
      </c>
      <c r="H494" t="s">
        <v>16</v>
      </c>
      <c r="I494" s="8">
        <v>63666</v>
      </c>
      <c r="J494" t="str">
        <f t="shared" si="14"/>
        <v>90%</v>
      </c>
      <c r="K494">
        <f t="shared" si="15"/>
        <v>57299.4</v>
      </c>
      <c r="L494" s="9">
        <v>200000</v>
      </c>
    </row>
    <row r="495" spans="1:12" x14ac:dyDescent="0.2">
      <c r="A495" s="5">
        <v>494</v>
      </c>
      <c r="B495" t="s">
        <v>12</v>
      </c>
      <c r="C495" s="6">
        <v>44556</v>
      </c>
      <c r="D495" t="s">
        <v>67</v>
      </c>
      <c r="E495" t="s">
        <v>19</v>
      </c>
      <c r="F495" t="s">
        <v>20</v>
      </c>
      <c r="G495">
        <v>687</v>
      </c>
      <c r="H495" t="s">
        <v>21</v>
      </c>
      <c r="I495" s="8">
        <v>767</v>
      </c>
      <c r="J495" t="str">
        <f t="shared" si="14"/>
        <v>80%</v>
      </c>
      <c r="K495">
        <f t="shared" si="15"/>
        <v>613.6</v>
      </c>
      <c r="L495" s="9">
        <v>50000</v>
      </c>
    </row>
    <row r="496" spans="1:12" x14ac:dyDescent="0.2">
      <c r="A496" s="5">
        <v>495</v>
      </c>
      <c r="B496" t="s">
        <v>29</v>
      </c>
      <c r="C496" s="6">
        <v>44557</v>
      </c>
      <c r="D496" t="s">
        <v>32</v>
      </c>
      <c r="E496" t="s">
        <v>33</v>
      </c>
      <c r="F496" t="s">
        <v>24</v>
      </c>
      <c r="G496">
        <v>667</v>
      </c>
      <c r="H496" t="s">
        <v>25</v>
      </c>
      <c r="I496" s="8">
        <v>8765</v>
      </c>
      <c r="J496" t="str">
        <f t="shared" si="14"/>
        <v>90%</v>
      </c>
      <c r="K496">
        <f t="shared" si="15"/>
        <v>7888.5</v>
      </c>
      <c r="L496" s="9">
        <v>100000</v>
      </c>
    </row>
    <row r="497" spans="1:12" x14ac:dyDescent="0.2">
      <c r="A497" s="5">
        <v>496</v>
      </c>
      <c r="B497" t="s">
        <v>26</v>
      </c>
      <c r="C497" s="6">
        <v>44558</v>
      </c>
      <c r="D497" t="s">
        <v>23</v>
      </c>
      <c r="E497" t="s">
        <v>19</v>
      </c>
      <c r="F497" t="s">
        <v>28</v>
      </c>
      <c r="G497">
        <v>865</v>
      </c>
      <c r="H497" t="s">
        <v>16</v>
      </c>
      <c r="I497" s="8">
        <v>6533</v>
      </c>
      <c r="J497" t="str">
        <f t="shared" si="14"/>
        <v>90%</v>
      </c>
      <c r="K497">
        <f t="shared" si="15"/>
        <v>5879.7</v>
      </c>
      <c r="L497" s="9">
        <v>100000</v>
      </c>
    </row>
    <row r="498" spans="1:12" x14ac:dyDescent="0.2">
      <c r="A498" s="5">
        <v>497</v>
      </c>
      <c r="B498" t="s">
        <v>22</v>
      </c>
      <c r="C498" s="6">
        <v>44559</v>
      </c>
      <c r="D498" t="s">
        <v>69</v>
      </c>
      <c r="E498" t="s">
        <v>14</v>
      </c>
      <c r="F498" t="s">
        <v>31</v>
      </c>
      <c r="G498">
        <v>4644</v>
      </c>
      <c r="H498" t="s">
        <v>21</v>
      </c>
      <c r="I498" s="8">
        <v>36363</v>
      </c>
      <c r="J498" t="str">
        <f t="shared" si="14"/>
        <v>90%</v>
      </c>
      <c r="K498">
        <f t="shared" si="15"/>
        <v>32726.7</v>
      </c>
      <c r="L498" s="9">
        <v>200000</v>
      </c>
    </row>
    <row r="499" spans="1:12" x14ac:dyDescent="0.2">
      <c r="A499" s="5">
        <v>498</v>
      </c>
      <c r="B499" t="s">
        <v>12</v>
      </c>
      <c r="C499" s="6">
        <v>44560</v>
      </c>
      <c r="D499" t="s">
        <v>37</v>
      </c>
      <c r="E499" t="s">
        <v>33</v>
      </c>
      <c r="F499" t="s">
        <v>34</v>
      </c>
      <c r="G499">
        <v>568</v>
      </c>
      <c r="H499" t="s">
        <v>25</v>
      </c>
      <c r="I499" s="8">
        <v>6346</v>
      </c>
      <c r="J499" t="str">
        <f t="shared" si="14"/>
        <v>80%</v>
      </c>
      <c r="K499">
        <f t="shared" si="15"/>
        <v>5076.8</v>
      </c>
      <c r="L499" s="9">
        <v>100000</v>
      </c>
    </row>
    <row r="500" spans="1:12" x14ac:dyDescent="0.2">
      <c r="A500" s="5">
        <v>499</v>
      </c>
      <c r="B500" t="s">
        <v>12</v>
      </c>
      <c r="C500" s="6">
        <v>44561</v>
      </c>
      <c r="D500" t="s">
        <v>37</v>
      </c>
      <c r="E500" t="s">
        <v>33</v>
      </c>
      <c r="F500" t="s">
        <v>15</v>
      </c>
      <c r="G500">
        <v>646</v>
      </c>
      <c r="H500" t="s">
        <v>16</v>
      </c>
      <c r="I500" s="8">
        <v>9683</v>
      </c>
      <c r="J500" t="str">
        <f t="shared" si="14"/>
        <v>80%</v>
      </c>
      <c r="K500">
        <f t="shared" si="15"/>
        <v>7746.4000000000005</v>
      </c>
      <c r="L500" s="9">
        <v>100000</v>
      </c>
    </row>
  </sheetData>
  <conditionalFormatting sqref="B2:B214 B216:B377 B379:B401 B403:B425 B427:B449 B451:B473 B475:B497 B499:B500">
    <cfRule type="containsText" dxfId="680" priority="680" operator="containsText" text="Beginner">
      <formula>NOT(ISERROR(SEARCH("Beginner",B2)))</formula>
    </cfRule>
    <cfRule type="containsText" dxfId="679" priority="681" operator="containsText" text="Beginner">
      <formula>NOT(ISERROR(SEARCH("Beginner",B2)))</formula>
    </cfRule>
  </conditionalFormatting>
  <conditionalFormatting sqref="B2:B8">
    <cfRule type="cellIs" dxfId="678" priority="679" operator="equal">
      <formula>"Beginner"</formula>
    </cfRule>
  </conditionalFormatting>
  <conditionalFormatting sqref="B2:B9">
    <cfRule type="endsWith" dxfId="677" priority="678" operator="endsWith" text="Beginner">
      <formula>RIGHT(B2,LEN("Beginner"))="Beginner"</formula>
    </cfRule>
  </conditionalFormatting>
  <conditionalFormatting sqref="B2:B14">
    <cfRule type="containsText" dxfId="676" priority="676" operator="containsText" text="Advanced Beginner">
      <formula>NOT(ISERROR(SEARCH("Advanced Beginner",B2)))</formula>
    </cfRule>
    <cfRule type="beginsWith" dxfId="675" priority="677" operator="beginsWith" text="Beginner">
      <formula>LEFT(B2,LEN("Beginner"))="Beginner"</formula>
    </cfRule>
  </conditionalFormatting>
  <conditionalFormatting sqref="B12">
    <cfRule type="cellIs" dxfId="674" priority="675" operator="equal">
      <formula>"Beginner"</formula>
    </cfRule>
  </conditionalFormatting>
  <conditionalFormatting sqref="B12">
    <cfRule type="endsWith" dxfId="673" priority="674" operator="endsWith" text="Beginner">
      <formula>RIGHT(B12,LEN("Beginner"))="Beginner"</formula>
    </cfRule>
  </conditionalFormatting>
  <conditionalFormatting sqref="B17">
    <cfRule type="cellIs" dxfId="672" priority="673" operator="equal">
      <formula>"Beginner"</formula>
    </cfRule>
  </conditionalFormatting>
  <conditionalFormatting sqref="B17">
    <cfRule type="endsWith" dxfId="671" priority="672" operator="endsWith" text="Beginner">
      <formula>RIGHT(B17,LEN("Beginner"))="Beginner"</formula>
    </cfRule>
  </conditionalFormatting>
  <conditionalFormatting sqref="B17">
    <cfRule type="containsText" dxfId="670" priority="670" operator="containsText" text="Advanced Beginner">
      <formula>NOT(ISERROR(SEARCH("Advanced Beginner",B17)))</formula>
    </cfRule>
    <cfRule type="beginsWith" dxfId="669" priority="671" operator="beginsWith" text="Beginner">
      <formula>LEFT(B17,LEN("Beginner"))="Beginner"</formula>
    </cfRule>
  </conditionalFormatting>
  <conditionalFormatting sqref="B22">
    <cfRule type="cellIs" dxfId="668" priority="669" operator="equal">
      <formula>"Beginner"</formula>
    </cfRule>
  </conditionalFormatting>
  <conditionalFormatting sqref="B22">
    <cfRule type="endsWith" dxfId="667" priority="668" operator="endsWith" text="Beginner">
      <formula>RIGHT(B22,LEN("Beginner"))="Beginner"</formula>
    </cfRule>
  </conditionalFormatting>
  <conditionalFormatting sqref="B22">
    <cfRule type="containsText" dxfId="666" priority="666" operator="containsText" text="Advanced Beginner">
      <formula>NOT(ISERROR(SEARCH("Advanced Beginner",B22)))</formula>
    </cfRule>
    <cfRule type="beginsWith" dxfId="665" priority="667" operator="beginsWith" text="Beginner">
      <formula>LEFT(B22,LEN("Beginner"))="Beginner"</formula>
    </cfRule>
  </conditionalFormatting>
  <conditionalFormatting sqref="B34">
    <cfRule type="cellIs" dxfId="664" priority="665" operator="equal">
      <formula>"Beginner"</formula>
    </cfRule>
  </conditionalFormatting>
  <conditionalFormatting sqref="B34">
    <cfRule type="endsWith" dxfId="663" priority="664" operator="endsWith" text="Beginner">
      <formula>RIGHT(B34,LEN("Beginner"))="Beginner"</formula>
    </cfRule>
  </conditionalFormatting>
  <conditionalFormatting sqref="B34">
    <cfRule type="containsText" dxfId="662" priority="662" operator="containsText" text="Advanced Beginner">
      <formula>NOT(ISERROR(SEARCH("Advanced Beginner",B34)))</formula>
    </cfRule>
    <cfRule type="beginsWith" dxfId="661" priority="663" operator="beginsWith" text="Beginner">
      <formula>LEFT(B34,LEN("Beginner"))="Beginner"</formula>
    </cfRule>
  </conditionalFormatting>
  <conditionalFormatting sqref="B30">
    <cfRule type="cellIs" dxfId="660" priority="661" operator="equal">
      <formula>"Beginner"</formula>
    </cfRule>
  </conditionalFormatting>
  <conditionalFormatting sqref="B30">
    <cfRule type="endsWith" dxfId="659" priority="660" operator="endsWith" text="Beginner">
      <formula>RIGHT(B30,LEN("Beginner"))="Beginner"</formula>
    </cfRule>
  </conditionalFormatting>
  <conditionalFormatting sqref="B30">
    <cfRule type="containsText" dxfId="658" priority="658" operator="containsText" text="Advanced Beginner">
      <formula>NOT(ISERROR(SEARCH("Advanced Beginner",B30)))</formula>
    </cfRule>
    <cfRule type="beginsWith" dxfId="657" priority="659" operator="beginsWith" text="Beginner">
      <formula>LEFT(B30,LEN("Beginner"))="Beginner"</formula>
    </cfRule>
  </conditionalFormatting>
  <conditionalFormatting sqref="B26">
    <cfRule type="cellIs" dxfId="656" priority="657" operator="equal">
      <formula>"Beginner"</formula>
    </cfRule>
  </conditionalFormatting>
  <conditionalFormatting sqref="B26">
    <cfRule type="endsWith" dxfId="655" priority="656" operator="endsWith" text="Beginner">
      <formula>RIGHT(B26,LEN("Beginner"))="Beginner"</formula>
    </cfRule>
  </conditionalFormatting>
  <conditionalFormatting sqref="B26">
    <cfRule type="containsText" dxfId="654" priority="654" operator="containsText" text="Advanced Beginner">
      <formula>NOT(ISERROR(SEARCH("Advanced Beginner",B26)))</formula>
    </cfRule>
    <cfRule type="beginsWith" dxfId="653" priority="655" operator="beginsWith" text="Beginner">
      <formula>LEFT(B26,LEN("Beginner"))="Beginner"</formula>
    </cfRule>
  </conditionalFormatting>
  <conditionalFormatting sqref="B43">
    <cfRule type="cellIs" dxfId="652" priority="653" operator="equal">
      <formula>"Beginner"</formula>
    </cfRule>
  </conditionalFormatting>
  <conditionalFormatting sqref="B43">
    <cfRule type="endsWith" dxfId="651" priority="652" operator="endsWith" text="Beginner">
      <formula>RIGHT(B43,LEN("Beginner"))="Beginner"</formula>
    </cfRule>
  </conditionalFormatting>
  <conditionalFormatting sqref="B43">
    <cfRule type="containsText" dxfId="650" priority="650" operator="containsText" text="Advanced Beginner">
      <formula>NOT(ISERROR(SEARCH("Advanced Beginner",B43)))</formula>
    </cfRule>
    <cfRule type="beginsWith" dxfId="649" priority="651" operator="beginsWith" text="Beginner">
      <formula>LEFT(B43,LEN("Beginner"))="Beginner"</formula>
    </cfRule>
  </conditionalFormatting>
  <conditionalFormatting sqref="B48">
    <cfRule type="cellIs" dxfId="648" priority="649" operator="equal">
      <formula>"Beginner"</formula>
    </cfRule>
  </conditionalFormatting>
  <conditionalFormatting sqref="B48">
    <cfRule type="endsWith" dxfId="647" priority="648" operator="endsWith" text="Beginner">
      <formula>RIGHT(B48,LEN("Beginner"))="Beginner"</formula>
    </cfRule>
  </conditionalFormatting>
  <conditionalFormatting sqref="B48">
    <cfRule type="containsText" dxfId="646" priority="646" operator="containsText" text="Advanced Beginner">
      <formula>NOT(ISERROR(SEARCH("Advanced Beginner",B48)))</formula>
    </cfRule>
    <cfRule type="beginsWith" dxfId="645" priority="647" operator="beginsWith" text="Beginner">
      <formula>LEFT(B48,LEN("Beginner"))="Beginner"</formula>
    </cfRule>
  </conditionalFormatting>
  <conditionalFormatting sqref="B56">
    <cfRule type="cellIs" dxfId="644" priority="645" operator="equal">
      <formula>"Beginner"</formula>
    </cfRule>
  </conditionalFormatting>
  <conditionalFormatting sqref="B56">
    <cfRule type="endsWith" dxfId="643" priority="644" operator="endsWith" text="Beginner">
      <formula>RIGHT(B56,LEN("Beginner"))="Beginner"</formula>
    </cfRule>
  </conditionalFormatting>
  <conditionalFormatting sqref="B56">
    <cfRule type="containsText" dxfId="642" priority="642" operator="containsText" text="Advanced Beginner">
      <formula>NOT(ISERROR(SEARCH("Advanced Beginner",B56)))</formula>
    </cfRule>
    <cfRule type="beginsWith" dxfId="641" priority="643" operator="beginsWith" text="Beginner">
      <formula>LEFT(B56,LEN("Beginner"))="Beginner"</formula>
    </cfRule>
  </conditionalFormatting>
  <conditionalFormatting sqref="B64">
    <cfRule type="cellIs" dxfId="640" priority="641" operator="equal">
      <formula>"Beginner"</formula>
    </cfRule>
  </conditionalFormatting>
  <conditionalFormatting sqref="B64">
    <cfRule type="endsWith" dxfId="639" priority="640" operator="endsWith" text="Beginner">
      <formula>RIGHT(B64,LEN("Beginner"))="Beginner"</formula>
    </cfRule>
  </conditionalFormatting>
  <conditionalFormatting sqref="B64">
    <cfRule type="containsText" dxfId="638" priority="638" operator="containsText" text="Advanced Beginner">
      <formula>NOT(ISERROR(SEARCH("Advanced Beginner",B64)))</formula>
    </cfRule>
    <cfRule type="beginsWith" dxfId="637" priority="639" operator="beginsWith" text="Beginner">
      <formula>LEFT(B64,LEN("Beginner"))="Beginner"</formula>
    </cfRule>
  </conditionalFormatting>
  <conditionalFormatting sqref="B74">
    <cfRule type="cellIs" dxfId="636" priority="637" operator="equal">
      <formula>"Beginner"</formula>
    </cfRule>
  </conditionalFormatting>
  <conditionalFormatting sqref="B74">
    <cfRule type="endsWith" dxfId="635" priority="636" operator="endsWith" text="Beginner">
      <formula>RIGHT(B74,LEN("Beginner"))="Beginner"</formula>
    </cfRule>
  </conditionalFormatting>
  <conditionalFormatting sqref="B74">
    <cfRule type="containsText" dxfId="634" priority="634" operator="containsText" text="Advanced Beginner">
      <formula>NOT(ISERROR(SEARCH("Advanced Beginner",B74)))</formula>
    </cfRule>
    <cfRule type="beginsWith" dxfId="633" priority="635" operator="beginsWith" text="Beginner">
      <formula>LEFT(B74,LEN("Beginner"))="Beginner"</formula>
    </cfRule>
  </conditionalFormatting>
  <conditionalFormatting sqref="B79">
    <cfRule type="cellIs" dxfId="632" priority="633" operator="equal">
      <formula>"Beginner"</formula>
    </cfRule>
  </conditionalFormatting>
  <conditionalFormatting sqref="B79">
    <cfRule type="endsWith" dxfId="631" priority="632" operator="endsWith" text="Beginner">
      <formula>RIGHT(B79,LEN("Beginner"))="Beginner"</formula>
    </cfRule>
  </conditionalFormatting>
  <conditionalFormatting sqref="B79">
    <cfRule type="containsText" dxfId="630" priority="630" operator="containsText" text="Advanced Beginner">
      <formula>NOT(ISERROR(SEARCH("Advanced Beginner",B79)))</formula>
    </cfRule>
    <cfRule type="beginsWith" dxfId="629" priority="631" operator="beginsWith" text="Beginner">
      <formula>LEFT(B79,LEN("Beginner"))="Beginner"</formula>
    </cfRule>
  </conditionalFormatting>
  <conditionalFormatting sqref="B88">
    <cfRule type="cellIs" dxfId="628" priority="629" operator="equal">
      <formula>"Beginner"</formula>
    </cfRule>
  </conditionalFormatting>
  <conditionalFormatting sqref="B88">
    <cfRule type="endsWith" dxfId="627" priority="628" operator="endsWith" text="Beginner">
      <formula>RIGHT(B88,LEN("Beginner"))="Beginner"</formula>
    </cfRule>
  </conditionalFormatting>
  <conditionalFormatting sqref="B88">
    <cfRule type="containsText" dxfId="626" priority="626" operator="containsText" text="Advanced Beginner">
      <formula>NOT(ISERROR(SEARCH("Advanced Beginner",B88)))</formula>
    </cfRule>
    <cfRule type="beginsWith" dxfId="625" priority="627" operator="beginsWith" text="Beginner">
      <formula>LEFT(B88,LEN("Beginner"))="Beginner"</formula>
    </cfRule>
  </conditionalFormatting>
  <conditionalFormatting sqref="B97">
    <cfRule type="cellIs" dxfId="624" priority="625" operator="equal">
      <formula>"Beginner"</formula>
    </cfRule>
  </conditionalFormatting>
  <conditionalFormatting sqref="B97">
    <cfRule type="endsWith" dxfId="623" priority="624" operator="endsWith" text="Beginner">
      <formula>RIGHT(B97,LEN("Beginner"))="Beginner"</formula>
    </cfRule>
  </conditionalFormatting>
  <conditionalFormatting sqref="B97">
    <cfRule type="containsText" dxfId="622" priority="622" operator="containsText" text="Advanced Beginner">
      <formula>NOT(ISERROR(SEARCH("Advanced Beginner",B97)))</formula>
    </cfRule>
    <cfRule type="beginsWith" dxfId="621" priority="623" operator="beginsWith" text="Beginner">
      <formula>LEFT(B97,LEN("Beginner"))="Beginner"</formula>
    </cfRule>
  </conditionalFormatting>
  <conditionalFormatting sqref="B112">
    <cfRule type="cellIs" dxfId="620" priority="621" operator="equal">
      <formula>"Beginner"</formula>
    </cfRule>
  </conditionalFormatting>
  <conditionalFormatting sqref="B112">
    <cfRule type="endsWith" dxfId="619" priority="620" operator="endsWith" text="Beginner">
      <formula>RIGHT(B112,LEN("Beginner"))="Beginner"</formula>
    </cfRule>
  </conditionalFormatting>
  <conditionalFormatting sqref="B112">
    <cfRule type="containsText" dxfId="618" priority="618" operator="containsText" text="Advanced Beginner">
      <formula>NOT(ISERROR(SEARCH("Advanced Beginner",B112)))</formula>
    </cfRule>
    <cfRule type="beginsWith" dxfId="617" priority="619" operator="beginsWith" text="Beginner">
      <formula>LEFT(B112,LEN("Beginner"))="Beginner"</formula>
    </cfRule>
  </conditionalFormatting>
  <conditionalFormatting sqref="B117">
    <cfRule type="cellIs" dxfId="616" priority="617" operator="equal">
      <formula>"Beginner"</formula>
    </cfRule>
  </conditionalFormatting>
  <conditionalFormatting sqref="B117">
    <cfRule type="endsWith" dxfId="615" priority="616" operator="endsWith" text="Beginner">
      <formula>RIGHT(B117,LEN("Beginner"))="Beginner"</formula>
    </cfRule>
  </conditionalFormatting>
  <conditionalFormatting sqref="B117">
    <cfRule type="containsText" dxfId="614" priority="614" operator="containsText" text="Advanced Beginner">
      <formula>NOT(ISERROR(SEARCH("Advanced Beginner",B117)))</formula>
    </cfRule>
    <cfRule type="beginsWith" dxfId="613" priority="615" operator="beginsWith" text="Beginner">
      <formula>LEFT(B117,LEN("Beginner"))="Beginner"</formula>
    </cfRule>
  </conditionalFormatting>
  <conditionalFormatting sqref="B126">
    <cfRule type="cellIs" dxfId="612" priority="613" operator="equal">
      <formula>"Beginner"</formula>
    </cfRule>
  </conditionalFormatting>
  <conditionalFormatting sqref="B126">
    <cfRule type="endsWith" dxfId="611" priority="612" operator="endsWith" text="Beginner">
      <formula>RIGHT(B126,LEN("Beginner"))="Beginner"</formula>
    </cfRule>
  </conditionalFormatting>
  <conditionalFormatting sqref="B126">
    <cfRule type="containsText" dxfId="610" priority="610" operator="containsText" text="Advanced Beginner">
      <formula>NOT(ISERROR(SEARCH("Advanced Beginner",B126)))</formula>
    </cfRule>
    <cfRule type="beginsWith" dxfId="609" priority="611" operator="beginsWith" text="Beginner">
      <formula>LEFT(B126,LEN("Beginner"))="Beginner"</formula>
    </cfRule>
  </conditionalFormatting>
  <conditionalFormatting sqref="B138">
    <cfRule type="cellIs" dxfId="608" priority="609" operator="equal">
      <formula>"Beginner"</formula>
    </cfRule>
  </conditionalFormatting>
  <conditionalFormatting sqref="B138">
    <cfRule type="endsWith" dxfId="607" priority="608" operator="endsWith" text="Beginner">
      <formula>RIGHT(B138,LEN("Beginner"))="Beginner"</formula>
    </cfRule>
  </conditionalFormatting>
  <conditionalFormatting sqref="B138">
    <cfRule type="containsText" dxfId="606" priority="606" operator="containsText" text="Advanced Beginner">
      <formula>NOT(ISERROR(SEARCH("Advanced Beginner",B138)))</formula>
    </cfRule>
    <cfRule type="beginsWith" dxfId="605" priority="607" operator="beginsWith" text="Beginner">
      <formula>LEFT(B138,LEN("Beginner"))="Beginner"</formula>
    </cfRule>
  </conditionalFormatting>
  <conditionalFormatting sqref="B149">
    <cfRule type="cellIs" dxfId="604" priority="605" operator="equal">
      <formula>"Beginner"</formula>
    </cfRule>
  </conditionalFormatting>
  <conditionalFormatting sqref="B149">
    <cfRule type="endsWith" dxfId="603" priority="604" operator="endsWith" text="Beginner">
      <formula>RIGHT(B149,LEN("Beginner"))="Beginner"</formula>
    </cfRule>
  </conditionalFormatting>
  <conditionalFormatting sqref="B149">
    <cfRule type="containsText" dxfId="602" priority="602" operator="containsText" text="Advanced Beginner">
      <formula>NOT(ISERROR(SEARCH("Advanced Beginner",B149)))</formula>
    </cfRule>
    <cfRule type="beginsWith" dxfId="601" priority="603" operator="beginsWith" text="Beginner">
      <formula>LEFT(B149,LEN("Beginner"))="Beginner"</formula>
    </cfRule>
  </conditionalFormatting>
  <conditionalFormatting sqref="B158">
    <cfRule type="cellIs" dxfId="600" priority="601" operator="equal">
      <formula>"Beginner"</formula>
    </cfRule>
  </conditionalFormatting>
  <conditionalFormatting sqref="B158">
    <cfRule type="endsWith" dxfId="599" priority="600" operator="endsWith" text="Beginner">
      <formula>RIGHT(B158,LEN("Beginner"))="Beginner"</formula>
    </cfRule>
  </conditionalFormatting>
  <conditionalFormatting sqref="B158">
    <cfRule type="containsText" dxfId="598" priority="598" operator="containsText" text="Advanced Beginner">
      <formula>NOT(ISERROR(SEARCH("Advanced Beginner",B158)))</formula>
    </cfRule>
    <cfRule type="beginsWith" dxfId="597" priority="599" operator="beginsWith" text="Beginner">
      <formula>LEFT(B158,LEN("Beginner"))="Beginner"</formula>
    </cfRule>
  </conditionalFormatting>
  <conditionalFormatting sqref="B168">
    <cfRule type="cellIs" dxfId="596" priority="597" operator="equal">
      <formula>"Beginner"</formula>
    </cfRule>
  </conditionalFormatting>
  <conditionalFormatting sqref="B168">
    <cfRule type="endsWith" dxfId="595" priority="596" operator="endsWith" text="Beginner">
      <formula>RIGHT(B168,LEN("Beginner"))="Beginner"</formula>
    </cfRule>
  </conditionalFormatting>
  <conditionalFormatting sqref="B168">
    <cfRule type="containsText" dxfId="594" priority="594" operator="containsText" text="Advanced Beginner">
      <formula>NOT(ISERROR(SEARCH("Advanced Beginner",B168)))</formula>
    </cfRule>
    <cfRule type="beginsWith" dxfId="593" priority="595" operator="beginsWith" text="Beginner">
      <formula>LEFT(B168,LEN("Beginner"))="Beginner"</formula>
    </cfRule>
  </conditionalFormatting>
  <conditionalFormatting sqref="B178">
    <cfRule type="cellIs" dxfId="592" priority="593" operator="equal">
      <formula>"Beginner"</formula>
    </cfRule>
  </conditionalFormatting>
  <conditionalFormatting sqref="B178">
    <cfRule type="endsWith" dxfId="591" priority="592" operator="endsWith" text="Beginner">
      <formula>RIGHT(B178,LEN("Beginner"))="Beginner"</formula>
    </cfRule>
  </conditionalFormatting>
  <conditionalFormatting sqref="B178">
    <cfRule type="containsText" dxfId="590" priority="590" operator="containsText" text="Advanced Beginner">
      <formula>NOT(ISERROR(SEARCH("Advanced Beginner",B178)))</formula>
    </cfRule>
    <cfRule type="beginsWith" dxfId="589" priority="591" operator="beginsWith" text="Beginner">
      <formula>LEFT(B178,LEN("Beginner"))="Beginner"</formula>
    </cfRule>
  </conditionalFormatting>
  <conditionalFormatting sqref="B185">
    <cfRule type="cellIs" dxfId="588" priority="589" operator="equal">
      <formula>"Beginner"</formula>
    </cfRule>
  </conditionalFormatting>
  <conditionalFormatting sqref="B185">
    <cfRule type="endsWith" dxfId="587" priority="588" operator="endsWith" text="Beginner">
      <formula>RIGHT(B185,LEN("Beginner"))="Beginner"</formula>
    </cfRule>
  </conditionalFormatting>
  <conditionalFormatting sqref="B185">
    <cfRule type="containsText" dxfId="586" priority="586" operator="containsText" text="Advanced Beginner">
      <formula>NOT(ISERROR(SEARCH("Advanced Beginner",B185)))</formula>
    </cfRule>
    <cfRule type="beginsWith" dxfId="585" priority="587" operator="beginsWith" text="Beginner">
      <formula>LEFT(B185,LEN("Beginner"))="Beginner"</formula>
    </cfRule>
  </conditionalFormatting>
  <conditionalFormatting sqref="B194">
    <cfRule type="cellIs" dxfId="584" priority="585" operator="equal">
      <formula>"Beginner"</formula>
    </cfRule>
  </conditionalFormatting>
  <conditionalFormatting sqref="B194">
    <cfRule type="endsWith" dxfId="583" priority="584" operator="endsWith" text="Beginner">
      <formula>RIGHT(B194,LEN("Beginner"))="Beginner"</formula>
    </cfRule>
  </conditionalFormatting>
  <conditionalFormatting sqref="B194">
    <cfRule type="containsText" dxfId="582" priority="582" operator="containsText" text="Advanced Beginner">
      <formula>NOT(ISERROR(SEARCH("Advanced Beginner",B194)))</formula>
    </cfRule>
    <cfRule type="beginsWith" dxfId="581" priority="583" operator="beginsWith" text="Beginner">
      <formula>LEFT(B194,LEN("Beginner"))="Beginner"</formula>
    </cfRule>
  </conditionalFormatting>
  <conditionalFormatting sqref="B195">
    <cfRule type="cellIs" dxfId="580" priority="581" operator="equal">
      <formula>"Beginner"</formula>
    </cfRule>
  </conditionalFormatting>
  <conditionalFormatting sqref="B195">
    <cfRule type="endsWith" dxfId="579" priority="580" operator="endsWith" text="Beginner">
      <formula>RIGHT(B195,LEN("Beginner"))="Beginner"</formula>
    </cfRule>
  </conditionalFormatting>
  <conditionalFormatting sqref="B195">
    <cfRule type="containsText" dxfId="578" priority="578" operator="containsText" text="Advanced Beginner">
      <formula>NOT(ISERROR(SEARCH("Advanced Beginner",B195)))</formula>
    </cfRule>
    <cfRule type="beginsWith" dxfId="577" priority="579" operator="beginsWith" text="Beginner">
      <formula>LEFT(B195,LEN("Beginner"))="Beginner"</formula>
    </cfRule>
  </conditionalFormatting>
  <conditionalFormatting sqref="B201">
    <cfRule type="cellIs" dxfId="576" priority="577" operator="equal">
      <formula>"Beginner"</formula>
    </cfRule>
  </conditionalFormatting>
  <conditionalFormatting sqref="B201">
    <cfRule type="endsWith" dxfId="575" priority="576" operator="endsWith" text="Beginner">
      <formula>RIGHT(B201,LEN("Beginner"))="Beginner"</formula>
    </cfRule>
  </conditionalFormatting>
  <conditionalFormatting sqref="B201">
    <cfRule type="containsText" dxfId="574" priority="574" operator="containsText" text="Advanced Beginner">
      <formula>NOT(ISERROR(SEARCH("Advanced Beginner",B201)))</formula>
    </cfRule>
    <cfRule type="beginsWith" dxfId="573" priority="575" operator="beginsWith" text="Beginner">
      <formula>LEFT(B201,LEN("Beginner"))="Beginner"</formula>
    </cfRule>
  </conditionalFormatting>
  <conditionalFormatting sqref="B208">
    <cfRule type="cellIs" dxfId="572" priority="573" operator="equal">
      <formula>"Beginner"</formula>
    </cfRule>
  </conditionalFormatting>
  <conditionalFormatting sqref="B208">
    <cfRule type="endsWith" dxfId="571" priority="572" operator="endsWith" text="Beginner">
      <formula>RIGHT(B208,LEN("Beginner"))="Beginner"</formula>
    </cfRule>
  </conditionalFormatting>
  <conditionalFormatting sqref="B208">
    <cfRule type="containsText" dxfId="570" priority="570" operator="containsText" text="Advanced Beginner">
      <formula>NOT(ISERROR(SEARCH("Advanced Beginner",B208)))</formula>
    </cfRule>
    <cfRule type="beginsWith" dxfId="569" priority="571" operator="beginsWith" text="Beginner">
      <formula>LEFT(B208,LEN("Beginner"))="Beginner"</formula>
    </cfRule>
  </conditionalFormatting>
  <conditionalFormatting sqref="B219">
    <cfRule type="cellIs" dxfId="568" priority="569" operator="equal">
      <formula>"Beginner"</formula>
    </cfRule>
  </conditionalFormatting>
  <conditionalFormatting sqref="B219">
    <cfRule type="endsWith" dxfId="567" priority="568" operator="endsWith" text="Beginner">
      <formula>RIGHT(B219,LEN("Beginner"))="Beginner"</formula>
    </cfRule>
  </conditionalFormatting>
  <conditionalFormatting sqref="B219">
    <cfRule type="containsText" dxfId="566" priority="566" operator="containsText" text="Advanced Beginner">
      <formula>NOT(ISERROR(SEARCH("Advanced Beginner",B219)))</formula>
    </cfRule>
    <cfRule type="beginsWith" dxfId="565" priority="567" operator="beginsWith" text="Beginner">
      <formula>LEFT(B219,LEN("Beginner"))="Beginner"</formula>
    </cfRule>
  </conditionalFormatting>
  <conditionalFormatting sqref="B227">
    <cfRule type="cellIs" dxfId="564" priority="565" operator="equal">
      <formula>"Beginner"</formula>
    </cfRule>
  </conditionalFormatting>
  <conditionalFormatting sqref="B227">
    <cfRule type="endsWith" dxfId="563" priority="564" operator="endsWith" text="Beginner">
      <formula>RIGHT(B227,LEN("Beginner"))="Beginner"</formula>
    </cfRule>
  </conditionalFormatting>
  <conditionalFormatting sqref="B227">
    <cfRule type="containsText" dxfId="562" priority="562" operator="containsText" text="Advanced Beginner">
      <formula>NOT(ISERROR(SEARCH("Advanced Beginner",B227)))</formula>
    </cfRule>
    <cfRule type="beginsWith" dxfId="561" priority="563" operator="beginsWith" text="Beginner">
      <formula>LEFT(B227,LEN("Beginner"))="Beginner"</formula>
    </cfRule>
  </conditionalFormatting>
  <conditionalFormatting sqref="B237">
    <cfRule type="cellIs" dxfId="560" priority="561" operator="equal">
      <formula>"Beginner"</formula>
    </cfRule>
  </conditionalFormatting>
  <conditionalFormatting sqref="B237">
    <cfRule type="endsWith" dxfId="559" priority="560" operator="endsWith" text="Beginner">
      <formula>RIGHT(B237,LEN("Beginner"))="Beginner"</formula>
    </cfRule>
  </conditionalFormatting>
  <conditionalFormatting sqref="B237">
    <cfRule type="containsText" dxfId="558" priority="558" operator="containsText" text="Advanced Beginner">
      <formula>NOT(ISERROR(SEARCH("Advanced Beginner",B237)))</formula>
    </cfRule>
    <cfRule type="beginsWith" dxfId="557" priority="559" operator="beginsWith" text="Beginner">
      <formula>LEFT(B237,LEN("Beginner"))="Beginner"</formula>
    </cfRule>
  </conditionalFormatting>
  <conditionalFormatting sqref="B243">
    <cfRule type="cellIs" dxfId="556" priority="557" operator="equal">
      <formula>"Beginner"</formula>
    </cfRule>
  </conditionalFormatting>
  <conditionalFormatting sqref="B243">
    <cfRule type="endsWith" dxfId="555" priority="556" operator="endsWith" text="Beginner">
      <formula>RIGHT(B243,LEN("Beginner"))="Beginner"</formula>
    </cfRule>
  </conditionalFormatting>
  <conditionalFormatting sqref="B243">
    <cfRule type="containsText" dxfId="554" priority="554" operator="containsText" text="Advanced Beginner">
      <formula>NOT(ISERROR(SEARCH("Advanced Beginner",B243)))</formula>
    </cfRule>
    <cfRule type="beginsWith" dxfId="553" priority="555" operator="beginsWith" text="Beginner">
      <formula>LEFT(B243,LEN("Beginner"))="Beginner"</formula>
    </cfRule>
  </conditionalFormatting>
  <conditionalFormatting sqref="B394 B418 B442 B466 B490">
    <cfRule type="cellIs" dxfId="552" priority="553" operator="equal">
      <formula>"Beginner"</formula>
    </cfRule>
  </conditionalFormatting>
  <conditionalFormatting sqref="B394 B418 B442 B466 B490">
    <cfRule type="endsWith" dxfId="551" priority="552" operator="endsWith" text="Beginner">
      <formula>RIGHT(B394,LEN("Beginner"))="Beginner"</formula>
    </cfRule>
  </conditionalFormatting>
  <conditionalFormatting sqref="B394 B418 B442 B466 B490">
    <cfRule type="containsText" dxfId="550" priority="550" operator="containsText" text="Advanced Beginner">
      <formula>NOT(ISERROR(SEARCH("Advanced Beginner",B394)))</formula>
    </cfRule>
    <cfRule type="beginsWith" dxfId="549" priority="551" operator="beginsWith" text="Beginner">
      <formula>LEFT(B394,LEN("Beginner"))="Beginner"</formula>
    </cfRule>
  </conditionalFormatting>
  <conditionalFormatting sqref="B389 B413 B437 B461 B485">
    <cfRule type="cellIs" dxfId="548" priority="549" operator="equal">
      <formula>"Beginner"</formula>
    </cfRule>
  </conditionalFormatting>
  <conditionalFormatting sqref="B389 B413 B437 B461 B485">
    <cfRule type="endsWith" dxfId="547" priority="548" operator="endsWith" text="Beginner">
      <formula>RIGHT(B389,LEN("Beginner"))="Beginner"</formula>
    </cfRule>
  </conditionalFormatting>
  <conditionalFormatting sqref="B389 B413 B437 B461 B485">
    <cfRule type="containsText" dxfId="546" priority="546" operator="containsText" text="Advanced Beginner">
      <formula>NOT(ISERROR(SEARCH("Advanced Beginner",B389)))</formula>
    </cfRule>
    <cfRule type="beginsWith" dxfId="545" priority="547" operator="beginsWith" text="Beginner">
      <formula>LEFT(B389,LEN("Beginner"))="Beginner"</formula>
    </cfRule>
  </conditionalFormatting>
  <conditionalFormatting sqref="B382 B406 B430 B454 B478">
    <cfRule type="cellIs" dxfId="544" priority="545" operator="equal">
      <formula>"Beginner"</formula>
    </cfRule>
  </conditionalFormatting>
  <conditionalFormatting sqref="B382 B406 B430 B454 B478">
    <cfRule type="endsWith" dxfId="543" priority="544" operator="endsWith" text="Beginner">
      <formula>RIGHT(B382,LEN("Beginner"))="Beginner"</formula>
    </cfRule>
  </conditionalFormatting>
  <conditionalFormatting sqref="B382 B406 B430 B454 B478">
    <cfRule type="containsText" dxfId="542" priority="542" operator="containsText" text="Advanced Beginner">
      <formula>NOT(ISERROR(SEARCH("Advanced Beginner",B382)))</formula>
    </cfRule>
    <cfRule type="beginsWith" dxfId="541" priority="543" operator="beginsWith" text="Beginner">
      <formula>LEFT(B382,LEN("Beginner"))="Beginner"</formula>
    </cfRule>
  </conditionalFormatting>
  <conditionalFormatting sqref="B371">
    <cfRule type="cellIs" dxfId="540" priority="541" operator="equal">
      <formula>"Beginner"</formula>
    </cfRule>
  </conditionalFormatting>
  <conditionalFormatting sqref="B371">
    <cfRule type="endsWith" dxfId="539" priority="540" operator="endsWith" text="Beginner">
      <formula>RIGHT(B371,LEN("Beginner"))="Beginner"</formula>
    </cfRule>
  </conditionalFormatting>
  <conditionalFormatting sqref="B371">
    <cfRule type="containsText" dxfId="538" priority="538" operator="containsText" text="Advanced Beginner">
      <formula>NOT(ISERROR(SEARCH("Advanced Beginner",B371)))</formula>
    </cfRule>
    <cfRule type="beginsWith" dxfId="537" priority="539" operator="beginsWith" text="Beginner">
      <formula>LEFT(B371,LEN("Beginner"))="Beginner"</formula>
    </cfRule>
  </conditionalFormatting>
  <conditionalFormatting sqref="B365">
    <cfRule type="cellIs" dxfId="536" priority="537" operator="equal">
      <formula>"Beginner"</formula>
    </cfRule>
  </conditionalFormatting>
  <conditionalFormatting sqref="B365">
    <cfRule type="endsWith" dxfId="535" priority="536" operator="endsWith" text="Beginner">
      <formula>RIGHT(B365,LEN("Beginner"))="Beginner"</formula>
    </cfRule>
  </conditionalFormatting>
  <conditionalFormatting sqref="B365">
    <cfRule type="containsText" dxfId="534" priority="534" operator="containsText" text="Advanced Beginner">
      <formula>NOT(ISERROR(SEARCH("Advanced Beginner",B365)))</formula>
    </cfRule>
    <cfRule type="beginsWith" dxfId="533" priority="535" operator="beginsWith" text="Beginner">
      <formula>LEFT(B365,LEN("Beginner"))="Beginner"</formula>
    </cfRule>
  </conditionalFormatting>
  <conditionalFormatting sqref="B361">
    <cfRule type="cellIs" dxfId="532" priority="533" operator="equal">
      <formula>"Beginner"</formula>
    </cfRule>
  </conditionalFormatting>
  <conditionalFormatting sqref="B361">
    <cfRule type="endsWith" dxfId="531" priority="532" operator="endsWith" text="Beginner">
      <formula>RIGHT(B361,LEN("Beginner"))="Beginner"</formula>
    </cfRule>
  </conditionalFormatting>
  <conditionalFormatting sqref="B361">
    <cfRule type="containsText" dxfId="530" priority="530" operator="containsText" text="Advanced Beginner">
      <formula>NOT(ISERROR(SEARCH("Advanced Beginner",B361)))</formula>
    </cfRule>
    <cfRule type="beginsWith" dxfId="529" priority="531" operator="beginsWith" text="Beginner">
      <formula>LEFT(B361,LEN("Beginner"))="Beginner"</formula>
    </cfRule>
  </conditionalFormatting>
  <conditionalFormatting sqref="B356">
    <cfRule type="cellIs" dxfId="528" priority="529" operator="equal">
      <formula>"Beginner"</formula>
    </cfRule>
  </conditionalFormatting>
  <conditionalFormatting sqref="B356">
    <cfRule type="endsWith" dxfId="527" priority="528" operator="endsWith" text="Beginner">
      <formula>RIGHT(B356,LEN("Beginner"))="Beginner"</formula>
    </cfRule>
  </conditionalFormatting>
  <conditionalFormatting sqref="B356">
    <cfRule type="containsText" dxfId="526" priority="526" operator="containsText" text="Advanced Beginner">
      <formula>NOT(ISERROR(SEARCH("Advanced Beginner",B356)))</formula>
    </cfRule>
    <cfRule type="beginsWith" dxfId="525" priority="527" operator="beginsWith" text="Beginner">
      <formula>LEFT(B356,LEN("Beginner"))="Beginner"</formula>
    </cfRule>
  </conditionalFormatting>
  <conditionalFormatting sqref="B345">
    <cfRule type="cellIs" dxfId="524" priority="525" operator="equal">
      <formula>"Beginner"</formula>
    </cfRule>
  </conditionalFormatting>
  <conditionalFormatting sqref="B345">
    <cfRule type="endsWith" dxfId="523" priority="524" operator="endsWith" text="Beginner">
      <formula>RIGHT(B345,LEN("Beginner"))="Beginner"</formula>
    </cfRule>
  </conditionalFormatting>
  <conditionalFormatting sqref="B345">
    <cfRule type="containsText" dxfId="522" priority="522" operator="containsText" text="Advanced Beginner">
      <formula>NOT(ISERROR(SEARCH("Advanced Beginner",B345)))</formula>
    </cfRule>
    <cfRule type="beginsWith" dxfId="521" priority="523" operator="beginsWith" text="Beginner">
      <formula>LEFT(B345,LEN("Beginner"))="Beginner"</formula>
    </cfRule>
  </conditionalFormatting>
  <conditionalFormatting sqref="B330">
    <cfRule type="cellIs" dxfId="520" priority="521" operator="equal">
      <formula>"Beginner"</formula>
    </cfRule>
  </conditionalFormatting>
  <conditionalFormatting sqref="B330">
    <cfRule type="endsWith" dxfId="519" priority="520" operator="endsWith" text="Beginner">
      <formula>RIGHT(B330,LEN("Beginner"))="Beginner"</formula>
    </cfRule>
  </conditionalFormatting>
  <conditionalFormatting sqref="B330">
    <cfRule type="containsText" dxfId="518" priority="518" operator="containsText" text="Advanced Beginner">
      <formula>NOT(ISERROR(SEARCH("Advanced Beginner",B330)))</formula>
    </cfRule>
    <cfRule type="beginsWith" dxfId="517" priority="519" operator="beginsWith" text="Beginner">
      <formula>LEFT(B330,LEN("Beginner"))="Beginner"</formula>
    </cfRule>
  </conditionalFormatting>
  <conditionalFormatting sqref="B323">
    <cfRule type="cellIs" dxfId="516" priority="517" operator="equal">
      <formula>"Beginner"</formula>
    </cfRule>
  </conditionalFormatting>
  <conditionalFormatting sqref="B323">
    <cfRule type="endsWith" dxfId="515" priority="516" operator="endsWith" text="Beginner">
      <formula>RIGHT(B323,LEN("Beginner"))="Beginner"</formula>
    </cfRule>
  </conditionalFormatting>
  <conditionalFormatting sqref="B323">
    <cfRule type="containsText" dxfId="514" priority="514" operator="containsText" text="Advanced Beginner">
      <formula>NOT(ISERROR(SEARCH("Advanced Beginner",B323)))</formula>
    </cfRule>
    <cfRule type="beginsWith" dxfId="513" priority="515" operator="beginsWith" text="Beginner">
      <formula>LEFT(B323,LEN("Beginner"))="Beginner"</formula>
    </cfRule>
  </conditionalFormatting>
  <conditionalFormatting sqref="B310">
    <cfRule type="cellIs" dxfId="512" priority="513" operator="equal">
      <formula>"Beginner"</formula>
    </cfRule>
  </conditionalFormatting>
  <conditionalFormatting sqref="B310">
    <cfRule type="endsWith" dxfId="511" priority="512" operator="endsWith" text="Beginner">
      <formula>RIGHT(B310,LEN("Beginner"))="Beginner"</formula>
    </cfRule>
  </conditionalFormatting>
  <conditionalFormatting sqref="B310">
    <cfRule type="containsText" dxfId="510" priority="510" operator="containsText" text="Advanced Beginner">
      <formula>NOT(ISERROR(SEARCH("Advanced Beginner",B310)))</formula>
    </cfRule>
    <cfRule type="beginsWith" dxfId="509" priority="511" operator="beginsWith" text="Beginner">
      <formula>LEFT(B310,LEN("Beginner"))="Beginner"</formula>
    </cfRule>
  </conditionalFormatting>
  <conditionalFormatting sqref="B293">
    <cfRule type="cellIs" dxfId="508" priority="509" operator="equal">
      <formula>"Beginner"</formula>
    </cfRule>
  </conditionalFormatting>
  <conditionalFormatting sqref="B293">
    <cfRule type="endsWith" dxfId="507" priority="508" operator="endsWith" text="Beginner">
      <formula>RIGHT(B293,LEN("Beginner"))="Beginner"</formula>
    </cfRule>
  </conditionalFormatting>
  <conditionalFormatting sqref="B293">
    <cfRule type="containsText" dxfId="506" priority="506" operator="containsText" text="Advanced Beginner">
      <formula>NOT(ISERROR(SEARCH("Advanced Beginner",B293)))</formula>
    </cfRule>
    <cfRule type="beginsWith" dxfId="505" priority="507" operator="beginsWith" text="Beginner">
      <formula>LEFT(B293,LEN("Beginner"))="Beginner"</formula>
    </cfRule>
  </conditionalFormatting>
  <conditionalFormatting sqref="B300">
    <cfRule type="cellIs" dxfId="504" priority="505" operator="equal">
      <formula>"Beginner"</formula>
    </cfRule>
  </conditionalFormatting>
  <conditionalFormatting sqref="B300">
    <cfRule type="endsWith" dxfId="503" priority="504" operator="endsWith" text="Beginner">
      <formula>RIGHT(B300,LEN("Beginner"))="Beginner"</formula>
    </cfRule>
  </conditionalFormatting>
  <conditionalFormatting sqref="B300">
    <cfRule type="containsText" dxfId="502" priority="502" operator="containsText" text="Advanced Beginner">
      <formula>NOT(ISERROR(SEARCH("Advanced Beginner",B300)))</formula>
    </cfRule>
    <cfRule type="beginsWith" dxfId="501" priority="503" operator="beginsWith" text="Beginner">
      <formula>LEFT(B300,LEN("Beginner"))="Beginner"</formula>
    </cfRule>
  </conditionalFormatting>
  <conditionalFormatting sqref="B285">
    <cfRule type="cellIs" dxfId="500" priority="501" operator="equal">
      <formula>"Beginner"</formula>
    </cfRule>
  </conditionalFormatting>
  <conditionalFormatting sqref="B285">
    <cfRule type="endsWith" dxfId="499" priority="500" operator="endsWith" text="Beginner">
      <formula>RIGHT(B285,LEN("Beginner"))="Beginner"</formula>
    </cfRule>
  </conditionalFormatting>
  <conditionalFormatting sqref="B285">
    <cfRule type="containsText" dxfId="498" priority="498" operator="containsText" text="Advanced Beginner">
      <formula>NOT(ISERROR(SEARCH("Advanced Beginner",B285)))</formula>
    </cfRule>
    <cfRule type="beginsWith" dxfId="497" priority="499" operator="beginsWith" text="Beginner">
      <formula>LEFT(B285,LEN("Beginner"))="Beginner"</formula>
    </cfRule>
  </conditionalFormatting>
  <conditionalFormatting sqref="B274">
    <cfRule type="cellIs" dxfId="496" priority="497" operator="equal">
      <formula>"Beginner"</formula>
    </cfRule>
  </conditionalFormatting>
  <conditionalFormatting sqref="B274">
    <cfRule type="endsWith" dxfId="495" priority="496" operator="endsWith" text="Beginner">
      <formula>RIGHT(B274,LEN("Beginner"))="Beginner"</formula>
    </cfRule>
  </conditionalFormatting>
  <conditionalFormatting sqref="B274">
    <cfRule type="containsText" dxfId="494" priority="494" operator="containsText" text="Advanced Beginner">
      <formula>NOT(ISERROR(SEARCH("Advanced Beginner",B274)))</formula>
    </cfRule>
    <cfRule type="beginsWith" dxfId="493" priority="495" operator="beginsWith" text="Beginner">
      <formula>LEFT(B274,LEN("Beginner"))="Beginner"</formula>
    </cfRule>
  </conditionalFormatting>
  <conditionalFormatting sqref="B264">
    <cfRule type="cellIs" dxfId="492" priority="493" operator="equal">
      <formula>"Beginner"</formula>
    </cfRule>
  </conditionalFormatting>
  <conditionalFormatting sqref="B264">
    <cfRule type="endsWith" dxfId="491" priority="492" operator="endsWith" text="Beginner">
      <formula>RIGHT(B264,LEN("Beginner"))="Beginner"</formula>
    </cfRule>
  </conditionalFormatting>
  <conditionalFormatting sqref="B264">
    <cfRule type="containsText" dxfId="490" priority="490" operator="containsText" text="Advanced Beginner">
      <formula>NOT(ISERROR(SEARCH("Advanced Beginner",B264)))</formula>
    </cfRule>
    <cfRule type="beginsWith" dxfId="489" priority="491" operator="beginsWith" text="Beginner">
      <formula>LEFT(B264,LEN("Beginner"))="Beginner"</formula>
    </cfRule>
  </conditionalFormatting>
  <conditionalFormatting sqref="B258">
    <cfRule type="cellIs" dxfId="488" priority="489" operator="equal">
      <formula>"Beginner"</formula>
    </cfRule>
  </conditionalFormatting>
  <conditionalFormatting sqref="B258">
    <cfRule type="endsWith" dxfId="487" priority="488" operator="endsWith" text="Beginner">
      <formula>RIGHT(B258,LEN("Beginner"))="Beginner"</formula>
    </cfRule>
  </conditionalFormatting>
  <conditionalFormatting sqref="B258">
    <cfRule type="containsText" dxfId="486" priority="486" operator="containsText" text="Advanced Beginner">
      <formula>NOT(ISERROR(SEARCH("Advanced Beginner",B258)))</formula>
    </cfRule>
    <cfRule type="beginsWith" dxfId="485" priority="487" operator="beginsWith" text="Beginner">
      <formula>LEFT(B258,LEN("Beginner"))="Beginner"</formula>
    </cfRule>
  </conditionalFormatting>
  <conditionalFormatting sqref="B13">
    <cfRule type="cellIs" dxfId="484" priority="485" operator="equal">
      <formula>"Beginner"</formula>
    </cfRule>
  </conditionalFormatting>
  <conditionalFormatting sqref="B13">
    <cfRule type="endsWith" dxfId="483" priority="484" operator="endsWith" text="Beginner">
      <formula>RIGHT(B13,LEN("Beginner"))="Beginner"</formula>
    </cfRule>
  </conditionalFormatting>
  <conditionalFormatting sqref="B33">
    <cfRule type="cellIs" dxfId="482" priority="483" operator="equal">
      <formula>"Beginner"</formula>
    </cfRule>
  </conditionalFormatting>
  <conditionalFormatting sqref="B33">
    <cfRule type="endsWith" dxfId="481" priority="482" operator="endsWith" text="Beginner">
      <formula>RIGHT(B33,LEN("Beginner"))="Beginner"</formula>
    </cfRule>
  </conditionalFormatting>
  <conditionalFormatting sqref="B33">
    <cfRule type="containsText" dxfId="480" priority="480" operator="containsText" text="Advanced Beginner">
      <formula>NOT(ISERROR(SEARCH("Advanced Beginner",B33)))</formula>
    </cfRule>
    <cfRule type="beginsWith" dxfId="479" priority="481" operator="beginsWith" text="Beginner">
      <formula>LEFT(B33,LEN("Beginner"))="Beginner"</formula>
    </cfRule>
  </conditionalFormatting>
  <conditionalFormatting sqref="B42">
    <cfRule type="cellIs" dxfId="478" priority="479" operator="equal">
      <formula>"Beginner"</formula>
    </cfRule>
  </conditionalFormatting>
  <conditionalFormatting sqref="B42">
    <cfRule type="endsWith" dxfId="477" priority="478" operator="endsWith" text="Beginner">
      <formula>RIGHT(B42,LEN("Beginner"))="Beginner"</formula>
    </cfRule>
  </conditionalFormatting>
  <conditionalFormatting sqref="B42">
    <cfRule type="containsText" dxfId="476" priority="476" operator="containsText" text="Advanced Beginner">
      <formula>NOT(ISERROR(SEARCH("Advanced Beginner",B42)))</formula>
    </cfRule>
    <cfRule type="beginsWith" dxfId="475" priority="477" operator="beginsWith" text="Beginner">
      <formula>LEFT(B42,LEN("Beginner"))="Beginner"</formula>
    </cfRule>
  </conditionalFormatting>
  <conditionalFormatting sqref="B50">
    <cfRule type="cellIs" dxfId="474" priority="475" operator="equal">
      <formula>"Beginner"</formula>
    </cfRule>
  </conditionalFormatting>
  <conditionalFormatting sqref="B50">
    <cfRule type="endsWith" dxfId="473" priority="474" operator="endsWith" text="Beginner">
      <formula>RIGHT(B50,LEN("Beginner"))="Beginner"</formula>
    </cfRule>
  </conditionalFormatting>
  <conditionalFormatting sqref="B50">
    <cfRule type="containsText" dxfId="472" priority="472" operator="containsText" text="Advanced Beginner">
      <formula>NOT(ISERROR(SEARCH("Advanced Beginner",B50)))</formula>
    </cfRule>
    <cfRule type="beginsWith" dxfId="471" priority="473" operator="beginsWith" text="Beginner">
      <formula>LEFT(B50,LEN("Beginner"))="Beginner"</formula>
    </cfRule>
  </conditionalFormatting>
  <conditionalFormatting sqref="B59">
    <cfRule type="cellIs" dxfId="470" priority="471" operator="equal">
      <formula>"Beginner"</formula>
    </cfRule>
  </conditionalFormatting>
  <conditionalFormatting sqref="B59">
    <cfRule type="endsWith" dxfId="469" priority="470" operator="endsWith" text="Beginner">
      <formula>RIGHT(B59,LEN("Beginner"))="Beginner"</formula>
    </cfRule>
  </conditionalFormatting>
  <conditionalFormatting sqref="B59">
    <cfRule type="containsText" dxfId="468" priority="468" operator="containsText" text="Advanced Beginner">
      <formula>NOT(ISERROR(SEARCH("Advanced Beginner",B59)))</formula>
    </cfRule>
    <cfRule type="beginsWith" dxfId="467" priority="469" operator="beginsWith" text="Beginner">
      <formula>LEFT(B59,LEN("Beginner"))="Beginner"</formula>
    </cfRule>
  </conditionalFormatting>
  <conditionalFormatting sqref="B68">
    <cfRule type="cellIs" dxfId="466" priority="467" operator="equal">
      <formula>"Beginner"</formula>
    </cfRule>
  </conditionalFormatting>
  <conditionalFormatting sqref="B68">
    <cfRule type="endsWith" dxfId="465" priority="466" operator="endsWith" text="Beginner">
      <formula>RIGHT(B68,LEN("Beginner"))="Beginner"</formula>
    </cfRule>
  </conditionalFormatting>
  <conditionalFormatting sqref="B68">
    <cfRule type="containsText" dxfId="464" priority="464" operator="containsText" text="Advanced Beginner">
      <formula>NOT(ISERROR(SEARCH("Advanced Beginner",B68)))</formula>
    </cfRule>
    <cfRule type="beginsWith" dxfId="463" priority="465" operator="beginsWith" text="Beginner">
      <formula>LEFT(B68,LEN("Beginner"))="Beginner"</formula>
    </cfRule>
  </conditionalFormatting>
  <conditionalFormatting sqref="B73">
    <cfRule type="cellIs" dxfId="462" priority="463" operator="equal">
      <formula>"Beginner"</formula>
    </cfRule>
  </conditionalFormatting>
  <conditionalFormatting sqref="B73">
    <cfRule type="endsWith" dxfId="461" priority="462" operator="endsWith" text="Beginner">
      <formula>RIGHT(B73,LEN("Beginner"))="Beginner"</formula>
    </cfRule>
  </conditionalFormatting>
  <conditionalFormatting sqref="B73">
    <cfRule type="containsText" dxfId="460" priority="460" operator="containsText" text="Advanced Beginner">
      <formula>NOT(ISERROR(SEARCH("Advanced Beginner",B73)))</formula>
    </cfRule>
    <cfRule type="beginsWith" dxfId="459" priority="461" operator="beginsWith" text="Beginner">
      <formula>LEFT(B73,LEN("Beginner"))="Beginner"</formula>
    </cfRule>
  </conditionalFormatting>
  <conditionalFormatting sqref="B82">
    <cfRule type="cellIs" dxfId="458" priority="459" operator="equal">
      <formula>"Beginner"</formula>
    </cfRule>
  </conditionalFormatting>
  <conditionalFormatting sqref="B82">
    <cfRule type="endsWith" dxfId="457" priority="458" operator="endsWith" text="Beginner">
      <formula>RIGHT(B82,LEN("Beginner"))="Beginner"</formula>
    </cfRule>
  </conditionalFormatting>
  <conditionalFormatting sqref="B82">
    <cfRule type="containsText" dxfId="456" priority="456" operator="containsText" text="Advanced Beginner">
      <formula>NOT(ISERROR(SEARCH("Advanced Beginner",B82)))</formula>
    </cfRule>
    <cfRule type="beginsWith" dxfId="455" priority="457" operator="beginsWith" text="Beginner">
      <formula>LEFT(B82,LEN("Beginner"))="Beginner"</formula>
    </cfRule>
  </conditionalFormatting>
  <conditionalFormatting sqref="B89">
    <cfRule type="cellIs" dxfId="454" priority="455" operator="equal">
      <formula>"Beginner"</formula>
    </cfRule>
  </conditionalFormatting>
  <conditionalFormatting sqref="B89">
    <cfRule type="endsWith" dxfId="453" priority="454" operator="endsWith" text="Beginner">
      <formula>RIGHT(B89,LEN("Beginner"))="Beginner"</formula>
    </cfRule>
  </conditionalFormatting>
  <conditionalFormatting sqref="B89">
    <cfRule type="containsText" dxfId="452" priority="452" operator="containsText" text="Advanced Beginner">
      <formula>NOT(ISERROR(SEARCH("Advanced Beginner",B89)))</formula>
    </cfRule>
    <cfRule type="beginsWith" dxfId="451" priority="453" operator="beginsWith" text="Beginner">
      <formula>LEFT(B89,LEN("Beginner"))="Beginner"</formula>
    </cfRule>
  </conditionalFormatting>
  <conditionalFormatting sqref="B103">
    <cfRule type="cellIs" dxfId="450" priority="451" operator="equal">
      <formula>"Beginner"</formula>
    </cfRule>
  </conditionalFormatting>
  <conditionalFormatting sqref="B103">
    <cfRule type="endsWith" dxfId="449" priority="450" operator="endsWith" text="Beginner">
      <formula>RIGHT(B103,LEN("Beginner"))="Beginner"</formula>
    </cfRule>
  </conditionalFormatting>
  <conditionalFormatting sqref="B103">
    <cfRule type="containsText" dxfId="448" priority="448" operator="containsText" text="Advanced Beginner">
      <formula>NOT(ISERROR(SEARCH("Advanced Beginner",B103)))</formula>
    </cfRule>
    <cfRule type="beginsWith" dxfId="447" priority="449" operator="beginsWith" text="Beginner">
      <formula>LEFT(B103,LEN("Beginner"))="Beginner"</formula>
    </cfRule>
  </conditionalFormatting>
  <conditionalFormatting sqref="B108">
    <cfRule type="cellIs" dxfId="446" priority="447" operator="equal">
      <formula>"Beginner"</formula>
    </cfRule>
  </conditionalFormatting>
  <conditionalFormatting sqref="B108">
    <cfRule type="endsWith" dxfId="445" priority="446" operator="endsWith" text="Beginner">
      <formula>RIGHT(B108,LEN("Beginner"))="Beginner"</formula>
    </cfRule>
  </conditionalFormatting>
  <conditionalFormatting sqref="B108">
    <cfRule type="containsText" dxfId="444" priority="444" operator="containsText" text="Advanced Beginner">
      <formula>NOT(ISERROR(SEARCH("Advanced Beginner",B108)))</formula>
    </cfRule>
    <cfRule type="beginsWith" dxfId="443" priority="445" operator="beginsWith" text="Beginner">
      <formula>LEFT(B108,LEN("Beginner"))="Beginner"</formula>
    </cfRule>
  </conditionalFormatting>
  <conditionalFormatting sqref="B118">
    <cfRule type="cellIs" dxfId="442" priority="443" operator="equal">
      <formula>"Beginner"</formula>
    </cfRule>
  </conditionalFormatting>
  <conditionalFormatting sqref="B118">
    <cfRule type="endsWith" dxfId="441" priority="442" operator="endsWith" text="Beginner">
      <formula>RIGHT(B118,LEN("Beginner"))="Beginner"</formula>
    </cfRule>
  </conditionalFormatting>
  <conditionalFormatting sqref="B118">
    <cfRule type="containsText" dxfId="440" priority="440" operator="containsText" text="Advanced Beginner">
      <formula>NOT(ISERROR(SEARCH("Advanced Beginner",B118)))</formula>
    </cfRule>
    <cfRule type="beginsWith" dxfId="439" priority="441" operator="beginsWith" text="Beginner">
      <formula>LEFT(B118,LEN("Beginner"))="Beginner"</formula>
    </cfRule>
  </conditionalFormatting>
  <conditionalFormatting sqref="B125">
    <cfRule type="cellIs" dxfId="438" priority="439" operator="equal">
      <formula>"Beginner"</formula>
    </cfRule>
  </conditionalFormatting>
  <conditionalFormatting sqref="B125">
    <cfRule type="endsWith" dxfId="437" priority="438" operator="endsWith" text="Beginner">
      <formula>RIGHT(B125,LEN("Beginner"))="Beginner"</formula>
    </cfRule>
  </conditionalFormatting>
  <conditionalFormatting sqref="B125">
    <cfRule type="containsText" dxfId="436" priority="436" operator="containsText" text="Advanced Beginner">
      <formula>NOT(ISERROR(SEARCH("Advanced Beginner",B125)))</formula>
    </cfRule>
    <cfRule type="beginsWith" dxfId="435" priority="437" operator="beginsWith" text="Beginner">
      <formula>LEFT(B125,LEN("Beginner"))="Beginner"</formula>
    </cfRule>
  </conditionalFormatting>
  <conditionalFormatting sqref="B137">
    <cfRule type="cellIs" dxfId="434" priority="435" operator="equal">
      <formula>"Beginner"</formula>
    </cfRule>
  </conditionalFormatting>
  <conditionalFormatting sqref="B137">
    <cfRule type="endsWith" dxfId="433" priority="434" operator="endsWith" text="Beginner">
      <formula>RIGHT(B137,LEN("Beginner"))="Beginner"</formula>
    </cfRule>
  </conditionalFormatting>
  <conditionalFormatting sqref="B137">
    <cfRule type="containsText" dxfId="432" priority="432" operator="containsText" text="Advanced Beginner">
      <formula>NOT(ISERROR(SEARCH("Advanced Beginner",B137)))</formula>
    </cfRule>
    <cfRule type="beginsWith" dxfId="431" priority="433" operator="beginsWith" text="Beginner">
      <formula>LEFT(B137,LEN("Beginner"))="Beginner"</formula>
    </cfRule>
  </conditionalFormatting>
  <conditionalFormatting sqref="B148">
    <cfRule type="cellIs" dxfId="430" priority="431" operator="equal">
      <formula>"Beginner"</formula>
    </cfRule>
  </conditionalFormatting>
  <conditionalFormatting sqref="B148">
    <cfRule type="endsWith" dxfId="429" priority="430" operator="endsWith" text="Beginner">
      <formula>RIGHT(B148,LEN("Beginner"))="Beginner"</formula>
    </cfRule>
  </conditionalFormatting>
  <conditionalFormatting sqref="B148">
    <cfRule type="containsText" dxfId="428" priority="428" operator="containsText" text="Advanced Beginner">
      <formula>NOT(ISERROR(SEARCH("Advanced Beginner",B148)))</formula>
    </cfRule>
    <cfRule type="beginsWith" dxfId="427" priority="429" operator="beginsWith" text="Beginner">
      <formula>LEFT(B148,LEN("Beginner"))="Beginner"</formula>
    </cfRule>
  </conditionalFormatting>
  <conditionalFormatting sqref="B153">
    <cfRule type="cellIs" dxfId="426" priority="427" operator="equal">
      <formula>"Beginner"</formula>
    </cfRule>
  </conditionalFormatting>
  <conditionalFormatting sqref="B153">
    <cfRule type="endsWith" dxfId="425" priority="426" operator="endsWith" text="Beginner">
      <formula>RIGHT(B153,LEN("Beginner"))="Beginner"</formula>
    </cfRule>
  </conditionalFormatting>
  <conditionalFormatting sqref="B153">
    <cfRule type="containsText" dxfId="424" priority="424" operator="containsText" text="Advanced Beginner">
      <formula>NOT(ISERROR(SEARCH("Advanced Beginner",B153)))</formula>
    </cfRule>
    <cfRule type="beginsWith" dxfId="423" priority="425" operator="beginsWith" text="Beginner">
      <formula>LEFT(B153,LEN("Beginner"))="Beginner"</formula>
    </cfRule>
  </conditionalFormatting>
  <conditionalFormatting sqref="B159">
    <cfRule type="cellIs" dxfId="422" priority="423" operator="equal">
      <formula>"Beginner"</formula>
    </cfRule>
  </conditionalFormatting>
  <conditionalFormatting sqref="B159">
    <cfRule type="endsWith" dxfId="421" priority="422" operator="endsWith" text="Beginner">
      <formula>RIGHT(B159,LEN("Beginner"))="Beginner"</formula>
    </cfRule>
  </conditionalFormatting>
  <conditionalFormatting sqref="B159">
    <cfRule type="containsText" dxfId="420" priority="420" operator="containsText" text="Advanced Beginner">
      <formula>NOT(ISERROR(SEARCH("Advanced Beginner",B159)))</formula>
    </cfRule>
    <cfRule type="beginsWith" dxfId="419" priority="421" operator="beginsWith" text="Beginner">
      <formula>LEFT(B159,LEN("Beginner"))="Beginner"</formula>
    </cfRule>
  </conditionalFormatting>
  <conditionalFormatting sqref="B167">
    <cfRule type="cellIs" dxfId="418" priority="419" operator="equal">
      <formula>"Beginner"</formula>
    </cfRule>
  </conditionalFormatting>
  <conditionalFormatting sqref="B167">
    <cfRule type="endsWith" dxfId="417" priority="418" operator="endsWith" text="Beginner">
      <formula>RIGHT(B167,LEN("Beginner"))="Beginner"</formula>
    </cfRule>
  </conditionalFormatting>
  <conditionalFormatting sqref="B167">
    <cfRule type="containsText" dxfId="416" priority="416" operator="containsText" text="Advanced Beginner">
      <formula>NOT(ISERROR(SEARCH("Advanced Beginner",B167)))</formula>
    </cfRule>
    <cfRule type="beginsWith" dxfId="415" priority="417" operator="beginsWith" text="Beginner">
      <formula>LEFT(B167,LEN("Beginner"))="Beginner"</formula>
    </cfRule>
  </conditionalFormatting>
  <conditionalFormatting sqref="B173">
    <cfRule type="cellIs" dxfId="414" priority="415" operator="equal">
      <formula>"Beginner"</formula>
    </cfRule>
  </conditionalFormatting>
  <conditionalFormatting sqref="B173">
    <cfRule type="endsWith" dxfId="413" priority="414" operator="endsWith" text="Beginner">
      <formula>RIGHT(B173,LEN("Beginner"))="Beginner"</formula>
    </cfRule>
  </conditionalFormatting>
  <conditionalFormatting sqref="B173">
    <cfRule type="containsText" dxfId="412" priority="412" operator="containsText" text="Advanced Beginner">
      <formula>NOT(ISERROR(SEARCH("Advanced Beginner",B173)))</formula>
    </cfRule>
    <cfRule type="beginsWith" dxfId="411" priority="413" operator="beginsWith" text="Beginner">
      <formula>LEFT(B173,LEN("Beginner"))="Beginner"</formula>
    </cfRule>
  </conditionalFormatting>
  <conditionalFormatting sqref="B175">
    <cfRule type="cellIs" dxfId="410" priority="411" operator="equal">
      <formula>"Beginner"</formula>
    </cfRule>
  </conditionalFormatting>
  <conditionalFormatting sqref="B175">
    <cfRule type="endsWith" dxfId="409" priority="410" operator="endsWith" text="Beginner">
      <formula>RIGHT(B175,LEN("Beginner"))="Beginner"</formula>
    </cfRule>
  </conditionalFormatting>
  <conditionalFormatting sqref="B175">
    <cfRule type="containsText" dxfId="408" priority="408" operator="containsText" text="Advanced Beginner">
      <formula>NOT(ISERROR(SEARCH("Advanced Beginner",B175)))</formula>
    </cfRule>
    <cfRule type="beginsWith" dxfId="407" priority="409" operator="beginsWith" text="Beginner">
      <formula>LEFT(B175,LEN("Beginner"))="Beginner"</formula>
    </cfRule>
  </conditionalFormatting>
  <conditionalFormatting sqref="B180">
    <cfRule type="cellIs" dxfId="406" priority="407" operator="equal">
      <formula>"Beginner"</formula>
    </cfRule>
  </conditionalFormatting>
  <conditionalFormatting sqref="B180">
    <cfRule type="endsWith" dxfId="405" priority="406" operator="endsWith" text="Beginner">
      <formula>RIGHT(B180,LEN("Beginner"))="Beginner"</formula>
    </cfRule>
  </conditionalFormatting>
  <conditionalFormatting sqref="B180">
    <cfRule type="containsText" dxfId="404" priority="404" operator="containsText" text="Advanced Beginner">
      <formula>NOT(ISERROR(SEARCH("Advanced Beginner",B180)))</formula>
    </cfRule>
    <cfRule type="beginsWith" dxfId="403" priority="405" operator="beginsWith" text="Beginner">
      <formula>LEFT(B180,LEN("Beginner"))="Beginner"</formula>
    </cfRule>
  </conditionalFormatting>
  <conditionalFormatting sqref="B187">
    <cfRule type="cellIs" dxfId="402" priority="403" operator="equal">
      <formula>"Beginner"</formula>
    </cfRule>
  </conditionalFormatting>
  <conditionalFormatting sqref="B187">
    <cfRule type="endsWith" dxfId="401" priority="402" operator="endsWith" text="Beginner">
      <formula>RIGHT(B187,LEN("Beginner"))="Beginner"</formula>
    </cfRule>
  </conditionalFormatting>
  <conditionalFormatting sqref="B187">
    <cfRule type="containsText" dxfId="400" priority="400" operator="containsText" text="Advanced Beginner">
      <formula>NOT(ISERROR(SEARCH("Advanced Beginner",B187)))</formula>
    </cfRule>
    <cfRule type="beginsWith" dxfId="399" priority="401" operator="beginsWith" text="Beginner">
      <formula>LEFT(B187,LEN("Beginner"))="Beginner"</formula>
    </cfRule>
  </conditionalFormatting>
  <conditionalFormatting sqref="B199">
    <cfRule type="cellIs" dxfId="398" priority="399" operator="equal">
      <formula>"Beginner"</formula>
    </cfRule>
  </conditionalFormatting>
  <conditionalFormatting sqref="B199">
    <cfRule type="endsWith" dxfId="397" priority="398" operator="endsWith" text="Beginner">
      <formula>RIGHT(B199,LEN("Beginner"))="Beginner"</formula>
    </cfRule>
  </conditionalFormatting>
  <conditionalFormatting sqref="B199">
    <cfRule type="containsText" dxfId="396" priority="396" operator="containsText" text="Advanced Beginner">
      <formula>NOT(ISERROR(SEARCH("Advanced Beginner",B199)))</formula>
    </cfRule>
    <cfRule type="beginsWith" dxfId="395" priority="397" operator="beginsWith" text="Beginner">
      <formula>LEFT(B199,LEN("Beginner"))="Beginner"</formula>
    </cfRule>
  </conditionalFormatting>
  <conditionalFormatting sqref="B207">
    <cfRule type="cellIs" dxfId="394" priority="395" operator="equal">
      <formula>"Beginner"</formula>
    </cfRule>
  </conditionalFormatting>
  <conditionalFormatting sqref="B207">
    <cfRule type="endsWith" dxfId="393" priority="394" operator="endsWith" text="Beginner">
      <formula>RIGHT(B207,LEN("Beginner"))="Beginner"</formula>
    </cfRule>
  </conditionalFormatting>
  <conditionalFormatting sqref="B207">
    <cfRule type="containsText" dxfId="392" priority="392" operator="containsText" text="Advanced Beginner">
      <formula>NOT(ISERROR(SEARCH("Advanced Beginner",B207)))</formula>
    </cfRule>
    <cfRule type="beginsWith" dxfId="391" priority="393" operator="beginsWith" text="Beginner">
      <formula>LEFT(B207,LEN("Beginner"))="Beginner"</formula>
    </cfRule>
  </conditionalFormatting>
  <conditionalFormatting sqref="B212">
    <cfRule type="cellIs" dxfId="390" priority="391" operator="equal">
      <formula>"Beginner"</formula>
    </cfRule>
  </conditionalFormatting>
  <conditionalFormatting sqref="B212">
    <cfRule type="endsWith" dxfId="389" priority="390" operator="endsWith" text="Beginner">
      <formula>RIGHT(B212,LEN("Beginner"))="Beginner"</formula>
    </cfRule>
  </conditionalFormatting>
  <conditionalFormatting sqref="B212">
    <cfRule type="containsText" dxfId="388" priority="388" operator="containsText" text="Advanced Beginner">
      <formula>NOT(ISERROR(SEARCH("Advanced Beginner",B212)))</formula>
    </cfRule>
    <cfRule type="beginsWith" dxfId="387" priority="389" operator="beginsWith" text="Beginner">
      <formula>LEFT(B212,LEN("Beginner"))="Beginner"</formula>
    </cfRule>
  </conditionalFormatting>
  <conditionalFormatting sqref="B223">
    <cfRule type="cellIs" dxfId="386" priority="387" operator="equal">
      <formula>"Beginner"</formula>
    </cfRule>
  </conditionalFormatting>
  <conditionalFormatting sqref="B223">
    <cfRule type="endsWith" dxfId="385" priority="386" operator="endsWith" text="Beginner">
      <formula>RIGHT(B223,LEN("Beginner"))="Beginner"</formula>
    </cfRule>
  </conditionalFormatting>
  <conditionalFormatting sqref="B223">
    <cfRule type="containsText" dxfId="384" priority="384" operator="containsText" text="Advanced Beginner">
      <formula>NOT(ISERROR(SEARCH("Advanced Beginner",B223)))</formula>
    </cfRule>
    <cfRule type="beginsWith" dxfId="383" priority="385" operator="beginsWith" text="Beginner">
      <formula>LEFT(B223,LEN("Beginner"))="Beginner"</formula>
    </cfRule>
  </conditionalFormatting>
  <conditionalFormatting sqref="B230">
    <cfRule type="cellIs" dxfId="382" priority="383" operator="equal">
      <formula>"Beginner"</formula>
    </cfRule>
  </conditionalFormatting>
  <conditionalFormatting sqref="B230">
    <cfRule type="endsWith" dxfId="381" priority="382" operator="endsWith" text="Beginner">
      <formula>RIGHT(B230,LEN("Beginner"))="Beginner"</formula>
    </cfRule>
  </conditionalFormatting>
  <conditionalFormatting sqref="B230">
    <cfRule type="containsText" dxfId="380" priority="380" operator="containsText" text="Advanced Beginner">
      <formula>NOT(ISERROR(SEARCH("Advanced Beginner",B230)))</formula>
    </cfRule>
    <cfRule type="beginsWith" dxfId="379" priority="381" operator="beginsWith" text="Beginner">
      <formula>LEFT(B230,LEN("Beginner"))="Beginner"</formula>
    </cfRule>
  </conditionalFormatting>
  <conditionalFormatting sqref="B238">
    <cfRule type="cellIs" dxfId="378" priority="379" operator="equal">
      <formula>"Beginner"</formula>
    </cfRule>
  </conditionalFormatting>
  <conditionalFormatting sqref="B238">
    <cfRule type="endsWith" dxfId="377" priority="378" operator="endsWith" text="Beginner">
      <formula>RIGHT(B238,LEN("Beginner"))="Beginner"</formula>
    </cfRule>
  </conditionalFormatting>
  <conditionalFormatting sqref="B238">
    <cfRule type="containsText" dxfId="376" priority="376" operator="containsText" text="Advanced Beginner">
      <formula>NOT(ISERROR(SEARCH("Advanced Beginner",B238)))</formula>
    </cfRule>
    <cfRule type="beginsWith" dxfId="375" priority="377" operator="beginsWith" text="Beginner">
      <formula>LEFT(B238,LEN("Beginner"))="Beginner"</formula>
    </cfRule>
  </conditionalFormatting>
  <conditionalFormatting sqref="B244">
    <cfRule type="cellIs" dxfId="374" priority="375" operator="equal">
      <formula>"Beginner"</formula>
    </cfRule>
  </conditionalFormatting>
  <conditionalFormatting sqref="B244">
    <cfRule type="endsWith" dxfId="373" priority="374" operator="endsWith" text="Beginner">
      <formula>RIGHT(B244,LEN("Beginner"))="Beginner"</formula>
    </cfRule>
  </conditionalFormatting>
  <conditionalFormatting sqref="B244">
    <cfRule type="containsText" dxfId="372" priority="372" operator="containsText" text="Advanced Beginner">
      <formula>NOT(ISERROR(SEARCH("Advanced Beginner",B244)))</formula>
    </cfRule>
    <cfRule type="beginsWith" dxfId="371" priority="373" operator="beginsWith" text="Beginner">
      <formula>LEFT(B244,LEN("Beginner"))="Beginner"</formula>
    </cfRule>
  </conditionalFormatting>
  <conditionalFormatting sqref="B256">
    <cfRule type="cellIs" dxfId="370" priority="371" operator="equal">
      <formula>"Beginner"</formula>
    </cfRule>
  </conditionalFormatting>
  <conditionalFormatting sqref="B256">
    <cfRule type="endsWith" dxfId="369" priority="370" operator="endsWith" text="Beginner">
      <formula>RIGHT(B256,LEN("Beginner"))="Beginner"</formula>
    </cfRule>
  </conditionalFormatting>
  <conditionalFormatting sqref="B256">
    <cfRule type="containsText" dxfId="368" priority="368" operator="containsText" text="Advanced Beginner">
      <formula>NOT(ISERROR(SEARCH("Advanced Beginner",B256)))</formula>
    </cfRule>
    <cfRule type="beginsWith" dxfId="367" priority="369" operator="beginsWith" text="Beginner">
      <formula>LEFT(B256,LEN("Beginner"))="Beginner"</formula>
    </cfRule>
  </conditionalFormatting>
  <conditionalFormatting sqref="B265">
    <cfRule type="cellIs" dxfId="366" priority="367" operator="equal">
      <formula>"Beginner"</formula>
    </cfRule>
  </conditionalFormatting>
  <conditionalFormatting sqref="B265">
    <cfRule type="endsWith" dxfId="365" priority="366" operator="endsWith" text="Beginner">
      <formula>RIGHT(B265,LEN("Beginner"))="Beginner"</formula>
    </cfRule>
  </conditionalFormatting>
  <conditionalFormatting sqref="B265">
    <cfRule type="containsText" dxfId="364" priority="364" operator="containsText" text="Advanced Beginner">
      <formula>NOT(ISERROR(SEARCH("Advanced Beginner",B265)))</formula>
    </cfRule>
    <cfRule type="beginsWith" dxfId="363" priority="365" operator="beginsWith" text="Beginner">
      <formula>LEFT(B265,LEN("Beginner"))="Beginner"</formula>
    </cfRule>
  </conditionalFormatting>
  <conditionalFormatting sqref="B275">
    <cfRule type="cellIs" dxfId="362" priority="363" operator="equal">
      <formula>"Beginner"</formula>
    </cfRule>
  </conditionalFormatting>
  <conditionalFormatting sqref="B275">
    <cfRule type="endsWith" dxfId="361" priority="362" operator="endsWith" text="Beginner">
      <formula>RIGHT(B275,LEN("Beginner"))="Beginner"</formula>
    </cfRule>
  </conditionalFormatting>
  <conditionalFormatting sqref="B275">
    <cfRule type="containsText" dxfId="360" priority="360" operator="containsText" text="Advanced Beginner">
      <formula>NOT(ISERROR(SEARCH("Advanced Beginner",B275)))</formula>
    </cfRule>
    <cfRule type="beginsWith" dxfId="359" priority="361" operator="beginsWith" text="Beginner">
      <formula>LEFT(B275,LEN("Beginner"))="Beginner"</formula>
    </cfRule>
  </conditionalFormatting>
  <conditionalFormatting sqref="B289">
    <cfRule type="cellIs" dxfId="358" priority="359" operator="equal">
      <formula>"Beginner"</formula>
    </cfRule>
  </conditionalFormatting>
  <conditionalFormatting sqref="B289">
    <cfRule type="endsWith" dxfId="357" priority="358" operator="endsWith" text="Beginner">
      <formula>RIGHT(B289,LEN("Beginner"))="Beginner"</formula>
    </cfRule>
  </conditionalFormatting>
  <conditionalFormatting sqref="B289">
    <cfRule type="containsText" dxfId="356" priority="356" operator="containsText" text="Advanced Beginner">
      <formula>NOT(ISERROR(SEARCH("Advanced Beginner",B289)))</formula>
    </cfRule>
    <cfRule type="beginsWith" dxfId="355" priority="357" operator="beginsWith" text="Beginner">
      <formula>LEFT(B289,LEN("Beginner"))="Beginner"</formula>
    </cfRule>
  </conditionalFormatting>
  <conditionalFormatting sqref="B298">
    <cfRule type="cellIs" dxfId="354" priority="355" operator="equal">
      <formula>"Beginner"</formula>
    </cfRule>
  </conditionalFormatting>
  <conditionalFormatting sqref="B298">
    <cfRule type="endsWith" dxfId="353" priority="354" operator="endsWith" text="Beginner">
      <formula>RIGHT(B298,LEN("Beginner"))="Beginner"</formula>
    </cfRule>
  </conditionalFormatting>
  <conditionalFormatting sqref="B298">
    <cfRule type="containsText" dxfId="352" priority="352" operator="containsText" text="Advanced Beginner">
      <formula>NOT(ISERROR(SEARCH("Advanced Beginner",B298)))</formula>
    </cfRule>
    <cfRule type="beginsWith" dxfId="351" priority="353" operator="beginsWith" text="Beginner">
      <formula>LEFT(B298,LEN("Beginner"))="Beginner"</formula>
    </cfRule>
  </conditionalFormatting>
  <conditionalFormatting sqref="B311">
    <cfRule type="cellIs" dxfId="350" priority="351" operator="equal">
      <formula>"Beginner"</formula>
    </cfRule>
  </conditionalFormatting>
  <conditionalFormatting sqref="B311">
    <cfRule type="endsWith" dxfId="349" priority="350" operator="endsWith" text="Beginner">
      <formula>RIGHT(B311,LEN("Beginner"))="Beginner"</formula>
    </cfRule>
  </conditionalFormatting>
  <conditionalFormatting sqref="B311">
    <cfRule type="containsText" dxfId="348" priority="348" operator="containsText" text="Advanced Beginner">
      <formula>NOT(ISERROR(SEARCH("Advanced Beginner",B311)))</formula>
    </cfRule>
    <cfRule type="beginsWith" dxfId="347" priority="349" operator="beginsWith" text="Beginner">
      <formula>LEFT(B311,LEN("Beginner"))="Beginner"</formula>
    </cfRule>
  </conditionalFormatting>
  <conditionalFormatting sqref="B326">
    <cfRule type="cellIs" dxfId="346" priority="347" operator="equal">
      <formula>"Beginner"</formula>
    </cfRule>
  </conditionalFormatting>
  <conditionalFormatting sqref="B326">
    <cfRule type="endsWith" dxfId="345" priority="346" operator="endsWith" text="Beginner">
      <formula>RIGHT(B326,LEN("Beginner"))="Beginner"</formula>
    </cfRule>
  </conditionalFormatting>
  <conditionalFormatting sqref="B326">
    <cfRule type="containsText" dxfId="344" priority="344" operator="containsText" text="Advanced Beginner">
      <formula>NOT(ISERROR(SEARCH("Advanced Beginner",B326)))</formula>
    </cfRule>
    <cfRule type="beginsWith" dxfId="343" priority="345" operator="beginsWith" text="Beginner">
      <formula>LEFT(B326,LEN("Beginner"))="Beginner"</formula>
    </cfRule>
  </conditionalFormatting>
  <conditionalFormatting sqref="B340">
    <cfRule type="cellIs" dxfId="342" priority="343" operator="equal">
      <formula>"Beginner"</formula>
    </cfRule>
  </conditionalFormatting>
  <conditionalFormatting sqref="B340">
    <cfRule type="endsWith" dxfId="341" priority="342" operator="endsWith" text="Beginner">
      <formula>RIGHT(B340,LEN("Beginner"))="Beginner"</formula>
    </cfRule>
  </conditionalFormatting>
  <conditionalFormatting sqref="B340">
    <cfRule type="containsText" dxfId="340" priority="340" operator="containsText" text="Advanced Beginner">
      <formula>NOT(ISERROR(SEARCH("Advanced Beginner",B340)))</formula>
    </cfRule>
    <cfRule type="beginsWith" dxfId="339" priority="341" operator="beginsWith" text="Beginner">
      <formula>LEFT(B340,LEN("Beginner"))="Beginner"</formula>
    </cfRule>
  </conditionalFormatting>
  <conditionalFormatting sqref="B349">
    <cfRule type="cellIs" dxfId="338" priority="339" operator="equal">
      <formula>"Beginner"</formula>
    </cfRule>
  </conditionalFormatting>
  <conditionalFormatting sqref="B349">
    <cfRule type="endsWith" dxfId="337" priority="338" operator="endsWith" text="Beginner">
      <formula>RIGHT(B349,LEN("Beginner"))="Beginner"</formula>
    </cfRule>
  </conditionalFormatting>
  <conditionalFormatting sqref="B349">
    <cfRule type="containsText" dxfId="336" priority="336" operator="containsText" text="Advanced Beginner">
      <formula>NOT(ISERROR(SEARCH("Advanced Beginner",B349)))</formula>
    </cfRule>
    <cfRule type="beginsWith" dxfId="335" priority="337" operator="beginsWith" text="Beginner">
      <formula>LEFT(B349,LEN("Beginner"))="Beginner"</formula>
    </cfRule>
  </conditionalFormatting>
  <conditionalFormatting sqref="B362">
    <cfRule type="cellIs" dxfId="334" priority="335" operator="equal">
      <formula>"Beginner"</formula>
    </cfRule>
  </conditionalFormatting>
  <conditionalFormatting sqref="B362">
    <cfRule type="endsWith" dxfId="333" priority="334" operator="endsWith" text="Beginner">
      <formula>RIGHT(B362,LEN("Beginner"))="Beginner"</formula>
    </cfRule>
  </conditionalFormatting>
  <conditionalFormatting sqref="B362">
    <cfRule type="containsText" dxfId="332" priority="332" operator="containsText" text="Advanced Beginner">
      <formula>NOT(ISERROR(SEARCH("Advanced Beginner",B362)))</formula>
    </cfRule>
    <cfRule type="beginsWith" dxfId="331" priority="333" operator="beginsWith" text="Beginner">
      <formula>LEFT(B362,LEN("Beginner"))="Beginner"</formula>
    </cfRule>
  </conditionalFormatting>
  <conditionalFormatting sqref="B377 B401 B425 B449 B473 B497">
    <cfRule type="cellIs" dxfId="330" priority="331" operator="equal">
      <formula>"Beginner"</formula>
    </cfRule>
  </conditionalFormatting>
  <conditionalFormatting sqref="B377 B401 B425 B449 B473 B497">
    <cfRule type="endsWith" dxfId="329" priority="330" operator="endsWith" text="Beginner">
      <formula>RIGHT(B377,LEN("Beginner"))="Beginner"</formula>
    </cfRule>
  </conditionalFormatting>
  <conditionalFormatting sqref="B377 B401 B425 B449 B473 B497">
    <cfRule type="containsText" dxfId="328" priority="328" operator="containsText" text="Advanced Beginner">
      <formula>NOT(ISERROR(SEARCH("Advanced Beginner",B377)))</formula>
    </cfRule>
    <cfRule type="beginsWith" dxfId="327" priority="329" operator="beginsWith" text="Beginner">
      <formula>LEFT(B377,LEN("Beginner"))="Beginner"</formula>
    </cfRule>
  </conditionalFormatting>
  <conditionalFormatting sqref="B385 B409 B433 B457 B481">
    <cfRule type="cellIs" dxfId="326" priority="327" operator="equal">
      <formula>"Beginner"</formula>
    </cfRule>
  </conditionalFormatting>
  <conditionalFormatting sqref="B385 B409 B433 B457 B481">
    <cfRule type="endsWith" dxfId="325" priority="326" operator="endsWith" text="Beginner">
      <formula>RIGHT(B385,LEN("Beginner"))="Beginner"</formula>
    </cfRule>
  </conditionalFormatting>
  <conditionalFormatting sqref="B385 B409 B433 B457 B481">
    <cfRule type="containsText" dxfId="324" priority="324" operator="containsText" text="Advanced Beginner">
      <formula>NOT(ISERROR(SEARCH("Advanced Beginner",B385)))</formula>
    </cfRule>
    <cfRule type="beginsWith" dxfId="323" priority="325" operator="beginsWith" text="Beginner">
      <formula>LEFT(B385,LEN("Beginner"))="Beginner"</formula>
    </cfRule>
  </conditionalFormatting>
  <conditionalFormatting sqref="B14">
    <cfRule type="cellIs" dxfId="322" priority="323" operator="equal">
      <formula>"Beginner"</formula>
    </cfRule>
  </conditionalFormatting>
  <conditionalFormatting sqref="B14">
    <cfRule type="endsWith" dxfId="321" priority="322" operator="endsWith" text="Beginner">
      <formula>RIGHT(B14,LEN("Beginner"))="Beginner"</formula>
    </cfRule>
  </conditionalFormatting>
  <conditionalFormatting sqref="B18:B19">
    <cfRule type="cellIs" dxfId="320" priority="321" operator="equal">
      <formula>"Beginner"</formula>
    </cfRule>
  </conditionalFormatting>
  <conditionalFormatting sqref="B18:B19">
    <cfRule type="endsWith" dxfId="319" priority="320" operator="endsWith" text="Beginner">
      <formula>RIGHT(B18,LEN("Beginner"))="Beginner"</formula>
    </cfRule>
  </conditionalFormatting>
  <conditionalFormatting sqref="B18:B19">
    <cfRule type="containsText" dxfId="318" priority="318" operator="containsText" text="Advanced Beginner">
      <formula>NOT(ISERROR(SEARCH("Advanced Beginner",B18)))</formula>
    </cfRule>
    <cfRule type="beginsWith" dxfId="317" priority="319" operator="beginsWith" text="Beginner">
      <formula>LEFT(B18,LEN("Beginner"))="Beginner"</formula>
    </cfRule>
  </conditionalFormatting>
  <conditionalFormatting sqref="B21">
    <cfRule type="cellIs" dxfId="316" priority="317" operator="equal">
      <formula>"Beginner"</formula>
    </cfRule>
  </conditionalFormatting>
  <conditionalFormatting sqref="B21">
    <cfRule type="endsWith" dxfId="315" priority="316" operator="endsWith" text="Beginner">
      <formula>RIGHT(B21,LEN("Beginner"))="Beginner"</formula>
    </cfRule>
  </conditionalFormatting>
  <conditionalFormatting sqref="B21">
    <cfRule type="containsText" dxfId="314" priority="314" operator="containsText" text="Advanced Beginner">
      <formula>NOT(ISERROR(SEARCH("Advanced Beginner",B21)))</formula>
    </cfRule>
    <cfRule type="beginsWith" dxfId="313" priority="315" operator="beginsWith" text="Beginner">
      <formula>LEFT(B21,LEN("Beginner"))="Beginner"</formula>
    </cfRule>
  </conditionalFormatting>
  <conditionalFormatting sqref="B25">
    <cfRule type="cellIs" dxfId="312" priority="313" operator="equal">
      <formula>"Beginner"</formula>
    </cfRule>
  </conditionalFormatting>
  <conditionalFormatting sqref="B25">
    <cfRule type="endsWith" dxfId="311" priority="312" operator="endsWith" text="Beginner">
      <formula>RIGHT(B25,LEN("Beginner"))="Beginner"</formula>
    </cfRule>
  </conditionalFormatting>
  <conditionalFormatting sqref="B25">
    <cfRule type="containsText" dxfId="310" priority="310" operator="containsText" text="Advanced Beginner">
      <formula>NOT(ISERROR(SEARCH("Advanced Beginner",B25)))</formula>
    </cfRule>
    <cfRule type="beginsWith" dxfId="309" priority="311" operator="beginsWith" text="Beginner">
      <formula>LEFT(B25,LEN("Beginner"))="Beginner"</formula>
    </cfRule>
  </conditionalFormatting>
  <conditionalFormatting sqref="B29">
    <cfRule type="cellIs" dxfId="308" priority="309" operator="equal">
      <formula>"Beginner"</formula>
    </cfRule>
  </conditionalFormatting>
  <conditionalFormatting sqref="B29">
    <cfRule type="endsWith" dxfId="307" priority="308" operator="endsWith" text="Beginner">
      <formula>RIGHT(B29,LEN("Beginner"))="Beginner"</formula>
    </cfRule>
  </conditionalFormatting>
  <conditionalFormatting sqref="B29">
    <cfRule type="containsText" dxfId="306" priority="306" operator="containsText" text="Advanced Beginner">
      <formula>NOT(ISERROR(SEARCH("Advanced Beginner",B29)))</formula>
    </cfRule>
    <cfRule type="beginsWith" dxfId="305" priority="307" operator="beginsWith" text="Beginner">
      <formula>LEFT(B29,LEN("Beginner"))="Beginner"</formula>
    </cfRule>
  </conditionalFormatting>
  <conditionalFormatting sqref="B36">
    <cfRule type="cellIs" dxfId="304" priority="305" operator="equal">
      <formula>"Beginner"</formula>
    </cfRule>
  </conditionalFormatting>
  <conditionalFormatting sqref="B36">
    <cfRule type="endsWith" dxfId="303" priority="304" operator="endsWith" text="Beginner">
      <formula>RIGHT(B36,LEN("Beginner"))="Beginner"</formula>
    </cfRule>
  </conditionalFormatting>
  <conditionalFormatting sqref="B36">
    <cfRule type="containsText" dxfId="302" priority="302" operator="containsText" text="Advanced Beginner">
      <formula>NOT(ISERROR(SEARCH("Advanced Beginner",B36)))</formula>
    </cfRule>
    <cfRule type="beginsWith" dxfId="301" priority="303" operator="beginsWith" text="Beginner">
      <formula>LEFT(B36,LEN("Beginner"))="Beginner"</formula>
    </cfRule>
  </conditionalFormatting>
  <conditionalFormatting sqref="B40">
    <cfRule type="cellIs" dxfId="300" priority="301" operator="equal">
      <formula>"Beginner"</formula>
    </cfRule>
  </conditionalFormatting>
  <conditionalFormatting sqref="B40">
    <cfRule type="endsWith" dxfId="299" priority="300" operator="endsWith" text="Beginner">
      <formula>RIGHT(B40,LEN("Beginner"))="Beginner"</formula>
    </cfRule>
  </conditionalFormatting>
  <conditionalFormatting sqref="B40">
    <cfRule type="containsText" dxfId="298" priority="298" operator="containsText" text="Advanced Beginner">
      <formula>NOT(ISERROR(SEARCH("Advanced Beginner",B40)))</formula>
    </cfRule>
    <cfRule type="beginsWith" dxfId="297" priority="299" operator="beginsWith" text="Beginner">
      <formula>LEFT(B40,LEN("Beginner"))="Beginner"</formula>
    </cfRule>
  </conditionalFormatting>
  <conditionalFormatting sqref="B47">
    <cfRule type="cellIs" dxfId="296" priority="297" operator="equal">
      <formula>"Beginner"</formula>
    </cfRule>
  </conditionalFormatting>
  <conditionalFormatting sqref="B47">
    <cfRule type="endsWith" dxfId="295" priority="296" operator="endsWith" text="Beginner">
      <formula>RIGHT(B47,LEN("Beginner"))="Beginner"</formula>
    </cfRule>
  </conditionalFormatting>
  <conditionalFormatting sqref="B47">
    <cfRule type="containsText" dxfId="294" priority="294" operator="containsText" text="Advanced Beginner">
      <formula>NOT(ISERROR(SEARCH("Advanced Beginner",B47)))</formula>
    </cfRule>
    <cfRule type="beginsWith" dxfId="293" priority="295" operator="beginsWith" text="Beginner">
      <formula>LEFT(B47,LEN("Beginner"))="Beginner"</formula>
    </cfRule>
  </conditionalFormatting>
  <conditionalFormatting sqref="B53">
    <cfRule type="cellIs" dxfId="292" priority="293" operator="equal">
      <formula>"Beginner"</formula>
    </cfRule>
  </conditionalFormatting>
  <conditionalFormatting sqref="B53">
    <cfRule type="endsWith" dxfId="291" priority="292" operator="endsWith" text="Beginner">
      <formula>RIGHT(B53,LEN("Beginner"))="Beginner"</formula>
    </cfRule>
  </conditionalFormatting>
  <conditionalFormatting sqref="B53">
    <cfRule type="containsText" dxfId="290" priority="290" operator="containsText" text="Advanced Beginner">
      <formula>NOT(ISERROR(SEARCH("Advanced Beginner",B53)))</formula>
    </cfRule>
    <cfRule type="beginsWith" dxfId="289" priority="291" operator="beginsWith" text="Beginner">
      <formula>LEFT(B53,LEN("Beginner"))="Beginner"</formula>
    </cfRule>
  </conditionalFormatting>
  <conditionalFormatting sqref="B55">
    <cfRule type="cellIs" dxfId="288" priority="289" operator="equal">
      <formula>"Beginner"</formula>
    </cfRule>
  </conditionalFormatting>
  <conditionalFormatting sqref="B55">
    <cfRule type="endsWith" dxfId="287" priority="288" operator="endsWith" text="Beginner">
      <formula>RIGHT(B55,LEN("Beginner"))="Beginner"</formula>
    </cfRule>
  </conditionalFormatting>
  <conditionalFormatting sqref="B55">
    <cfRule type="containsText" dxfId="286" priority="286" operator="containsText" text="Advanced Beginner">
      <formula>NOT(ISERROR(SEARCH("Advanced Beginner",B55)))</formula>
    </cfRule>
    <cfRule type="beginsWith" dxfId="285" priority="287" operator="beginsWith" text="Beginner">
      <formula>LEFT(B55,LEN("Beginner"))="Beginner"</formula>
    </cfRule>
  </conditionalFormatting>
  <conditionalFormatting sqref="B58">
    <cfRule type="cellIs" dxfId="284" priority="285" operator="equal">
      <formula>"Beginner"</formula>
    </cfRule>
  </conditionalFormatting>
  <conditionalFormatting sqref="B58">
    <cfRule type="endsWith" dxfId="283" priority="284" operator="endsWith" text="Beginner">
      <formula>RIGHT(B58,LEN("Beginner"))="Beginner"</formula>
    </cfRule>
  </conditionalFormatting>
  <conditionalFormatting sqref="B58">
    <cfRule type="containsText" dxfId="282" priority="282" operator="containsText" text="Advanced Beginner">
      <formula>NOT(ISERROR(SEARCH("Advanced Beginner",B58)))</formula>
    </cfRule>
    <cfRule type="beginsWith" dxfId="281" priority="283" operator="beginsWith" text="Beginner">
      <formula>LEFT(B58,LEN("Beginner"))="Beginner"</formula>
    </cfRule>
  </conditionalFormatting>
  <conditionalFormatting sqref="B61:B62">
    <cfRule type="cellIs" dxfId="280" priority="281" operator="equal">
      <formula>"Beginner"</formula>
    </cfRule>
  </conditionalFormatting>
  <conditionalFormatting sqref="B61:B62">
    <cfRule type="endsWith" dxfId="279" priority="280" operator="endsWith" text="Beginner">
      <formula>RIGHT(B61,LEN("Beginner"))="Beginner"</formula>
    </cfRule>
  </conditionalFormatting>
  <conditionalFormatting sqref="B61:B62">
    <cfRule type="containsText" dxfId="278" priority="278" operator="containsText" text="Advanced Beginner">
      <formula>NOT(ISERROR(SEARCH("Advanced Beginner",B61)))</formula>
    </cfRule>
    <cfRule type="beginsWith" dxfId="277" priority="279" operator="beginsWith" text="Beginner">
      <formula>LEFT(B61,LEN("Beginner"))="Beginner"</formula>
    </cfRule>
  </conditionalFormatting>
  <conditionalFormatting sqref="B65">
    <cfRule type="cellIs" dxfId="276" priority="277" operator="equal">
      <formula>"Beginner"</formula>
    </cfRule>
  </conditionalFormatting>
  <conditionalFormatting sqref="B65">
    <cfRule type="endsWith" dxfId="275" priority="276" operator="endsWith" text="Beginner">
      <formula>RIGHT(B65,LEN("Beginner"))="Beginner"</formula>
    </cfRule>
  </conditionalFormatting>
  <conditionalFormatting sqref="B65">
    <cfRule type="containsText" dxfId="274" priority="274" operator="containsText" text="Advanced Beginner">
      <formula>NOT(ISERROR(SEARCH("Advanced Beginner",B65)))</formula>
    </cfRule>
    <cfRule type="beginsWith" dxfId="273" priority="275" operator="beginsWith" text="Beginner">
      <formula>LEFT(B65,LEN("Beginner"))="Beginner"</formula>
    </cfRule>
  </conditionalFormatting>
  <conditionalFormatting sqref="B70">
    <cfRule type="cellIs" dxfId="272" priority="273" operator="equal">
      <formula>"Beginner"</formula>
    </cfRule>
  </conditionalFormatting>
  <conditionalFormatting sqref="B70">
    <cfRule type="endsWith" dxfId="271" priority="272" operator="endsWith" text="Beginner">
      <formula>RIGHT(B70,LEN("Beginner"))="Beginner"</formula>
    </cfRule>
  </conditionalFormatting>
  <conditionalFormatting sqref="B70">
    <cfRule type="containsText" dxfId="270" priority="270" operator="containsText" text="Advanced Beginner">
      <formula>NOT(ISERROR(SEARCH("Advanced Beginner",B70)))</formula>
    </cfRule>
    <cfRule type="beginsWith" dxfId="269" priority="271" operator="beginsWith" text="Beginner">
      <formula>LEFT(B70,LEN("Beginner"))="Beginner"</formula>
    </cfRule>
  </conditionalFormatting>
  <conditionalFormatting sqref="B77">
    <cfRule type="cellIs" dxfId="268" priority="269" operator="equal">
      <formula>"Beginner"</formula>
    </cfRule>
  </conditionalFormatting>
  <conditionalFormatting sqref="B77">
    <cfRule type="endsWith" dxfId="267" priority="268" operator="endsWith" text="Beginner">
      <formula>RIGHT(B77,LEN("Beginner"))="Beginner"</formula>
    </cfRule>
  </conditionalFormatting>
  <conditionalFormatting sqref="B77">
    <cfRule type="containsText" dxfId="266" priority="266" operator="containsText" text="Advanced Beginner">
      <formula>NOT(ISERROR(SEARCH("Advanced Beginner",B77)))</formula>
    </cfRule>
    <cfRule type="beginsWith" dxfId="265" priority="267" operator="beginsWith" text="Beginner">
      <formula>LEFT(B77,LEN("Beginner"))="Beginner"</formula>
    </cfRule>
  </conditionalFormatting>
  <conditionalFormatting sqref="B75">
    <cfRule type="cellIs" dxfId="264" priority="265" operator="equal">
      <formula>"Beginner"</formula>
    </cfRule>
  </conditionalFormatting>
  <conditionalFormatting sqref="B75">
    <cfRule type="endsWith" dxfId="263" priority="264" operator="endsWith" text="Beginner">
      <formula>RIGHT(B75,LEN("Beginner"))="Beginner"</formula>
    </cfRule>
  </conditionalFormatting>
  <conditionalFormatting sqref="B75">
    <cfRule type="containsText" dxfId="262" priority="262" operator="containsText" text="Advanced Beginner">
      <formula>NOT(ISERROR(SEARCH("Advanced Beginner",B75)))</formula>
    </cfRule>
    <cfRule type="beginsWith" dxfId="261" priority="263" operator="beginsWith" text="Beginner">
      <formula>LEFT(B75,LEN("Beginner"))="Beginner"</formula>
    </cfRule>
  </conditionalFormatting>
  <conditionalFormatting sqref="B80">
    <cfRule type="cellIs" dxfId="260" priority="261" operator="equal">
      <formula>"Beginner"</formula>
    </cfRule>
  </conditionalFormatting>
  <conditionalFormatting sqref="B80">
    <cfRule type="endsWith" dxfId="259" priority="260" operator="endsWith" text="Beginner">
      <formula>RIGHT(B80,LEN("Beginner"))="Beginner"</formula>
    </cfRule>
  </conditionalFormatting>
  <conditionalFormatting sqref="B80">
    <cfRule type="containsText" dxfId="258" priority="258" operator="containsText" text="Advanced Beginner">
      <formula>NOT(ISERROR(SEARCH("Advanced Beginner",B80)))</formula>
    </cfRule>
    <cfRule type="beginsWith" dxfId="257" priority="259" operator="beginsWith" text="Beginner">
      <formula>LEFT(B80,LEN("Beginner"))="Beginner"</formula>
    </cfRule>
  </conditionalFormatting>
  <conditionalFormatting sqref="B86">
    <cfRule type="cellIs" dxfId="256" priority="257" operator="equal">
      <formula>"Beginner"</formula>
    </cfRule>
  </conditionalFormatting>
  <conditionalFormatting sqref="B86">
    <cfRule type="endsWith" dxfId="255" priority="256" operator="endsWith" text="Beginner">
      <formula>RIGHT(B86,LEN("Beginner"))="Beginner"</formula>
    </cfRule>
  </conditionalFormatting>
  <conditionalFormatting sqref="B86">
    <cfRule type="containsText" dxfId="254" priority="254" operator="containsText" text="Advanced Beginner">
      <formula>NOT(ISERROR(SEARCH("Advanced Beginner",B86)))</formula>
    </cfRule>
    <cfRule type="beginsWith" dxfId="253" priority="255" operator="beginsWith" text="Beginner">
      <formula>LEFT(B86,LEN("Beginner"))="Beginner"</formula>
    </cfRule>
  </conditionalFormatting>
  <conditionalFormatting sqref="B92">
    <cfRule type="cellIs" dxfId="252" priority="253" operator="equal">
      <formula>"Beginner"</formula>
    </cfRule>
  </conditionalFormatting>
  <conditionalFormatting sqref="B92">
    <cfRule type="endsWith" dxfId="251" priority="252" operator="endsWith" text="Beginner">
      <formula>RIGHT(B92,LEN("Beginner"))="Beginner"</formula>
    </cfRule>
  </conditionalFormatting>
  <conditionalFormatting sqref="B92">
    <cfRule type="containsText" dxfId="250" priority="250" operator="containsText" text="Advanced Beginner">
      <formula>NOT(ISERROR(SEARCH("Advanced Beginner",B92)))</formula>
    </cfRule>
    <cfRule type="beginsWith" dxfId="249" priority="251" operator="beginsWith" text="Beginner">
      <formula>LEFT(B92,LEN("Beginner"))="Beginner"</formula>
    </cfRule>
  </conditionalFormatting>
  <conditionalFormatting sqref="B96">
    <cfRule type="cellIs" dxfId="248" priority="249" operator="equal">
      <formula>"Beginner"</formula>
    </cfRule>
  </conditionalFormatting>
  <conditionalFormatting sqref="B96">
    <cfRule type="endsWith" dxfId="247" priority="248" operator="endsWith" text="Beginner">
      <formula>RIGHT(B96,LEN("Beginner"))="Beginner"</formula>
    </cfRule>
  </conditionalFormatting>
  <conditionalFormatting sqref="B96">
    <cfRule type="containsText" dxfId="246" priority="246" operator="containsText" text="Advanced Beginner">
      <formula>NOT(ISERROR(SEARCH("Advanced Beginner",B96)))</formula>
    </cfRule>
    <cfRule type="beginsWith" dxfId="245" priority="247" operator="beginsWith" text="Beginner">
      <formula>LEFT(B96,LEN("Beginner"))="Beginner"</formula>
    </cfRule>
  </conditionalFormatting>
  <conditionalFormatting sqref="B99">
    <cfRule type="cellIs" dxfId="244" priority="245" operator="equal">
      <formula>"Beginner"</formula>
    </cfRule>
  </conditionalFormatting>
  <conditionalFormatting sqref="B99">
    <cfRule type="endsWith" dxfId="243" priority="244" operator="endsWith" text="Beginner">
      <formula>RIGHT(B99,LEN("Beginner"))="Beginner"</formula>
    </cfRule>
  </conditionalFormatting>
  <conditionalFormatting sqref="B99">
    <cfRule type="containsText" dxfId="242" priority="242" operator="containsText" text="Advanced Beginner">
      <formula>NOT(ISERROR(SEARCH("Advanced Beginner",B99)))</formula>
    </cfRule>
    <cfRule type="beginsWith" dxfId="241" priority="243" operator="beginsWith" text="Beginner">
      <formula>LEFT(B99,LEN("Beginner"))="Beginner"</formula>
    </cfRule>
  </conditionalFormatting>
  <conditionalFormatting sqref="B101">
    <cfRule type="cellIs" dxfId="240" priority="241" operator="equal">
      <formula>"Beginner"</formula>
    </cfRule>
  </conditionalFormatting>
  <conditionalFormatting sqref="B101">
    <cfRule type="endsWith" dxfId="239" priority="240" operator="endsWith" text="Beginner">
      <formula>RIGHT(B101,LEN("Beginner"))="Beginner"</formula>
    </cfRule>
  </conditionalFormatting>
  <conditionalFormatting sqref="B101">
    <cfRule type="containsText" dxfId="238" priority="238" operator="containsText" text="Advanced Beginner">
      <formula>NOT(ISERROR(SEARCH("Advanced Beginner",B101)))</formula>
    </cfRule>
    <cfRule type="beginsWith" dxfId="237" priority="239" operator="beginsWith" text="Beginner">
      <formula>LEFT(B101,LEN("Beginner"))="Beginner"</formula>
    </cfRule>
  </conditionalFormatting>
  <conditionalFormatting sqref="B106">
    <cfRule type="cellIs" dxfId="236" priority="237" operator="equal">
      <formula>"Beginner"</formula>
    </cfRule>
  </conditionalFormatting>
  <conditionalFormatting sqref="B106">
    <cfRule type="endsWith" dxfId="235" priority="236" operator="endsWith" text="Beginner">
      <formula>RIGHT(B106,LEN("Beginner"))="Beginner"</formula>
    </cfRule>
  </conditionalFormatting>
  <conditionalFormatting sqref="B106">
    <cfRule type="containsText" dxfId="234" priority="234" operator="containsText" text="Advanced Beginner">
      <formula>NOT(ISERROR(SEARCH("Advanced Beginner",B106)))</formula>
    </cfRule>
    <cfRule type="beginsWith" dxfId="233" priority="235" operator="beginsWith" text="Beginner">
      <formula>LEFT(B106,LEN("Beginner"))="Beginner"</formula>
    </cfRule>
  </conditionalFormatting>
  <conditionalFormatting sqref="B110">
    <cfRule type="cellIs" dxfId="232" priority="233" operator="equal">
      <formula>"Beginner"</formula>
    </cfRule>
  </conditionalFormatting>
  <conditionalFormatting sqref="B110">
    <cfRule type="endsWith" dxfId="231" priority="232" operator="endsWith" text="Beginner">
      <formula>RIGHT(B110,LEN("Beginner"))="Beginner"</formula>
    </cfRule>
  </conditionalFormatting>
  <conditionalFormatting sqref="B110">
    <cfRule type="containsText" dxfId="230" priority="230" operator="containsText" text="Advanced Beginner">
      <formula>NOT(ISERROR(SEARCH("Advanced Beginner",B110)))</formula>
    </cfRule>
    <cfRule type="beginsWith" dxfId="229" priority="231" operator="beginsWith" text="Beginner">
      <formula>LEFT(B110,LEN("Beginner"))="Beginner"</formula>
    </cfRule>
  </conditionalFormatting>
  <conditionalFormatting sqref="B116">
    <cfRule type="cellIs" dxfId="228" priority="229" operator="equal">
      <formula>"Beginner"</formula>
    </cfRule>
  </conditionalFormatting>
  <conditionalFormatting sqref="B116">
    <cfRule type="endsWith" dxfId="227" priority="228" operator="endsWith" text="Beginner">
      <formula>RIGHT(B116,LEN("Beginner"))="Beginner"</formula>
    </cfRule>
  </conditionalFormatting>
  <conditionalFormatting sqref="B116">
    <cfRule type="containsText" dxfId="226" priority="226" operator="containsText" text="Advanced Beginner">
      <formula>NOT(ISERROR(SEARCH("Advanced Beginner",B116)))</formula>
    </cfRule>
    <cfRule type="beginsWith" dxfId="225" priority="227" operator="beginsWith" text="Beginner">
      <formula>LEFT(B116,LEN("Beginner"))="Beginner"</formula>
    </cfRule>
  </conditionalFormatting>
  <conditionalFormatting sqref="B119">
    <cfRule type="cellIs" dxfId="224" priority="225" operator="equal">
      <formula>"Beginner"</formula>
    </cfRule>
  </conditionalFormatting>
  <conditionalFormatting sqref="B119">
    <cfRule type="endsWith" dxfId="223" priority="224" operator="endsWith" text="Beginner">
      <formula>RIGHT(B119,LEN("Beginner"))="Beginner"</formula>
    </cfRule>
  </conditionalFormatting>
  <conditionalFormatting sqref="B119">
    <cfRule type="containsText" dxfId="222" priority="222" operator="containsText" text="Advanced Beginner">
      <formula>NOT(ISERROR(SEARCH("Advanced Beginner",B119)))</formula>
    </cfRule>
    <cfRule type="beginsWith" dxfId="221" priority="223" operator="beginsWith" text="Beginner">
      <formula>LEFT(B119,LEN("Beginner"))="Beginner"</formula>
    </cfRule>
  </conditionalFormatting>
  <conditionalFormatting sqref="B123">
    <cfRule type="cellIs" dxfId="220" priority="221" operator="equal">
      <formula>"Beginner"</formula>
    </cfRule>
  </conditionalFormatting>
  <conditionalFormatting sqref="B123">
    <cfRule type="endsWith" dxfId="219" priority="220" operator="endsWith" text="Beginner">
      <formula>RIGHT(B123,LEN("Beginner"))="Beginner"</formula>
    </cfRule>
  </conditionalFormatting>
  <conditionalFormatting sqref="B123">
    <cfRule type="containsText" dxfId="218" priority="218" operator="containsText" text="Advanced Beginner">
      <formula>NOT(ISERROR(SEARCH("Advanced Beginner",B123)))</formula>
    </cfRule>
    <cfRule type="beginsWith" dxfId="217" priority="219" operator="beginsWith" text="Beginner">
      <formula>LEFT(B123,LEN("Beginner"))="Beginner"</formula>
    </cfRule>
  </conditionalFormatting>
  <conditionalFormatting sqref="B127">
    <cfRule type="cellIs" dxfId="216" priority="217" operator="equal">
      <formula>"Beginner"</formula>
    </cfRule>
  </conditionalFormatting>
  <conditionalFormatting sqref="B127">
    <cfRule type="endsWith" dxfId="215" priority="216" operator="endsWith" text="Beginner">
      <formula>RIGHT(B127,LEN("Beginner"))="Beginner"</formula>
    </cfRule>
  </conditionalFormatting>
  <conditionalFormatting sqref="B127">
    <cfRule type="containsText" dxfId="214" priority="214" operator="containsText" text="Advanced Beginner">
      <formula>NOT(ISERROR(SEARCH("Advanced Beginner",B127)))</formula>
    </cfRule>
    <cfRule type="beginsWith" dxfId="213" priority="215" operator="beginsWith" text="Beginner">
      <formula>LEFT(B127,LEN("Beginner"))="Beginner"</formula>
    </cfRule>
  </conditionalFormatting>
  <conditionalFormatting sqref="B129">
    <cfRule type="cellIs" dxfId="212" priority="213" operator="equal">
      <formula>"Beginner"</formula>
    </cfRule>
  </conditionalFormatting>
  <conditionalFormatting sqref="B129">
    <cfRule type="endsWith" dxfId="211" priority="212" operator="endsWith" text="Beginner">
      <formula>RIGHT(B129,LEN("Beginner"))="Beginner"</formula>
    </cfRule>
  </conditionalFormatting>
  <conditionalFormatting sqref="B129">
    <cfRule type="containsText" dxfId="210" priority="210" operator="containsText" text="Advanced Beginner">
      <formula>NOT(ISERROR(SEARCH("Advanced Beginner",B129)))</formula>
    </cfRule>
    <cfRule type="beginsWith" dxfId="209" priority="211" operator="beginsWith" text="Beginner">
      <formula>LEFT(B129,LEN("Beginner"))="Beginner"</formula>
    </cfRule>
  </conditionalFormatting>
  <conditionalFormatting sqref="B132">
    <cfRule type="cellIs" dxfId="208" priority="209" operator="equal">
      <formula>"Beginner"</formula>
    </cfRule>
  </conditionalFormatting>
  <conditionalFormatting sqref="B132">
    <cfRule type="endsWith" dxfId="207" priority="208" operator="endsWith" text="Beginner">
      <formula>RIGHT(B132,LEN("Beginner"))="Beginner"</formula>
    </cfRule>
  </conditionalFormatting>
  <conditionalFormatting sqref="B132">
    <cfRule type="containsText" dxfId="206" priority="206" operator="containsText" text="Advanced Beginner">
      <formula>NOT(ISERROR(SEARCH("Advanced Beginner",B132)))</formula>
    </cfRule>
    <cfRule type="beginsWith" dxfId="205" priority="207" operator="beginsWith" text="Beginner">
      <formula>LEFT(B132,LEN("Beginner"))="Beginner"</formula>
    </cfRule>
  </conditionalFormatting>
  <conditionalFormatting sqref="B136">
    <cfRule type="cellIs" dxfId="204" priority="205" operator="equal">
      <formula>"Beginner"</formula>
    </cfRule>
  </conditionalFormatting>
  <conditionalFormatting sqref="B136">
    <cfRule type="endsWith" dxfId="203" priority="204" operator="endsWith" text="Beginner">
      <formula>RIGHT(B136,LEN("Beginner"))="Beginner"</formula>
    </cfRule>
  </conditionalFormatting>
  <conditionalFormatting sqref="B136">
    <cfRule type="containsText" dxfId="202" priority="202" operator="containsText" text="Advanced Beginner">
      <formula>NOT(ISERROR(SEARCH("Advanced Beginner",B136)))</formula>
    </cfRule>
    <cfRule type="beginsWith" dxfId="201" priority="203" operator="beginsWith" text="Beginner">
      <formula>LEFT(B136,LEN("Beginner"))="Beginner"</formula>
    </cfRule>
  </conditionalFormatting>
  <conditionalFormatting sqref="B139">
    <cfRule type="cellIs" dxfId="200" priority="201" operator="equal">
      <formula>"Beginner"</formula>
    </cfRule>
  </conditionalFormatting>
  <conditionalFormatting sqref="B139">
    <cfRule type="endsWith" dxfId="199" priority="200" operator="endsWith" text="Beginner">
      <formula>RIGHT(B139,LEN("Beginner"))="Beginner"</formula>
    </cfRule>
  </conditionalFormatting>
  <conditionalFormatting sqref="B139">
    <cfRule type="containsText" dxfId="198" priority="198" operator="containsText" text="Advanced Beginner">
      <formula>NOT(ISERROR(SEARCH("Advanced Beginner",B139)))</formula>
    </cfRule>
    <cfRule type="beginsWith" dxfId="197" priority="199" operator="beginsWith" text="Beginner">
      <formula>LEFT(B139,LEN("Beginner"))="Beginner"</formula>
    </cfRule>
  </conditionalFormatting>
  <conditionalFormatting sqref="B141">
    <cfRule type="cellIs" dxfId="196" priority="197" operator="equal">
      <formula>"Beginner"</formula>
    </cfRule>
  </conditionalFormatting>
  <conditionalFormatting sqref="B141">
    <cfRule type="endsWith" dxfId="195" priority="196" operator="endsWith" text="Beginner">
      <formula>RIGHT(B141,LEN("Beginner"))="Beginner"</formula>
    </cfRule>
  </conditionalFormatting>
  <conditionalFormatting sqref="B141">
    <cfRule type="containsText" dxfId="194" priority="194" operator="containsText" text="Advanced Beginner">
      <formula>NOT(ISERROR(SEARCH("Advanced Beginner",B141)))</formula>
    </cfRule>
    <cfRule type="beginsWith" dxfId="193" priority="195" operator="beginsWith" text="Beginner">
      <formula>LEFT(B141,LEN("Beginner"))="Beginner"</formula>
    </cfRule>
  </conditionalFormatting>
  <conditionalFormatting sqref="B145">
    <cfRule type="cellIs" dxfId="192" priority="193" operator="equal">
      <formula>"Beginner"</formula>
    </cfRule>
  </conditionalFormatting>
  <conditionalFormatting sqref="B145">
    <cfRule type="endsWith" dxfId="191" priority="192" operator="endsWith" text="Beginner">
      <formula>RIGHT(B145,LEN("Beginner"))="Beginner"</formula>
    </cfRule>
  </conditionalFormatting>
  <conditionalFormatting sqref="B145">
    <cfRule type="containsText" dxfId="190" priority="190" operator="containsText" text="Advanced Beginner">
      <formula>NOT(ISERROR(SEARCH("Advanced Beginner",B145)))</formula>
    </cfRule>
    <cfRule type="beginsWith" dxfId="189" priority="191" operator="beginsWith" text="Beginner">
      <formula>LEFT(B145,LEN("Beginner"))="Beginner"</formula>
    </cfRule>
  </conditionalFormatting>
  <conditionalFormatting sqref="B147">
    <cfRule type="cellIs" dxfId="188" priority="189" operator="equal">
      <formula>"Beginner"</formula>
    </cfRule>
  </conditionalFormatting>
  <conditionalFormatting sqref="B147">
    <cfRule type="endsWith" dxfId="187" priority="188" operator="endsWith" text="Beginner">
      <formula>RIGHT(B147,LEN("Beginner"))="Beginner"</formula>
    </cfRule>
  </conditionalFormatting>
  <conditionalFormatting sqref="B147">
    <cfRule type="containsText" dxfId="186" priority="186" operator="containsText" text="Advanced Beginner">
      <formula>NOT(ISERROR(SEARCH("Advanced Beginner",B147)))</formula>
    </cfRule>
    <cfRule type="beginsWith" dxfId="185" priority="187" operator="beginsWith" text="Beginner">
      <formula>LEFT(B147,LEN("Beginner"))="Beginner"</formula>
    </cfRule>
  </conditionalFormatting>
  <conditionalFormatting sqref="B150">
    <cfRule type="cellIs" dxfId="184" priority="185" operator="equal">
      <formula>"Beginner"</formula>
    </cfRule>
  </conditionalFormatting>
  <conditionalFormatting sqref="B150">
    <cfRule type="endsWith" dxfId="183" priority="184" operator="endsWith" text="Beginner">
      <formula>RIGHT(B150,LEN("Beginner"))="Beginner"</formula>
    </cfRule>
  </conditionalFormatting>
  <conditionalFormatting sqref="B150">
    <cfRule type="containsText" dxfId="182" priority="182" operator="containsText" text="Advanced Beginner">
      <formula>NOT(ISERROR(SEARCH("Advanced Beginner",B150)))</formula>
    </cfRule>
    <cfRule type="beginsWith" dxfId="181" priority="183" operator="beginsWith" text="Beginner">
      <formula>LEFT(B150,LEN("Beginner"))="Beginner"</formula>
    </cfRule>
  </conditionalFormatting>
  <conditionalFormatting sqref="B155">
    <cfRule type="cellIs" dxfId="180" priority="181" operator="equal">
      <formula>"Beginner"</formula>
    </cfRule>
  </conditionalFormatting>
  <conditionalFormatting sqref="B155">
    <cfRule type="endsWith" dxfId="179" priority="180" operator="endsWith" text="Beginner">
      <formula>RIGHT(B155,LEN("Beginner"))="Beginner"</formula>
    </cfRule>
  </conditionalFormatting>
  <conditionalFormatting sqref="B155">
    <cfRule type="containsText" dxfId="178" priority="178" operator="containsText" text="Advanced Beginner">
      <formula>NOT(ISERROR(SEARCH("Advanced Beginner",B155)))</formula>
    </cfRule>
    <cfRule type="beginsWith" dxfId="177" priority="179" operator="beginsWith" text="Beginner">
      <formula>LEFT(B155,LEN("Beginner"))="Beginner"</formula>
    </cfRule>
  </conditionalFormatting>
  <conditionalFormatting sqref="B157">
    <cfRule type="cellIs" dxfId="176" priority="177" operator="equal">
      <formula>"Beginner"</formula>
    </cfRule>
  </conditionalFormatting>
  <conditionalFormatting sqref="B157">
    <cfRule type="endsWith" dxfId="175" priority="176" operator="endsWith" text="Beginner">
      <formula>RIGHT(B157,LEN("Beginner"))="Beginner"</formula>
    </cfRule>
  </conditionalFormatting>
  <conditionalFormatting sqref="B157">
    <cfRule type="containsText" dxfId="174" priority="174" operator="containsText" text="Advanced Beginner">
      <formula>NOT(ISERROR(SEARCH("Advanced Beginner",B157)))</formula>
    </cfRule>
    <cfRule type="beginsWith" dxfId="173" priority="175" operator="beginsWith" text="Beginner">
      <formula>LEFT(B157,LEN("Beginner"))="Beginner"</formula>
    </cfRule>
  </conditionalFormatting>
  <conditionalFormatting sqref="B162">
    <cfRule type="cellIs" dxfId="172" priority="173" operator="equal">
      <formula>"Beginner"</formula>
    </cfRule>
  </conditionalFormatting>
  <conditionalFormatting sqref="B162">
    <cfRule type="endsWith" dxfId="171" priority="172" operator="endsWith" text="Beginner">
      <formula>RIGHT(B162,LEN("Beginner"))="Beginner"</formula>
    </cfRule>
  </conditionalFormatting>
  <conditionalFormatting sqref="B162">
    <cfRule type="containsText" dxfId="170" priority="170" operator="containsText" text="Advanced Beginner">
      <formula>NOT(ISERROR(SEARCH("Advanced Beginner",B162)))</formula>
    </cfRule>
    <cfRule type="beginsWith" dxfId="169" priority="171" operator="beginsWith" text="Beginner">
      <formula>LEFT(B162,LEN("Beginner"))="Beginner"</formula>
    </cfRule>
  </conditionalFormatting>
  <conditionalFormatting sqref="B166">
    <cfRule type="cellIs" dxfId="168" priority="169" operator="equal">
      <formula>"Beginner"</formula>
    </cfRule>
  </conditionalFormatting>
  <conditionalFormatting sqref="B166">
    <cfRule type="endsWith" dxfId="167" priority="168" operator="endsWith" text="Beginner">
      <formula>RIGHT(B166,LEN("Beginner"))="Beginner"</formula>
    </cfRule>
  </conditionalFormatting>
  <conditionalFormatting sqref="B166">
    <cfRule type="containsText" dxfId="166" priority="166" operator="containsText" text="Advanced Beginner">
      <formula>NOT(ISERROR(SEARCH("Advanced Beginner",B166)))</formula>
    </cfRule>
    <cfRule type="beginsWith" dxfId="165" priority="167" operator="beginsWith" text="Beginner">
      <formula>LEFT(B166,LEN("Beginner"))="Beginner"</formula>
    </cfRule>
  </conditionalFormatting>
  <conditionalFormatting sqref="B169">
    <cfRule type="cellIs" dxfId="164" priority="165" operator="equal">
      <formula>"Beginner"</formula>
    </cfRule>
  </conditionalFormatting>
  <conditionalFormatting sqref="B169">
    <cfRule type="endsWith" dxfId="163" priority="164" operator="endsWith" text="Beginner">
      <formula>RIGHT(B169,LEN("Beginner"))="Beginner"</formula>
    </cfRule>
  </conditionalFormatting>
  <conditionalFormatting sqref="B169">
    <cfRule type="containsText" dxfId="162" priority="162" operator="containsText" text="Advanced Beginner">
      <formula>NOT(ISERROR(SEARCH("Advanced Beginner",B169)))</formula>
    </cfRule>
    <cfRule type="beginsWith" dxfId="161" priority="163" operator="beginsWith" text="Beginner">
      <formula>LEFT(B169,LEN("Beginner"))="Beginner"</formula>
    </cfRule>
  </conditionalFormatting>
  <conditionalFormatting sqref="B177">
    <cfRule type="cellIs" dxfId="160" priority="161" operator="equal">
      <formula>"Beginner"</formula>
    </cfRule>
  </conditionalFormatting>
  <conditionalFormatting sqref="B177">
    <cfRule type="endsWith" dxfId="159" priority="160" operator="endsWith" text="Beginner">
      <formula>RIGHT(B177,LEN("Beginner"))="Beginner"</formula>
    </cfRule>
  </conditionalFormatting>
  <conditionalFormatting sqref="B177">
    <cfRule type="containsText" dxfId="158" priority="158" operator="containsText" text="Advanced Beginner">
      <formula>NOT(ISERROR(SEARCH("Advanced Beginner",B177)))</formula>
    </cfRule>
    <cfRule type="beginsWith" dxfId="157" priority="159" operator="beginsWith" text="Beginner">
      <formula>LEFT(B177,LEN("Beginner"))="Beginner"</formula>
    </cfRule>
  </conditionalFormatting>
  <conditionalFormatting sqref="B183">
    <cfRule type="cellIs" dxfId="156" priority="157" operator="equal">
      <formula>"Beginner"</formula>
    </cfRule>
  </conditionalFormatting>
  <conditionalFormatting sqref="B183">
    <cfRule type="endsWith" dxfId="155" priority="156" operator="endsWith" text="Beginner">
      <formula>RIGHT(B183,LEN("Beginner"))="Beginner"</formula>
    </cfRule>
  </conditionalFormatting>
  <conditionalFormatting sqref="B183">
    <cfRule type="containsText" dxfId="154" priority="154" operator="containsText" text="Advanced Beginner">
      <formula>NOT(ISERROR(SEARCH("Advanced Beginner",B183)))</formula>
    </cfRule>
    <cfRule type="beginsWith" dxfId="153" priority="155" operator="beginsWith" text="Beginner">
      <formula>LEFT(B183,LEN("Beginner"))="Beginner"</formula>
    </cfRule>
  </conditionalFormatting>
  <conditionalFormatting sqref="B189">
    <cfRule type="cellIs" dxfId="152" priority="153" operator="equal">
      <formula>"Beginner"</formula>
    </cfRule>
  </conditionalFormatting>
  <conditionalFormatting sqref="B189">
    <cfRule type="endsWith" dxfId="151" priority="152" operator="endsWith" text="Beginner">
      <formula>RIGHT(B189,LEN("Beginner"))="Beginner"</formula>
    </cfRule>
  </conditionalFormatting>
  <conditionalFormatting sqref="B189">
    <cfRule type="containsText" dxfId="150" priority="150" operator="containsText" text="Advanced Beginner">
      <formula>NOT(ISERROR(SEARCH("Advanced Beginner",B189)))</formula>
    </cfRule>
    <cfRule type="beginsWith" dxfId="149" priority="151" operator="beginsWith" text="Beginner">
      <formula>LEFT(B189,LEN("Beginner"))="Beginner"</formula>
    </cfRule>
  </conditionalFormatting>
  <conditionalFormatting sqref="B191">
    <cfRule type="cellIs" dxfId="148" priority="149" operator="equal">
      <formula>"Beginner"</formula>
    </cfRule>
  </conditionalFormatting>
  <conditionalFormatting sqref="B191">
    <cfRule type="endsWith" dxfId="147" priority="148" operator="endsWith" text="Beginner">
      <formula>RIGHT(B191,LEN("Beginner"))="Beginner"</formula>
    </cfRule>
  </conditionalFormatting>
  <conditionalFormatting sqref="B191">
    <cfRule type="containsText" dxfId="146" priority="146" operator="containsText" text="Advanced Beginner">
      <formula>NOT(ISERROR(SEARCH("Advanced Beginner",B191)))</formula>
    </cfRule>
    <cfRule type="beginsWith" dxfId="145" priority="147" operator="beginsWith" text="Beginner">
      <formula>LEFT(B191,LEN("Beginner"))="Beginner"</formula>
    </cfRule>
  </conditionalFormatting>
  <conditionalFormatting sqref="B193">
    <cfRule type="cellIs" dxfId="144" priority="145" operator="equal">
      <formula>"Beginner"</formula>
    </cfRule>
  </conditionalFormatting>
  <conditionalFormatting sqref="B193">
    <cfRule type="endsWith" dxfId="143" priority="144" operator="endsWith" text="Beginner">
      <formula>RIGHT(B193,LEN("Beginner"))="Beginner"</formula>
    </cfRule>
  </conditionalFormatting>
  <conditionalFormatting sqref="B193">
    <cfRule type="containsText" dxfId="142" priority="142" operator="containsText" text="Advanced Beginner">
      <formula>NOT(ISERROR(SEARCH("Advanced Beginner",B193)))</formula>
    </cfRule>
    <cfRule type="beginsWith" dxfId="141" priority="143" operator="beginsWith" text="Beginner">
      <formula>LEFT(B193,LEN("Beginner"))="Beginner"</formula>
    </cfRule>
  </conditionalFormatting>
  <conditionalFormatting sqref="B196">
    <cfRule type="cellIs" dxfId="140" priority="141" operator="equal">
      <formula>"Beginner"</formula>
    </cfRule>
  </conditionalFormatting>
  <conditionalFormatting sqref="B196">
    <cfRule type="endsWith" dxfId="139" priority="140" operator="endsWith" text="Beginner">
      <formula>RIGHT(B196,LEN("Beginner"))="Beginner"</formula>
    </cfRule>
  </conditionalFormatting>
  <conditionalFormatting sqref="B196">
    <cfRule type="containsText" dxfId="138" priority="138" operator="containsText" text="Advanced Beginner">
      <formula>NOT(ISERROR(SEARCH("Advanced Beginner",B196)))</formula>
    </cfRule>
    <cfRule type="beginsWith" dxfId="137" priority="139" operator="beginsWith" text="Beginner">
      <formula>LEFT(B196,LEN("Beginner"))="Beginner"</formula>
    </cfRule>
  </conditionalFormatting>
  <conditionalFormatting sqref="B202">
    <cfRule type="cellIs" dxfId="136" priority="137" operator="equal">
      <formula>"Beginner"</formula>
    </cfRule>
  </conditionalFormatting>
  <conditionalFormatting sqref="B202">
    <cfRule type="endsWith" dxfId="135" priority="136" operator="endsWith" text="Beginner">
      <formula>RIGHT(B202,LEN("Beginner"))="Beginner"</formula>
    </cfRule>
  </conditionalFormatting>
  <conditionalFormatting sqref="B202">
    <cfRule type="containsText" dxfId="134" priority="134" operator="containsText" text="Advanced Beginner">
      <formula>NOT(ISERROR(SEARCH("Advanced Beginner",B202)))</formula>
    </cfRule>
    <cfRule type="beginsWith" dxfId="133" priority="135" operator="beginsWith" text="Beginner">
      <formula>LEFT(B202,LEN("Beginner"))="Beginner"</formula>
    </cfRule>
  </conditionalFormatting>
  <conditionalFormatting sqref="B206">
    <cfRule type="cellIs" dxfId="132" priority="133" operator="equal">
      <formula>"Beginner"</formula>
    </cfRule>
  </conditionalFormatting>
  <conditionalFormatting sqref="B206">
    <cfRule type="endsWith" dxfId="131" priority="132" operator="endsWith" text="Beginner">
      <formula>RIGHT(B206,LEN("Beginner"))="Beginner"</formula>
    </cfRule>
  </conditionalFormatting>
  <conditionalFormatting sqref="B206">
    <cfRule type="containsText" dxfId="130" priority="130" operator="containsText" text="Advanced Beginner">
      <formula>NOT(ISERROR(SEARCH("Advanced Beginner",B206)))</formula>
    </cfRule>
    <cfRule type="beginsWith" dxfId="129" priority="131" operator="beginsWith" text="Beginner">
      <formula>LEFT(B206,LEN("Beginner"))="Beginner"</formula>
    </cfRule>
  </conditionalFormatting>
  <conditionalFormatting sqref="B209">
    <cfRule type="cellIs" dxfId="128" priority="129" operator="equal">
      <formula>"Beginner"</formula>
    </cfRule>
  </conditionalFormatting>
  <conditionalFormatting sqref="B209">
    <cfRule type="endsWith" dxfId="127" priority="128" operator="endsWith" text="Beginner">
      <formula>RIGHT(B209,LEN("Beginner"))="Beginner"</formula>
    </cfRule>
  </conditionalFormatting>
  <conditionalFormatting sqref="B209">
    <cfRule type="containsText" dxfId="126" priority="126" operator="containsText" text="Advanced Beginner">
      <formula>NOT(ISERROR(SEARCH("Advanced Beginner",B209)))</formula>
    </cfRule>
    <cfRule type="beginsWith" dxfId="125" priority="127" operator="beginsWith" text="Beginner">
      <formula>LEFT(B209,LEN("Beginner"))="Beginner"</formula>
    </cfRule>
  </conditionalFormatting>
  <conditionalFormatting sqref="B218">
    <cfRule type="cellIs" dxfId="124" priority="125" operator="equal">
      <formula>"Beginner"</formula>
    </cfRule>
  </conditionalFormatting>
  <conditionalFormatting sqref="B218">
    <cfRule type="endsWith" dxfId="123" priority="124" operator="endsWith" text="Beginner">
      <formula>RIGHT(B218,LEN("Beginner"))="Beginner"</formula>
    </cfRule>
  </conditionalFormatting>
  <conditionalFormatting sqref="B218">
    <cfRule type="containsText" dxfId="122" priority="122" operator="containsText" text="Advanced Beginner">
      <formula>NOT(ISERROR(SEARCH("Advanced Beginner",B218)))</formula>
    </cfRule>
    <cfRule type="beginsWith" dxfId="121" priority="123" operator="beginsWith" text="Beginner">
      <formula>LEFT(B218,LEN("Beginner"))="Beginner"</formula>
    </cfRule>
  </conditionalFormatting>
  <conditionalFormatting sqref="B220">
    <cfRule type="cellIs" dxfId="120" priority="121" operator="equal">
      <formula>"Beginner"</formula>
    </cfRule>
  </conditionalFormatting>
  <conditionalFormatting sqref="B220">
    <cfRule type="endsWith" dxfId="119" priority="120" operator="endsWith" text="Beginner">
      <formula>RIGHT(B220,LEN("Beginner"))="Beginner"</formula>
    </cfRule>
  </conditionalFormatting>
  <conditionalFormatting sqref="B220">
    <cfRule type="containsText" dxfId="118" priority="118" operator="containsText" text="Advanced Beginner">
      <formula>NOT(ISERROR(SEARCH("Advanced Beginner",B220)))</formula>
    </cfRule>
    <cfRule type="beginsWith" dxfId="117" priority="119" operator="beginsWith" text="Beginner">
      <formula>LEFT(B220,LEN("Beginner"))="Beginner"</formula>
    </cfRule>
  </conditionalFormatting>
  <conditionalFormatting sqref="B224">
    <cfRule type="cellIs" dxfId="116" priority="117" operator="equal">
      <formula>"Beginner"</formula>
    </cfRule>
  </conditionalFormatting>
  <conditionalFormatting sqref="B224">
    <cfRule type="endsWith" dxfId="115" priority="116" operator="endsWith" text="Beginner">
      <formula>RIGHT(B224,LEN("Beginner"))="Beginner"</formula>
    </cfRule>
  </conditionalFormatting>
  <conditionalFormatting sqref="B224">
    <cfRule type="containsText" dxfId="114" priority="114" operator="containsText" text="Advanced Beginner">
      <formula>NOT(ISERROR(SEARCH("Advanced Beginner",B224)))</formula>
    </cfRule>
    <cfRule type="beginsWith" dxfId="113" priority="115" operator="beginsWith" text="Beginner">
      <formula>LEFT(B224,LEN("Beginner"))="Beginner"</formula>
    </cfRule>
  </conditionalFormatting>
  <conditionalFormatting sqref="B226">
    <cfRule type="cellIs" dxfId="112" priority="113" operator="equal">
      <formula>"Beginner"</formula>
    </cfRule>
  </conditionalFormatting>
  <conditionalFormatting sqref="B226">
    <cfRule type="endsWith" dxfId="111" priority="112" operator="endsWith" text="Beginner">
      <formula>RIGHT(B226,LEN("Beginner"))="Beginner"</formula>
    </cfRule>
  </conditionalFormatting>
  <conditionalFormatting sqref="B226">
    <cfRule type="containsText" dxfId="110" priority="110" operator="containsText" text="Advanced Beginner">
      <formula>NOT(ISERROR(SEARCH("Advanced Beginner",B226)))</formula>
    </cfRule>
    <cfRule type="beginsWith" dxfId="109" priority="111" operator="beginsWith" text="Beginner">
      <formula>LEFT(B226,LEN("Beginner"))="Beginner"</formula>
    </cfRule>
  </conditionalFormatting>
  <conditionalFormatting sqref="B228">
    <cfRule type="cellIs" dxfId="108" priority="109" operator="equal">
      <formula>"Beginner"</formula>
    </cfRule>
  </conditionalFormatting>
  <conditionalFormatting sqref="B228">
    <cfRule type="endsWith" dxfId="107" priority="108" operator="endsWith" text="Beginner">
      <formula>RIGHT(B228,LEN("Beginner"))="Beginner"</formula>
    </cfRule>
  </conditionalFormatting>
  <conditionalFormatting sqref="B228">
    <cfRule type="containsText" dxfId="106" priority="106" operator="containsText" text="Advanced Beginner">
      <formula>NOT(ISERROR(SEARCH("Advanced Beginner",B228)))</formula>
    </cfRule>
    <cfRule type="beginsWith" dxfId="105" priority="107" operator="beginsWith" text="Beginner">
      <formula>LEFT(B228,LEN("Beginner"))="Beginner"</formula>
    </cfRule>
  </conditionalFormatting>
  <conditionalFormatting sqref="B234">
    <cfRule type="cellIs" dxfId="104" priority="105" operator="equal">
      <formula>"Beginner"</formula>
    </cfRule>
  </conditionalFormatting>
  <conditionalFormatting sqref="B234">
    <cfRule type="endsWith" dxfId="103" priority="104" operator="endsWith" text="Beginner">
      <formula>RIGHT(B234,LEN("Beginner"))="Beginner"</formula>
    </cfRule>
  </conditionalFormatting>
  <conditionalFormatting sqref="B234">
    <cfRule type="containsText" dxfId="102" priority="102" operator="containsText" text="Advanced Beginner">
      <formula>NOT(ISERROR(SEARCH("Advanced Beginner",B234)))</formula>
    </cfRule>
    <cfRule type="beginsWith" dxfId="101" priority="103" operator="beginsWith" text="Beginner">
      <formula>LEFT(B234,LEN("Beginner"))="Beginner"</formula>
    </cfRule>
  </conditionalFormatting>
  <conditionalFormatting sqref="B242">
    <cfRule type="cellIs" dxfId="100" priority="101" operator="equal">
      <formula>"Beginner"</formula>
    </cfRule>
  </conditionalFormatting>
  <conditionalFormatting sqref="B242">
    <cfRule type="endsWith" dxfId="99" priority="100" operator="endsWith" text="Beginner">
      <formula>RIGHT(B242,LEN("Beginner"))="Beginner"</formula>
    </cfRule>
  </conditionalFormatting>
  <conditionalFormatting sqref="B242">
    <cfRule type="containsText" dxfId="98" priority="98" operator="containsText" text="Advanced Beginner">
      <formula>NOT(ISERROR(SEARCH("Advanced Beginner",B242)))</formula>
    </cfRule>
    <cfRule type="beginsWith" dxfId="97" priority="99" operator="beginsWith" text="Beginner">
      <formula>LEFT(B242,LEN("Beginner"))="Beginner"</formula>
    </cfRule>
  </conditionalFormatting>
  <conditionalFormatting sqref="B245">
    <cfRule type="cellIs" dxfId="96" priority="97" operator="equal">
      <formula>"Beginner"</formula>
    </cfRule>
  </conditionalFormatting>
  <conditionalFormatting sqref="B245">
    <cfRule type="endsWith" dxfId="95" priority="96" operator="endsWith" text="Beginner">
      <formula>RIGHT(B245,LEN("Beginner"))="Beginner"</formula>
    </cfRule>
  </conditionalFormatting>
  <conditionalFormatting sqref="B245">
    <cfRule type="containsText" dxfId="94" priority="94" operator="containsText" text="Advanced Beginner">
      <formula>NOT(ISERROR(SEARCH("Advanced Beginner",B245)))</formula>
    </cfRule>
    <cfRule type="beginsWith" dxfId="93" priority="95" operator="beginsWith" text="Beginner">
      <formula>LEFT(B245,LEN("Beginner"))="Beginner"</formula>
    </cfRule>
  </conditionalFormatting>
  <conditionalFormatting sqref="B248">
    <cfRule type="cellIs" dxfId="92" priority="93" operator="equal">
      <formula>"Beginner"</formula>
    </cfRule>
  </conditionalFormatting>
  <conditionalFormatting sqref="B248">
    <cfRule type="endsWith" dxfId="91" priority="92" operator="endsWith" text="Beginner">
      <formula>RIGHT(B248,LEN("Beginner"))="Beginner"</formula>
    </cfRule>
  </conditionalFormatting>
  <conditionalFormatting sqref="B248">
    <cfRule type="containsText" dxfId="90" priority="90" operator="containsText" text="Advanced Beginner">
      <formula>NOT(ISERROR(SEARCH("Advanced Beginner",B248)))</formula>
    </cfRule>
    <cfRule type="beginsWith" dxfId="89" priority="91" operator="beginsWith" text="Beginner">
      <formula>LEFT(B248,LEN("Beginner"))="Beginner"</formula>
    </cfRule>
  </conditionalFormatting>
  <conditionalFormatting sqref="B250">
    <cfRule type="cellIs" dxfId="88" priority="89" operator="equal">
      <formula>"Beginner"</formula>
    </cfRule>
  </conditionalFormatting>
  <conditionalFormatting sqref="B250">
    <cfRule type="endsWith" dxfId="87" priority="88" operator="endsWith" text="Beginner">
      <formula>RIGHT(B250,LEN("Beginner"))="Beginner"</formula>
    </cfRule>
  </conditionalFormatting>
  <conditionalFormatting sqref="B250">
    <cfRule type="containsText" dxfId="86" priority="86" operator="containsText" text="Advanced Beginner">
      <formula>NOT(ISERROR(SEARCH("Advanced Beginner",B250)))</formula>
    </cfRule>
    <cfRule type="beginsWith" dxfId="85" priority="87" operator="beginsWith" text="Beginner">
      <formula>LEFT(B250,LEN("Beginner"))="Beginner"</formula>
    </cfRule>
  </conditionalFormatting>
  <conditionalFormatting sqref="B253">
    <cfRule type="cellIs" dxfId="84" priority="85" operator="equal">
      <formula>"Beginner"</formula>
    </cfRule>
  </conditionalFormatting>
  <conditionalFormatting sqref="B253">
    <cfRule type="endsWith" dxfId="83" priority="84" operator="endsWith" text="Beginner">
      <formula>RIGHT(B253,LEN("Beginner"))="Beginner"</formula>
    </cfRule>
  </conditionalFormatting>
  <conditionalFormatting sqref="B253">
    <cfRule type="containsText" dxfId="82" priority="82" operator="containsText" text="Advanced Beginner">
      <formula>NOT(ISERROR(SEARCH("Advanced Beginner",B253)))</formula>
    </cfRule>
    <cfRule type="beginsWith" dxfId="81" priority="83" operator="beginsWith" text="Beginner">
      <formula>LEFT(B253,LEN("Beginner"))="Beginner"</formula>
    </cfRule>
  </conditionalFormatting>
  <conditionalFormatting sqref="B259">
    <cfRule type="cellIs" dxfId="80" priority="81" operator="equal">
      <formula>"Beginner"</formula>
    </cfRule>
  </conditionalFormatting>
  <conditionalFormatting sqref="B259">
    <cfRule type="endsWith" dxfId="79" priority="80" operator="endsWith" text="Beginner">
      <formula>RIGHT(B259,LEN("Beginner"))="Beginner"</formula>
    </cfRule>
  </conditionalFormatting>
  <conditionalFormatting sqref="B259">
    <cfRule type="containsText" dxfId="78" priority="78" operator="containsText" text="Advanced Beginner">
      <formula>NOT(ISERROR(SEARCH("Advanced Beginner",B259)))</formula>
    </cfRule>
    <cfRule type="beginsWith" dxfId="77" priority="79" operator="beginsWith" text="Beginner">
      <formula>LEFT(B259,LEN("Beginner"))="Beginner"</formula>
    </cfRule>
  </conditionalFormatting>
  <conditionalFormatting sqref="B260">
    <cfRule type="cellIs" dxfId="76" priority="77" operator="equal">
      <formula>"Beginner"</formula>
    </cfRule>
  </conditionalFormatting>
  <conditionalFormatting sqref="B260">
    <cfRule type="endsWith" dxfId="75" priority="76" operator="endsWith" text="Beginner">
      <formula>RIGHT(B260,LEN("Beginner"))="Beginner"</formula>
    </cfRule>
  </conditionalFormatting>
  <conditionalFormatting sqref="B260">
    <cfRule type="containsText" dxfId="74" priority="74" operator="containsText" text="Advanced Beginner">
      <formula>NOT(ISERROR(SEARCH("Advanced Beginner",B260)))</formula>
    </cfRule>
    <cfRule type="beginsWith" dxfId="73" priority="75" operator="beginsWith" text="Beginner">
      <formula>LEFT(B260,LEN("Beginner"))="Beginner"</formula>
    </cfRule>
  </conditionalFormatting>
  <conditionalFormatting sqref="B262">
    <cfRule type="cellIs" dxfId="72" priority="73" operator="equal">
      <formula>"Beginner"</formula>
    </cfRule>
  </conditionalFormatting>
  <conditionalFormatting sqref="B262">
    <cfRule type="endsWith" dxfId="71" priority="72" operator="endsWith" text="Beginner">
      <formula>RIGHT(B262,LEN("Beginner"))="Beginner"</formula>
    </cfRule>
  </conditionalFormatting>
  <conditionalFormatting sqref="B262">
    <cfRule type="containsText" dxfId="70" priority="70" operator="containsText" text="Advanced Beginner">
      <formula>NOT(ISERROR(SEARCH("Advanced Beginner",B262)))</formula>
    </cfRule>
    <cfRule type="beginsWith" dxfId="69" priority="71" operator="beginsWith" text="Beginner">
      <formula>LEFT(B262,LEN("Beginner"))="Beginner"</formula>
    </cfRule>
  </conditionalFormatting>
  <conditionalFormatting sqref="B268">
    <cfRule type="cellIs" dxfId="68" priority="69" operator="equal">
      <formula>"Beginner"</formula>
    </cfRule>
  </conditionalFormatting>
  <conditionalFormatting sqref="B268">
    <cfRule type="endsWith" dxfId="67" priority="68" operator="endsWith" text="Beginner">
      <formula>RIGHT(B268,LEN("Beginner"))="Beginner"</formula>
    </cfRule>
  </conditionalFormatting>
  <conditionalFormatting sqref="B268">
    <cfRule type="containsText" dxfId="66" priority="66" operator="containsText" text="Advanced Beginner">
      <formula>NOT(ISERROR(SEARCH("Advanced Beginner",B268)))</formula>
    </cfRule>
    <cfRule type="beginsWith" dxfId="65" priority="67" operator="beginsWith" text="Beginner">
      <formula>LEFT(B268,LEN("Beginner"))="Beginner"</formula>
    </cfRule>
  </conditionalFormatting>
  <conditionalFormatting sqref="B266">
    <cfRule type="cellIs" dxfId="64" priority="65" operator="equal">
      <formula>"Beginner"</formula>
    </cfRule>
  </conditionalFormatting>
  <conditionalFormatting sqref="B266">
    <cfRule type="endsWith" dxfId="63" priority="64" operator="endsWith" text="Beginner">
      <formula>RIGHT(B266,LEN("Beginner"))="Beginner"</formula>
    </cfRule>
  </conditionalFormatting>
  <conditionalFormatting sqref="B266">
    <cfRule type="containsText" dxfId="62" priority="62" operator="containsText" text="Advanced Beginner">
      <formula>NOT(ISERROR(SEARCH("Advanced Beginner",B266)))</formula>
    </cfRule>
    <cfRule type="beginsWith" dxfId="61" priority="63" operator="beginsWith" text="Beginner">
      <formula>LEFT(B266,LEN("Beginner"))="Beginner"</formula>
    </cfRule>
  </conditionalFormatting>
  <conditionalFormatting sqref="B271">
    <cfRule type="cellIs" dxfId="60" priority="61" operator="equal">
      <formula>"Beginner"</formula>
    </cfRule>
  </conditionalFormatting>
  <conditionalFormatting sqref="B271">
    <cfRule type="endsWith" dxfId="59" priority="60" operator="endsWith" text="Beginner">
      <formula>RIGHT(B271,LEN("Beginner"))="Beginner"</formula>
    </cfRule>
  </conditionalFormatting>
  <conditionalFormatting sqref="B271">
    <cfRule type="containsText" dxfId="58" priority="58" operator="containsText" text="Advanced Beginner">
      <formula>NOT(ISERROR(SEARCH("Advanced Beginner",B271)))</formula>
    </cfRule>
    <cfRule type="beginsWith" dxfId="57" priority="59" operator="beginsWith" text="Beginner">
      <formula>LEFT(B271,LEN("Beginner"))="Beginner"</formula>
    </cfRule>
  </conditionalFormatting>
  <conditionalFormatting sqref="B273">
    <cfRule type="cellIs" dxfId="56" priority="57" operator="equal">
      <formula>"Beginner"</formula>
    </cfRule>
  </conditionalFormatting>
  <conditionalFormatting sqref="B273">
    <cfRule type="endsWith" dxfId="55" priority="56" operator="endsWith" text="Beginner">
      <formula>RIGHT(B273,LEN("Beginner"))="Beginner"</formula>
    </cfRule>
  </conditionalFormatting>
  <conditionalFormatting sqref="B273">
    <cfRule type="containsText" dxfId="54" priority="54" operator="containsText" text="Advanced Beginner">
      <formula>NOT(ISERROR(SEARCH("Advanced Beginner",B273)))</formula>
    </cfRule>
    <cfRule type="beginsWith" dxfId="53" priority="55" operator="beginsWith" text="Beginner">
      <formula>LEFT(B273,LEN("Beginner"))="Beginner"</formula>
    </cfRule>
  </conditionalFormatting>
  <conditionalFormatting sqref="B282">
    <cfRule type="cellIs" dxfId="52" priority="53" operator="equal">
      <formula>"Beginner"</formula>
    </cfRule>
  </conditionalFormatting>
  <conditionalFormatting sqref="B282">
    <cfRule type="endsWith" dxfId="51" priority="52" operator="endsWith" text="Beginner">
      <formula>RIGHT(B282,LEN("Beginner"))="Beginner"</formula>
    </cfRule>
  </conditionalFormatting>
  <conditionalFormatting sqref="B282">
    <cfRule type="containsText" dxfId="50" priority="50" operator="containsText" text="Advanced Beginner">
      <formula>NOT(ISERROR(SEARCH("Advanced Beginner",B282)))</formula>
    </cfRule>
    <cfRule type="beginsWith" dxfId="49" priority="51" operator="beginsWith" text="Beginner">
      <formula>LEFT(B282,LEN("Beginner"))="Beginner"</formula>
    </cfRule>
  </conditionalFormatting>
  <conditionalFormatting sqref="B281">
    <cfRule type="cellIs" dxfId="48" priority="49" operator="equal">
      <formula>"Beginner"</formula>
    </cfRule>
  </conditionalFormatting>
  <conditionalFormatting sqref="B281">
    <cfRule type="endsWith" dxfId="47" priority="48" operator="endsWith" text="Beginner">
      <formula>RIGHT(B281,LEN("Beginner"))="Beginner"</formula>
    </cfRule>
  </conditionalFormatting>
  <conditionalFormatting sqref="B281">
    <cfRule type="containsText" dxfId="46" priority="46" operator="containsText" text="Advanced Beginner">
      <formula>NOT(ISERROR(SEARCH("Advanced Beginner",B281)))</formula>
    </cfRule>
    <cfRule type="beginsWith" dxfId="45" priority="47" operator="beginsWith" text="Beginner">
      <formula>LEFT(B281,LEN("Beginner"))="Beginner"</formula>
    </cfRule>
  </conditionalFormatting>
  <conditionalFormatting sqref="B286">
    <cfRule type="cellIs" dxfId="44" priority="45" operator="equal">
      <formula>"Beginner"</formula>
    </cfRule>
  </conditionalFormatting>
  <conditionalFormatting sqref="B286">
    <cfRule type="endsWith" dxfId="43" priority="44" operator="endsWith" text="Beginner">
      <formula>RIGHT(B286,LEN("Beginner"))="Beginner"</formula>
    </cfRule>
  </conditionalFormatting>
  <conditionalFormatting sqref="B286">
    <cfRule type="containsText" dxfId="42" priority="42" operator="containsText" text="Advanced Beginner">
      <formula>NOT(ISERROR(SEARCH("Advanced Beginner",B286)))</formula>
    </cfRule>
    <cfRule type="beginsWith" dxfId="41" priority="43" operator="beginsWith" text="Beginner">
      <formula>LEFT(B286,LEN("Beginner"))="Beginner"</formula>
    </cfRule>
  </conditionalFormatting>
  <conditionalFormatting sqref="B284">
    <cfRule type="cellIs" dxfId="40" priority="41" operator="equal">
      <formula>"Beginner"</formula>
    </cfRule>
  </conditionalFormatting>
  <conditionalFormatting sqref="B284">
    <cfRule type="endsWith" dxfId="39" priority="40" operator="endsWith" text="Beginner">
      <formula>RIGHT(B284,LEN("Beginner"))="Beginner"</formula>
    </cfRule>
  </conditionalFormatting>
  <conditionalFormatting sqref="B284">
    <cfRule type="containsText" dxfId="38" priority="38" operator="containsText" text="Advanced Beginner">
      <formula>NOT(ISERROR(SEARCH("Advanced Beginner",B284)))</formula>
    </cfRule>
    <cfRule type="beginsWith" dxfId="37" priority="39" operator="beginsWith" text="Beginner">
      <formula>LEFT(B284,LEN("Beginner"))="Beginner"</formula>
    </cfRule>
  </conditionalFormatting>
  <conditionalFormatting sqref="B276">
    <cfRule type="cellIs" dxfId="36" priority="37" operator="equal">
      <formula>"Beginner"</formula>
    </cfRule>
  </conditionalFormatting>
  <conditionalFormatting sqref="B276">
    <cfRule type="endsWith" dxfId="35" priority="36" operator="endsWith" text="Beginner">
      <formula>RIGHT(B276,LEN("Beginner"))="Beginner"</formula>
    </cfRule>
  </conditionalFormatting>
  <conditionalFormatting sqref="B276">
    <cfRule type="containsText" dxfId="34" priority="34" operator="containsText" text="Advanced Beginner">
      <formula>NOT(ISERROR(SEARCH("Advanced Beginner",B276)))</formula>
    </cfRule>
    <cfRule type="beginsWith" dxfId="33" priority="35" operator="beginsWith" text="Beginner">
      <formula>LEFT(B276,LEN("Beginner"))="Beginner"</formula>
    </cfRule>
  </conditionalFormatting>
  <conditionalFormatting sqref="B291:B292">
    <cfRule type="cellIs" dxfId="32" priority="33" operator="equal">
      <formula>"Beginner"</formula>
    </cfRule>
  </conditionalFormatting>
  <conditionalFormatting sqref="B291:B292">
    <cfRule type="endsWith" dxfId="31" priority="32" operator="endsWith" text="Beginner">
      <formula>RIGHT(B291,LEN("Beginner"))="Beginner"</formula>
    </cfRule>
  </conditionalFormatting>
  <conditionalFormatting sqref="B291:B292">
    <cfRule type="containsText" dxfId="30" priority="30" operator="containsText" text="Advanced Beginner">
      <formula>NOT(ISERROR(SEARCH("Advanced Beginner",B291)))</formula>
    </cfRule>
    <cfRule type="beginsWith" dxfId="29" priority="31" operator="beginsWith" text="Beginner">
      <formula>LEFT(B291,LEN("Beginner"))="Beginner"</formula>
    </cfRule>
  </conditionalFormatting>
  <conditionalFormatting sqref="B294">
    <cfRule type="cellIs" dxfId="28" priority="29" operator="equal">
      <formula>"Beginner"</formula>
    </cfRule>
  </conditionalFormatting>
  <conditionalFormatting sqref="B294">
    <cfRule type="endsWith" dxfId="27" priority="28" operator="endsWith" text="Beginner">
      <formula>RIGHT(B294,LEN("Beginner"))="Beginner"</formula>
    </cfRule>
  </conditionalFormatting>
  <conditionalFormatting sqref="B294">
    <cfRule type="containsText" dxfId="26" priority="26" operator="containsText" text="Advanced Beginner">
      <formula>NOT(ISERROR(SEARCH("Advanced Beginner",B294)))</formula>
    </cfRule>
    <cfRule type="beginsWith" dxfId="25" priority="27" operator="beginsWith" text="Beginner">
      <formula>LEFT(B294,LEN("Beginner"))="Beginner"</formula>
    </cfRule>
  </conditionalFormatting>
  <conditionalFormatting sqref="B296">
    <cfRule type="cellIs" dxfId="24" priority="25" operator="equal">
      <formula>"Beginner"</formula>
    </cfRule>
  </conditionalFormatting>
  <conditionalFormatting sqref="B296">
    <cfRule type="endsWith" dxfId="23" priority="24" operator="endsWith" text="Beginner">
      <formula>RIGHT(B296,LEN("Beginner"))="Beginner"</formula>
    </cfRule>
  </conditionalFormatting>
  <conditionalFormatting sqref="B296">
    <cfRule type="containsText" dxfId="22" priority="22" operator="containsText" text="Advanced Beginner">
      <formula>NOT(ISERROR(SEARCH("Advanced Beginner",B296)))</formula>
    </cfRule>
    <cfRule type="beginsWith" dxfId="21" priority="23" operator="beginsWith" text="Beginner">
      <formula>LEFT(B296,LEN("Beginner"))="Beginner"</formula>
    </cfRule>
  </conditionalFormatting>
  <conditionalFormatting sqref="B302">
    <cfRule type="cellIs" dxfId="20" priority="21" operator="equal">
      <formula>"Beginner"</formula>
    </cfRule>
  </conditionalFormatting>
  <conditionalFormatting sqref="B302">
    <cfRule type="endsWith" dxfId="19" priority="20" operator="endsWith" text="Beginner">
      <formula>RIGHT(B302,LEN("Beginner"))="Beginner"</formula>
    </cfRule>
  </conditionalFormatting>
  <conditionalFormatting sqref="B302">
    <cfRule type="containsText" dxfId="18" priority="18" operator="containsText" text="Advanced Beginner">
      <formula>NOT(ISERROR(SEARCH("Advanced Beginner",B302)))</formula>
    </cfRule>
    <cfRule type="beginsWith" dxfId="17" priority="19" operator="beginsWith" text="Beginner">
      <formula>LEFT(B302,LEN("Beginner"))="Beginner"</formula>
    </cfRule>
  </conditionalFormatting>
  <conditionalFormatting sqref="B305">
    <cfRule type="cellIs" dxfId="16" priority="17" operator="equal">
      <formula>"Beginner"</formula>
    </cfRule>
  </conditionalFormatting>
  <conditionalFormatting sqref="B305">
    <cfRule type="endsWith" dxfId="15" priority="16" operator="endsWith" text="Beginner">
      <formula>RIGHT(B305,LEN("Beginner"))="Beginner"</formula>
    </cfRule>
  </conditionalFormatting>
  <conditionalFormatting sqref="B305">
    <cfRule type="containsText" dxfId="14" priority="14" operator="containsText" text="Advanced Beginner">
      <formula>NOT(ISERROR(SEARCH("Advanced Beginner",B305)))</formula>
    </cfRule>
    <cfRule type="beginsWith" dxfId="13" priority="15" operator="beginsWith" text="Beginner">
      <formula>LEFT(B305,LEN("Beginner"))="Beginner"</formula>
    </cfRule>
  </conditionalFormatting>
  <conditionalFormatting sqref="B307:B308">
    <cfRule type="cellIs" dxfId="12" priority="13" operator="equal">
      <formula>"Beginner"</formula>
    </cfRule>
  </conditionalFormatting>
  <conditionalFormatting sqref="B307:B308">
    <cfRule type="endsWith" dxfId="11" priority="12" operator="endsWith" text="Beginner">
      <formula>RIGHT(B307,LEN("Beginner"))="Beginner"</formula>
    </cfRule>
  </conditionalFormatting>
  <conditionalFormatting sqref="B307:B308">
    <cfRule type="containsText" dxfId="10" priority="10" operator="containsText" text="Advanced Beginner">
      <formula>NOT(ISERROR(SEARCH("Advanced Beginner",B307)))</formula>
    </cfRule>
    <cfRule type="beginsWith" dxfId="9" priority="11" operator="beginsWith" text="Beginner">
      <formula>LEFT(B307,LEN("Beginner"))="Beginner"</formula>
    </cfRule>
  </conditionalFormatting>
  <conditionalFormatting sqref="B314">
    <cfRule type="cellIs" dxfId="8" priority="9" operator="equal">
      <formula>"Beginner"</formula>
    </cfRule>
  </conditionalFormatting>
  <conditionalFormatting sqref="B314">
    <cfRule type="endsWith" dxfId="7" priority="8" operator="endsWith" text="Beginner">
      <formula>RIGHT(B314,LEN("Beginner"))="Beginner"</formula>
    </cfRule>
  </conditionalFormatting>
  <conditionalFormatting sqref="B314">
    <cfRule type="containsText" dxfId="6" priority="6" operator="containsText" text="Advanced Beginner">
      <formula>NOT(ISERROR(SEARCH("Advanced Beginner",B314)))</formula>
    </cfRule>
    <cfRule type="beginsWith" dxfId="5" priority="7" operator="beginsWith" text="Beginner">
      <formula>LEFT(B314,LEN("Beginner"))="Beginner"</formula>
    </cfRule>
  </conditionalFormatting>
  <conditionalFormatting sqref="B2:B500">
    <cfRule type="containsText" dxfId="4" priority="1" operator="containsText" text="Expert">
      <formula>NOT(ISERROR(SEARCH("Expert",B2)))</formula>
    </cfRule>
    <cfRule type="containsText" dxfId="3" priority="2" operator="containsText" text="Proficient">
      <formula>NOT(ISERROR(SEARCH("Proficient",B2)))</formula>
    </cfRule>
    <cfRule type="containsText" dxfId="2" priority="3" operator="containsText" text="Advanced Beginner">
      <formula>NOT(ISERROR(SEARCH("Advanced Beginner",B2)))</formula>
    </cfRule>
    <cfRule type="containsText" dxfId="1" priority="4" operator="containsText" text="Beginner">
      <formula>NOT(ISERROR(SEARCH("Beginner",B2)))</formula>
    </cfRule>
    <cfRule type="containsText" dxfId="0" priority="5" operator="containsText" text="Competent">
      <formula>NOT(ISERROR(SEARCH("Competent",B2)))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2023-04-01T23:42:53Z</dcterms:created>
  <dcterms:modified xsi:type="dcterms:W3CDTF">2023-04-01T23:44:08Z</dcterms:modified>
</cp:coreProperties>
</file>