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n\Desktop\Development\GitHub\Portfolio\"/>
    </mc:Choice>
  </mc:AlternateContent>
  <xr:revisionPtr revIDLastSave="0" documentId="13_ncr:1_{C4CFF493-0D6C-4ED8-ABE2-654F7E19CD32}" xr6:coauthVersionLast="47" xr6:coauthVersionMax="47" xr10:uidLastSave="{00000000-0000-0000-0000-000000000000}"/>
  <bookViews>
    <workbookView xWindow="-108" yWindow="-108" windowWidth="23256" windowHeight="12456" activeTab="2" xr2:uid="{C6BE9283-DEC6-43E0-A4D8-32EA9CCB3D4F}"/>
  </bookViews>
  <sheets>
    <sheet name="Щоденник" sheetId="1" r:id="rId1"/>
    <sheet name="Сводна таблиця" sheetId="2" r:id="rId2"/>
    <sheet name="Сводна діаграма" sheetId="4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V3" i="1"/>
  <c r="U4" i="1" s="1"/>
  <c r="T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5" i="1"/>
  <c r="P5" i="1"/>
  <c r="P4" i="1"/>
  <c r="P3" i="1"/>
  <c r="O4" i="1"/>
  <c r="O3" i="1"/>
  <c r="S6" i="1" l="1"/>
  <c r="T6" i="1" s="1"/>
  <c r="V6" i="1" s="1"/>
  <c r="V4" i="1"/>
  <c r="U5" i="1" s="1"/>
  <c r="V5" i="1" s="1"/>
  <c r="V7" i="1" l="1"/>
  <c r="V8" i="1" l="1"/>
  <c r="V9" i="1" l="1"/>
  <c r="V11" i="1" s="1"/>
  <c r="V12" i="1" l="1"/>
  <c r="V13" i="1" l="1"/>
  <c r="V14" i="1" l="1"/>
  <c r="V15" i="1" l="1"/>
  <c r="V16" i="1" l="1"/>
  <c r="V17" i="1" l="1"/>
  <c r="V18" i="1" l="1"/>
  <c r="V19" i="1" l="1"/>
  <c r="V20" i="1" l="1"/>
  <c r="V21" i="1" l="1"/>
  <c r="V22" i="1" l="1"/>
  <c r="V23" i="1" l="1"/>
  <c r="V24" i="1" l="1"/>
  <c r="V25" i="1" l="1"/>
  <c r="V26" i="1" l="1"/>
  <c r="V27" i="1" l="1"/>
  <c r="V28" i="1" l="1"/>
  <c r="V29" i="1" l="1"/>
  <c r="V30" i="1" l="1"/>
  <c r="V31" i="1" l="1"/>
  <c r="V32" i="1" l="1"/>
  <c r="V33" i="1" l="1"/>
  <c r="V34" i="1" l="1"/>
  <c r="V35" i="1" l="1"/>
  <c r="V36" i="1" l="1"/>
  <c r="V37" i="1" l="1"/>
  <c r="V38" i="1" l="1"/>
  <c r="V39" i="1" l="1"/>
  <c r="V40" i="1" l="1"/>
  <c r="V41" i="1" l="1"/>
  <c r="V42" i="1" l="1"/>
  <c r="V43" i="1" l="1"/>
  <c r="V44" i="1" l="1"/>
  <c r="V45" i="1" l="1"/>
  <c r="V46" i="1" l="1"/>
  <c r="V47" i="1" l="1"/>
  <c r="V48" i="1" l="1"/>
  <c r="V49" i="1" l="1"/>
  <c r="V50" i="1" l="1"/>
  <c r="V51" i="1" l="1"/>
  <c r="V52" i="1" l="1"/>
  <c r="V53" i="1" l="1"/>
  <c r="V54" i="1" l="1"/>
  <c r="V55" i="1" l="1"/>
  <c r="V56" i="1" l="1"/>
  <c r="V57" i="1" l="1"/>
  <c r="V58" i="1" l="1"/>
  <c r="V59" i="1" l="1"/>
  <c r="V60" i="1" l="1"/>
  <c r="V61" i="1" l="1"/>
  <c r="V62" i="1" l="1"/>
  <c r="V63" i="1" l="1"/>
  <c r="V64" i="1" l="1"/>
  <c r="V65" i="1" l="1"/>
  <c r="V66" i="1" l="1"/>
  <c r="V67" i="1" l="1"/>
  <c r="V68" i="1" l="1"/>
  <c r="V69" i="1" l="1"/>
  <c r="V70" i="1" l="1"/>
  <c r="V71" i="1" l="1"/>
  <c r="V72" i="1" l="1"/>
  <c r="V73" i="1" l="1"/>
  <c r="V74" i="1" l="1"/>
  <c r="V75" i="1" l="1"/>
  <c r="V76" i="1" l="1"/>
  <c r="V77" i="1" l="1"/>
  <c r="V78" i="1" l="1"/>
  <c r="V79" i="1" l="1"/>
  <c r="V80" i="1" l="1"/>
  <c r="V81" i="1" l="1"/>
  <c r="V82" i="1" l="1"/>
  <c r="V83" i="1" l="1"/>
  <c r="V84" i="1" l="1"/>
  <c r="V85" i="1" l="1"/>
  <c r="V86" i="1" l="1"/>
  <c r="V87" i="1" l="1"/>
  <c r="V88" i="1" l="1"/>
  <c r="V89" i="1" l="1"/>
  <c r="V90" i="1" l="1"/>
  <c r="V91" i="1" l="1"/>
  <c r="V92" i="1" l="1"/>
  <c r="V93" i="1" l="1"/>
  <c r="V94" i="1" l="1"/>
  <c r="V95" i="1" l="1"/>
  <c r="V96" i="1" l="1"/>
  <c r="V97" i="1" l="1"/>
  <c r="V98" i="1" l="1"/>
  <c r="V99" i="1" l="1"/>
  <c r="V100" i="1" l="1"/>
  <c r="V101" i="1" l="1"/>
  <c r="V102" i="1" l="1"/>
  <c r="V103" i="1" l="1"/>
</calcChain>
</file>

<file path=xl/sharedStrings.xml><?xml version="1.0" encoding="utf-8"?>
<sst xmlns="http://schemas.openxmlformats.org/spreadsheetml/2006/main" count="75" uniqueCount="47">
  <si>
    <t>№</t>
  </si>
  <si>
    <t>BTCUSDT</t>
  </si>
  <si>
    <t>Флет</t>
  </si>
  <si>
    <t>ETHUSDT</t>
  </si>
  <si>
    <t>Long</t>
  </si>
  <si>
    <t>Short</t>
  </si>
  <si>
    <t>ДАТА</t>
  </si>
  <si>
    <t>ТВХ</t>
  </si>
  <si>
    <t>ТАЙМФРЕЙМ</t>
  </si>
  <si>
    <t>1М</t>
  </si>
  <si>
    <t>5М</t>
  </si>
  <si>
    <t>15М</t>
  </si>
  <si>
    <t>30М</t>
  </si>
  <si>
    <t>1Ч</t>
  </si>
  <si>
    <t>4Ч</t>
  </si>
  <si>
    <t>1Д</t>
  </si>
  <si>
    <t>RR</t>
  </si>
  <si>
    <t>ДЕПОЗИТ</t>
  </si>
  <si>
    <t>МАРЖА</t>
  </si>
  <si>
    <t>PNL, %</t>
  </si>
  <si>
    <t>PNL, $</t>
  </si>
  <si>
    <t>KAVAUSDT</t>
  </si>
  <si>
    <t>APEUSDT</t>
  </si>
  <si>
    <t>Висхідний</t>
  </si>
  <si>
    <t>Низхідний</t>
  </si>
  <si>
    <t>ІНСТРУМЕНТ</t>
  </si>
  <si>
    <t>НАПРЯМОК ТРЕНДУ</t>
  </si>
  <si>
    <t>ПАТЕРН</t>
  </si>
  <si>
    <t>ПОЗИЦІЯ</t>
  </si>
  <si>
    <t>РИЗИК, %</t>
  </si>
  <si>
    <t>ЦІНА
СТОП-ЛОСУ</t>
  </si>
  <si>
    <t>ВИХІД</t>
  </si>
  <si>
    <t>ВІДКРИТТЯ ПОЗИЦІЇ</t>
  </si>
  <si>
    <t>ЗАКРИТТЯ ПОЗИЦІЇ</t>
  </si>
  <si>
    <t>ЗМІНА ЦІНИ</t>
  </si>
  <si>
    <t>ПЛЕЧЕ, x</t>
  </si>
  <si>
    <t>ПОЧАТОК
ПЕРІОДУ</t>
  </si>
  <si>
    <t>КІНЕЦЬ
ПЕРІОДУ</t>
  </si>
  <si>
    <t>APTUSDT</t>
  </si>
  <si>
    <t>WAVESUDT</t>
  </si>
  <si>
    <t>Імпульс</t>
  </si>
  <si>
    <t>Корекція</t>
  </si>
  <si>
    <t>Зелена свічка</t>
  </si>
  <si>
    <t>Row Labels</t>
  </si>
  <si>
    <t>Grand Total</t>
  </si>
  <si>
    <t>Column Labels</t>
  </si>
  <si>
    <t>Sum of PNL,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</si>
</sst>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64" formatCode="&quot;$&quot;#,##0.00"/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[Щоденник трейдера.xlsx]Сводна діаграма!PivotTable4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Історія прибутку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 діаграма'!$B$1:$B$2</c:f>
              <c:strCache>
                <c:ptCount val="1"/>
                <c:pt idx="0">
                  <c:v>BTCUSDT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 діаграма'!$A$3:$A$7</c:f>
              <c:strCache>
                <c:ptCount val="4"/>
                <c:pt idx="0">
                  <c:v>1/10/2023</c:v>
                </c:pt>
                <c:pt idx="1">
                  <c:v>1/11/2023</c:v>
                </c:pt>
                <c:pt idx="2">
                  <c:v>1/12/2023</c:v>
                </c:pt>
                <c:pt idx="3">
                  <c:v>1/14/2023</c:v>
                </c:pt>
              </c:strCache>
            </c:strRef>
          </c:cat>
          <c:val>
            <c:numRef>
              <c:f>'Сводна діаграма'!$B$3:$B$7</c:f>
              <c:numCache>
                <c:formatCode>General</c:formatCode>
                <c:ptCount val="4"/>
                <c:pt idx="0">
                  <c:v>0.30838014444571904</c:v>
                </c:pt>
                <c:pt idx="1">
                  <c:v>-5.9605685465382585E-2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2-480C-B4E9-04C841A95F47}"/>
            </c:ext>
          </c:extLst>
        </c:ser>
        <c:ser>
          <c:idx val="1"/>
          <c:order val="1"/>
          <c:tx>
            <c:strRef>
              <c:f>'Сводна діаграма'!$C$1:$C$2</c:f>
              <c:strCache>
                <c:ptCount val="1"/>
                <c:pt idx="0">
                  <c:v>ETHUSDT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 діаграма'!$A$3:$A$7</c:f>
              <c:strCache>
                <c:ptCount val="4"/>
                <c:pt idx="0">
                  <c:v>1/10/2023</c:v>
                </c:pt>
                <c:pt idx="1">
                  <c:v>1/11/2023</c:v>
                </c:pt>
                <c:pt idx="2">
                  <c:v>1/12/2023</c:v>
                </c:pt>
                <c:pt idx="3">
                  <c:v>1/14/2023</c:v>
                </c:pt>
              </c:strCache>
            </c:strRef>
          </c:cat>
          <c:val>
            <c:numRef>
              <c:f>'Сводна діаграма'!$C$3:$C$7</c:f>
              <c:numCache>
                <c:formatCode>General</c:formatCode>
                <c:ptCount val="4"/>
                <c:pt idx="2">
                  <c:v>0.11785714285714344</c:v>
                </c:pt>
                <c:pt idx="3">
                  <c:v>1.0849673202614385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B2-480C-B4E9-04C841A9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061184"/>
        <c:axId val="718058272"/>
      </c:barChart>
      <c:catAx>
        <c:axId val="7180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8272"/>
        <c:crosses val="autoZero"/>
        <c:auto val="1"/>
        <c:lblAlgn val="ctr"/>
        <c:lblOffset val="100"/>
        <c:noMultiLvlLbl val="0"/>
      </c:catAx>
      <c:valAx>
        <c:axId val="7180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15240</xdr:rowOff>
    </xdr:from>
    <xdr:to>
      <xdr:col>9</xdr:col>
      <xdr:colOff>327660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D3A14-6774-D54B-43F4-ABDB0B9F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Shevtsov" refreshedDate="44953.538586111114" createdVersion="8" refreshedVersion="8" minRefreshableVersion="3" recordCount="4" xr:uid="{8964A30A-EC4F-43AF-8F5C-4DCB3321F0C4}">
  <cacheSource type="worksheet">
    <worksheetSource ref="C2:V6" sheet="Щоденник"/>
  </cacheSource>
  <cacheFields count="20">
    <cacheField name="№" numFmtId="0">
      <sharedItems containsSemiMixedTypes="0" containsString="0" containsNumber="1" containsInteger="1" minValue="0" maxValue="3"/>
    </cacheField>
    <cacheField name="ІНСТРУМЕНТ" numFmtId="0">
      <sharedItems count="2">
        <s v="BTCUSDT"/>
        <s v="ETHUSDT"/>
      </sharedItems>
    </cacheField>
    <cacheField name="НАПРЯМОК ТРЕНДУ" numFmtId="0">
      <sharedItems/>
    </cacheField>
    <cacheField name="ПАТЕРН" numFmtId="0">
      <sharedItems count="3">
        <s v="Імпульс"/>
        <s v="Корекція"/>
        <s v="Зелена свічка"/>
      </sharedItems>
    </cacheField>
    <cacheField name="ПОЗИЦІЯ" numFmtId="0">
      <sharedItems/>
    </cacheField>
    <cacheField name="ДАТА" numFmtId="14">
      <sharedItems containsSemiMixedTypes="0" containsNonDate="0" containsDate="1" containsString="0" minDate="2023-01-10T00:00:00" maxDate="2023-01-15T00:00:00" count="4">
        <d v="2023-01-10T00:00:00"/>
        <d v="2023-01-11T00:00:00"/>
        <d v="2023-01-12T00:00:00"/>
        <d v="2023-01-14T00:00:00"/>
      </sharedItems>
    </cacheField>
    <cacheField name="РИЗИК, %" numFmtId="10">
      <sharedItems containsSemiMixedTypes="0" containsString="0" containsNumber="1" minValue="0.01" maxValue="0.01"/>
    </cacheField>
    <cacheField name="ТВХ" numFmtId="165">
      <sharedItems containsSemiMixedTypes="0" containsString="0" containsNumber="1" containsInteger="1" minValue="1389" maxValue="17448"/>
    </cacheField>
    <cacheField name="ЦІНА_x000a_СТОП-ЛОСУ" numFmtId="165">
      <sharedItems containsSemiMixedTypes="0" containsString="0" containsNumber="1" containsInteger="1" minValue="1350" maxValue="17500"/>
    </cacheField>
    <cacheField name="ТАЙМФРЕЙМ" numFmtId="0">
      <sharedItems/>
    </cacheField>
    <cacheField name="ДАТА2" numFmtId="14">
      <sharedItems containsSemiMixedTypes="0" containsNonDate="0" containsDate="1" containsString="0" minDate="2023-01-11T00:00:00" maxDate="2023-01-15T00:00:00"/>
    </cacheField>
    <cacheField name="ВИХІД" numFmtId="165">
      <sharedItems containsSemiMixedTypes="0" containsString="0" containsNumber="1" containsInteger="1" minValue="1400" maxValue="17500"/>
    </cacheField>
    <cacheField name="RR" numFmtId="0">
      <sharedItems containsSemiMixedTypes="0" containsString="0" containsNumber="1" minValue="-1" maxValue="1.7659574468085106"/>
    </cacheField>
    <cacheField name="ЗМІНА ЦІНИ" numFmtId="10">
      <sharedItems containsSemiMixedTypes="0" containsString="0" containsNumber="1" minValue="-2.9802842732691293E-3" maxValue="5.4248366013071925E-2"/>
    </cacheField>
    <cacheField name="МАРЖА" numFmtId="164">
      <sharedItems containsSemiMixedTypes="0" containsString="0" containsNumber="1" containsInteger="1" minValue="1" maxValue="2"/>
    </cacheField>
    <cacheField name="ПЛЕЧЕ, x" numFmtId="0">
      <sharedItems containsSemiMixedTypes="0" containsString="0" containsNumber="1" containsInteger="1" minValue="10" maxValue="20"/>
    </cacheField>
    <cacheField name="PNL, %" numFmtId="10">
      <sharedItems containsSemiMixedTypes="0" containsString="0" containsNumber="1" minValue="-5.9605685465382585E-2" maxValue="0.54248366013071925" count="4">
        <n v="0.30838014444571904"/>
        <n v="-5.9605685465382585E-2"/>
        <n v="0.11785714285714344"/>
        <n v="0.54248366013071925"/>
      </sharedItems>
    </cacheField>
    <cacheField name="PNL, $" numFmtId="164">
      <sharedItems containsSemiMixedTypes="0" containsString="0" containsNumber="1" minValue="-5.9605685465382585E-2" maxValue="1.0849673202614385" count="4">
        <n v="0.30838014444571904"/>
        <n v="-5.9605685465382585E-2"/>
        <n v="0.11785714285714344"/>
        <n v="1.0849673202614385"/>
      </sharedItems>
    </cacheField>
    <cacheField name="ПОЧАТОК_x000a_ПЕРІОДУ" numFmtId="164">
      <sharedItems containsSemiMixedTypes="0" containsString="0" containsNumber="1" minValue="100" maxValue="100.36663160183748"/>
    </cacheField>
    <cacheField name="КІНЕЦЬ_x000a_ПЕРІОДУ" numFmtId="164">
      <sharedItems containsSemiMixedTypes="0" containsString="0" containsNumber="1" minValue="100.24877445898034" maxValue="101.451598922098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0"/>
    <x v="0"/>
    <s v="Висхідний"/>
    <x v="0"/>
    <s v="Long"/>
    <x v="0"/>
    <n v="0.01"/>
    <n v="17177"/>
    <n v="17000"/>
    <s v="1Ч"/>
    <d v="2023-01-11T00:00:00"/>
    <n v="17446"/>
    <n v="1.5197740112994351"/>
    <n v="1.5419007222285952E-2"/>
    <n v="1"/>
    <n v="20"/>
    <x v="0"/>
    <x v="0"/>
    <n v="100"/>
    <n v="100.30838014444572"/>
  </r>
  <r>
    <n v="1"/>
    <x v="0"/>
    <s v="Низхідний"/>
    <x v="1"/>
    <s v="Short"/>
    <x v="1"/>
    <n v="0.01"/>
    <n v="17448"/>
    <n v="17500"/>
    <s v="1Д"/>
    <d v="2023-01-12T00:00:00"/>
    <n v="17500"/>
    <n v="-1"/>
    <n v="-2.9802842732691293E-3"/>
    <n v="1"/>
    <n v="20"/>
    <x v="1"/>
    <x v="1"/>
    <n v="100.30838014444572"/>
    <n v="100.24877445898034"/>
  </r>
  <r>
    <n v="2"/>
    <x v="1"/>
    <s v="Висхідний"/>
    <x v="2"/>
    <s v="Long"/>
    <x v="2"/>
    <n v="0.01"/>
    <n v="1389"/>
    <n v="1350"/>
    <s v="4Ч"/>
    <d v="2023-01-12T00:00:00"/>
    <n v="1400"/>
    <n v="0.28205128205128205"/>
    <n v="7.8571428571428958E-3"/>
    <n v="1"/>
    <n v="15"/>
    <x v="2"/>
    <x v="2"/>
    <n v="100.24877445898034"/>
    <n v="100.36663160183748"/>
  </r>
  <r>
    <n v="3"/>
    <x v="1"/>
    <s v="Висхідний"/>
    <x v="0"/>
    <s v="Long"/>
    <x v="3"/>
    <n v="0.01"/>
    <n v="1447"/>
    <n v="1400"/>
    <s v="1Д"/>
    <d v="2023-01-14T00:00:00"/>
    <n v="1530"/>
    <n v="1.7659574468085106"/>
    <n v="5.4248366013071925E-2"/>
    <n v="2"/>
    <n v="10"/>
    <x v="3"/>
    <x v="3"/>
    <n v="100.36663160183748"/>
    <n v="101.451598922098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B5438-EC30-4921-A615-FB780C9F972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" firstHeaderRow="1" firstDataRow="2" firstDataCol="1"/>
  <pivotFields count="2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numFmtId="10" showAll="0"/>
    <pivotField numFmtId="165" showAll="0"/>
    <pivotField numFmtId="165" showAll="0"/>
    <pivotField showAll="0"/>
    <pivotField numFmtId="14" showAll="0"/>
    <pivotField numFmtId="165" showAll="0"/>
    <pivotField showAll="0"/>
    <pivotField numFmtId="10" showAll="0"/>
    <pivotField numFmtId="164" showAll="0"/>
    <pivotField showAll="0"/>
    <pivotField numFmtId="10" showAll="0"/>
    <pivotField dataField="1" numFmtId="164" showAll="0"/>
    <pivotField numFmtId="164" showAll="0"/>
    <pivotField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PNL, $" fld="17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C49B3-AA04-4571-8ADA-502E14739010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20"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axis="axisRow" numFmtId="14" showAll="0">
      <items count="5">
        <item x="0"/>
        <item x="1"/>
        <item x="2"/>
        <item x="3"/>
        <item t="default"/>
      </items>
    </pivotField>
    <pivotField numFmtId="10" showAll="0"/>
    <pivotField numFmtId="165" showAll="0"/>
    <pivotField numFmtId="165" showAll="0"/>
    <pivotField showAll="0"/>
    <pivotField numFmtId="14" showAll="0"/>
    <pivotField numFmtId="165" showAll="0"/>
    <pivotField showAll="0"/>
    <pivotField numFmtId="10" showAll="0"/>
    <pivotField numFmtId="164" showAll="0"/>
    <pivotField showAll="0"/>
    <pivotField numFmtId="10" showAll="0">
      <items count="5">
        <item x="1"/>
        <item x="2"/>
        <item x="0"/>
        <item x="3"/>
        <item t="default"/>
      </items>
    </pivotField>
    <pivotField dataField="1" numFmtId="164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NL, $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0EF9-2EB9-4E64-98F1-3C87939887E7}">
  <dimension ref="A1:W103"/>
  <sheetViews>
    <sheetView zoomScaleNormal="100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C2" sqref="C2:V6"/>
    </sheetView>
  </sheetViews>
  <sheetFormatPr defaultRowHeight="14.4" x14ac:dyDescent="0.3"/>
  <cols>
    <col min="1" max="1" width="8.88671875" style="1"/>
    <col min="2" max="2" width="12.109375" style="1" customWidth="1"/>
    <col min="3" max="3" width="8.88671875" style="1"/>
    <col min="4" max="4" width="12.88671875" style="1" customWidth="1"/>
    <col min="5" max="5" width="20.77734375" style="1" customWidth="1"/>
    <col min="6" max="6" width="16.88671875" style="1" customWidth="1"/>
    <col min="7" max="7" width="9.5546875" style="1" customWidth="1"/>
    <col min="8" max="8" width="15.77734375" style="8" customWidth="1"/>
    <col min="9" max="9" width="8.88671875" style="13"/>
    <col min="10" max="10" width="12" style="18" bestFit="1" customWidth="1"/>
    <col min="11" max="11" width="13.33203125" style="18" customWidth="1"/>
    <col min="12" max="12" width="13.21875" style="1" customWidth="1"/>
    <col min="13" max="13" width="15.77734375" style="8" customWidth="1"/>
    <col min="14" max="14" width="12" style="18" bestFit="1" customWidth="1"/>
    <col min="15" max="15" width="8.88671875" style="1"/>
    <col min="16" max="16" width="11.5546875" style="13" customWidth="1"/>
    <col min="17" max="17" width="8.88671875" style="11"/>
    <col min="19" max="19" width="13.33203125" style="16" customWidth="1"/>
    <col min="20" max="20" width="8.88671875" style="17"/>
    <col min="21" max="21" width="9.109375" style="11" customWidth="1"/>
    <col min="22" max="22" width="12.88671875" style="1" customWidth="1"/>
    <col min="23" max="23" width="9.77734375" style="11" customWidth="1"/>
    <col min="24" max="16384" width="8.88671875" style="1"/>
  </cols>
  <sheetData>
    <row r="1" spans="1:23" x14ac:dyDescent="0.3">
      <c r="H1" s="30" t="s">
        <v>32</v>
      </c>
      <c r="I1" s="30"/>
      <c r="J1" s="30"/>
      <c r="K1" s="30"/>
      <c r="L1" s="25"/>
      <c r="M1" s="30" t="s">
        <v>33</v>
      </c>
      <c r="N1" s="33"/>
      <c r="O1" s="26"/>
      <c r="R1" s="1"/>
      <c r="S1" s="13"/>
      <c r="T1" s="11"/>
      <c r="U1" s="31" t="s">
        <v>17</v>
      </c>
      <c r="V1" s="32"/>
      <c r="W1" s="1"/>
    </row>
    <row r="2" spans="1:23" ht="45" customHeight="1" x14ac:dyDescent="0.3">
      <c r="C2" s="6" t="s">
        <v>0</v>
      </c>
      <c r="D2" s="3" t="s">
        <v>25</v>
      </c>
      <c r="E2" s="4" t="s">
        <v>26</v>
      </c>
      <c r="F2" s="3" t="s">
        <v>27</v>
      </c>
      <c r="G2" s="3" t="s">
        <v>28</v>
      </c>
      <c r="H2" s="22" t="s">
        <v>6</v>
      </c>
      <c r="I2" s="15" t="s">
        <v>29</v>
      </c>
      <c r="J2" s="19" t="s">
        <v>7</v>
      </c>
      <c r="K2" s="20" t="s">
        <v>30</v>
      </c>
      <c r="L2" s="3" t="s">
        <v>8</v>
      </c>
      <c r="M2" s="22" t="s">
        <v>6</v>
      </c>
      <c r="N2" s="19" t="s">
        <v>31</v>
      </c>
      <c r="O2" s="5" t="s">
        <v>16</v>
      </c>
      <c r="P2" s="23" t="s">
        <v>34</v>
      </c>
      <c r="Q2" s="12" t="s">
        <v>18</v>
      </c>
      <c r="R2" s="5" t="s">
        <v>35</v>
      </c>
      <c r="S2" s="24" t="s">
        <v>19</v>
      </c>
      <c r="T2" s="24" t="s">
        <v>20</v>
      </c>
      <c r="U2" s="9" t="s">
        <v>36</v>
      </c>
      <c r="V2" s="9" t="s">
        <v>37</v>
      </c>
      <c r="W2" s="1"/>
    </row>
    <row r="3" spans="1:23" x14ac:dyDescent="0.3">
      <c r="A3" s="2" t="s">
        <v>1</v>
      </c>
      <c r="B3" s="27" t="s">
        <v>23</v>
      </c>
      <c r="C3" s="2">
        <v>0</v>
      </c>
      <c r="D3" s="2" t="s">
        <v>1</v>
      </c>
      <c r="E3" s="2" t="s">
        <v>23</v>
      </c>
      <c r="F3" s="2" t="s">
        <v>40</v>
      </c>
      <c r="G3" s="2" t="s">
        <v>4</v>
      </c>
      <c r="H3" s="7">
        <v>44936</v>
      </c>
      <c r="I3" s="14">
        <v>0.01</v>
      </c>
      <c r="J3" s="21">
        <v>17177</v>
      </c>
      <c r="K3" s="21">
        <v>17000</v>
      </c>
      <c r="L3" s="2" t="s">
        <v>13</v>
      </c>
      <c r="M3" s="7">
        <v>44937</v>
      </c>
      <c r="N3" s="21">
        <v>17446</v>
      </c>
      <c r="O3" s="2">
        <f>IF(J3="","",IF(G3="Long",(N3-J3)/(J3-K3),(J3-N3)/(K3-J3)))</f>
        <v>1.5197740112994351</v>
      </c>
      <c r="P3" s="14">
        <f>IF(G3="","", IF(G3="Long",(1 - J3/N3),(1 - N3/J3)))</f>
        <v>1.5419007222285952E-2</v>
      </c>
      <c r="Q3" s="10">
        <v>1</v>
      </c>
      <c r="R3" s="2">
        <v>20</v>
      </c>
      <c r="S3" s="14">
        <f>IF(R3="","",P3*R3)</f>
        <v>0.30838014444571904</v>
      </c>
      <c r="T3" s="10">
        <f>IF(S3="","",Q3*S3)</f>
        <v>0.30838014444571904</v>
      </c>
      <c r="U3" s="10">
        <v>100</v>
      </c>
      <c r="V3" s="10">
        <f>IF(OR(U3="",T3=""),"",(U3+T3))</f>
        <v>100.30838014444572</v>
      </c>
      <c r="W3" s="1"/>
    </row>
    <row r="4" spans="1:23" x14ac:dyDescent="0.3">
      <c r="A4" s="2" t="s">
        <v>3</v>
      </c>
      <c r="B4" s="27" t="s">
        <v>24</v>
      </c>
      <c r="C4" s="2">
        <v>1</v>
      </c>
      <c r="D4" s="2" t="s">
        <v>1</v>
      </c>
      <c r="E4" s="2" t="s">
        <v>24</v>
      </c>
      <c r="F4" s="2" t="s">
        <v>41</v>
      </c>
      <c r="G4" s="2" t="s">
        <v>5</v>
      </c>
      <c r="H4" s="7">
        <v>44937</v>
      </c>
      <c r="I4" s="14">
        <v>0.01</v>
      </c>
      <c r="J4" s="21">
        <v>17448</v>
      </c>
      <c r="K4" s="21">
        <v>17500</v>
      </c>
      <c r="L4" s="2" t="s">
        <v>15</v>
      </c>
      <c r="M4" s="7">
        <v>44938</v>
      </c>
      <c r="N4" s="21">
        <v>17500</v>
      </c>
      <c r="O4" s="2">
        <f t="shared" ref="O4" si="0">IF(J4="","",IF(G4="Long",(N4-J4)/(J4-K4),(J4-N4)/(K4-J4)))</f>
        <v>-1</v>
      </c>
      <c r="P4" s="14">
        <f t="shared" ref="P4" si="1">IF(G4="","", IF(G4="Long",(1 - J4/N4),(1 - N4/J4)))</f>
        <v>-2.9802842732691293E-3</v>
      </c>
      <c r="Q4" s="10">
        <v>1</v>
      </c>
      <c r="R4" s="2">
        <v>20</v>
      </c>
      <c r="S4" s="14">
        <f t="shared" ref="S4:S67" si="2">IF(R4="","",P4*R4)</f>
        <v>-5.9605685465382585E-2</v>
      </c>
      <c r="T4" s="10">
        <f t="shared" ref="T4:T67" si="3">IF(S4="","",Q4*S4)</f>
        <v>-5.9605685465382585E-2</v>
      </c>
      <c r="U4" s="10">
        <f>IF(R4&lt;&gt;"",V3,"")</f>
        <v>100.30838014444572</v>
      </c>
      <c r="V4" s="10">
        <f t="shared" ref="V4:V67" si="4">IF(OR(U4="",T4=""),"",(U4+T4))</f>
        <v>100.24877445898034</v>
      </c>
      <c r="W4" s="1"/>
    </row>
    <row r="5" spans="1:23" x14ac:dyDescent="0.3">
      <c r="A5" s="2" t="s">
        <v>21</v>
      </c>
      <c r="B5" s="27" t="s">
        <v>2</v>
      </c>
      <c r="C5" s="2">
        <v>2</v>
      </c>
      <c r="D5" s="2" t="s">
        <v>3</v>
      </c>
      <c r="E5" s="2" t="s">
        <v>23</v>
      </c>
      <c r="F5" s="2" t="s">
        <v>42</v>
      </c>
      <c r="G5" s="2" t="s">
        <v>4</v>
      </c>
      <c r="H5" s="7">
        <v>44938</v>
      </c>
      <c r="I5" s="14">
        <v>0.01</v>
      </c>
      <c r="J5" s="21">
        <v>1389</v>
      </c>
      <c r="K5" s="21">
        <v>1350</v>
      </c>
      <c r="L5" s="2" t="s">
        <v>14</v>
      </c>
      <c r="M5" s="7">
        <v>44938</v>
      </c>
      <c r="N5" s="21">
        <v>1400</v>
      </c>
      <c r="O5" s="2">
        <f t="shared" ref="O5:O59" si="5">IF(J5="","",IF(G5="Long",(N5-J5)/(J5-K5),(J5-N5)/(K5-J5)))</f>
        <v>0.28205128205128205</v>
      </c>
      <c r="P5" s="14">
        <f t="shared" ref="P5:P59" si="6">IF(G5="","", IF(G5="Long",(1 - J5/N5),(1 - N5/J5)))</f>
        <v>7.8571428571428958E-3</v>
      </c>
      <c r="Q5" s="10">
        <v>1</v>
      </c>
      <c r="R5" s="2">
        <v>15</v>
      </c>
      <c r="S5" s="14">
        <f t="shared" si="2"/>
        <v>0.11785714285714344</v>
      </c>
      <c r="T5" s="10">
        <f t="shared" si="3"/>
        <v>0.11785714285714344</v>
      </c>
      <c r="U5" s="10">
        <f t="shared" ref="U5:U68" si="7">IF(R5&lt;&gt;"",V4,"")</f>
        <v>100.24877445898034</v>
      </c>
      <c r="V5" s="10">
        <f t="shared" si="4"/>
        <v>100.36663160183748</v>
      </c>
      <c r="W5" s="1"/>
    </row>
    <row r="6" spans="1:23" x14ac:dyDescent="0.3">
      <c r="A6" s="2" t="s">
        <v>22</v>
      </c>
      <c r="C6" s="2">
        <v>3</v>
      </c>
      <c r="D6" s="2" t="s">
        <v>3</v>
      </c>
      <c r="E6" s="2" t="s">
        <v>23</v>
      </c>
      <c r="F6" s="2" t="s">
        <v>40</v>
      </c>
      <c r="G6" s="2" t="s">
        <v>4</v>
      </c>
      <c r="H6" s="7">
        <v>44940</v>
      </c>
      <c r="I6" s="14">
        <v>0.01</v>
      </c>
      <c r="J6" s="21">
        <v>1447</v>
      </c>
      <c r="K6" s="21">
        <v>1400</v>
      </c>
      <c r="L6" s="2" t="s">
        <v>15</v>
      </c>
      <c r="M6" s="7">
        <v>44940</v>
      </c>
      <c r="N6" s="21">
        <v>1530</v>
      </c>
      <c r="O6" s="2">
        <f t="shared" si="5"/>
        <v>1.7659574468085106</v>
      </c>
      <c r="P6" s="14">
        <f t="shared" si="6"/>
        <v>5.4248366013071925E-2</v>
      </c>
      <c r="Q6" s="10">
        <v>2</v>
      </c>
      <c r="R6" s="2">
        <v>10</v>
      </c>
      <c r="S6" s="14">
        <f t="shared" si="2"/>
        <v>0.54248366013071925</v>
      </c>
      <c r="T6" s="10">
        <f t="shared" si="3"/>
        <v>1.0849673202614385</v>
      </c>
      <c r="U6" s="10">
        <f t="shared" si="7"/>
        <v>100.36663160183748</v>
      </c>
      <c r="V6" s="10">
        <f t="shared" si="4"/>
        <v>101.45159892209892</v>
      </c>
      <c r="W6" s="1"/>
    </row>
    <row r="7" spans="1:23" x14ac:dyDescent="0.3">
      <c r="A7" s="2" t="s">
        <v>38</v>
      </c>
      <c r="B7" s="27" t="s">
        <v>4</v>
      </c>
      <c r="C7" s="2">
        <v>4</v>
      </c>
      <c r="D7" s="2"/>
      <c r="E7" s="2"/>
      <c r="F7" s="2"/>
      <c r="G7" s="2"/>
      <c r="H7" s="7"/>
      <c r="I7" s="14"/>
      <c r="J7" s="21"/>
      <c r="K7" s="21"/>
      <c r="L7" s="2"/>
      <c r="N7" s="21"/>
      <c r="O7" s="2" t="str">
        <f t="shared" si="5"/>
        <v/>
      </c>
      <c r="P7" s="14" t="str">
        <f t="shared" si="6"/>
        <v/>
      </c>
      <c r="Q7" s="10"/>
      <c r="R7" s="2"/>
      <c r="S7" s="14" t="str">
        <f t="shared" si="2"/>
        <v/>
      </c>
      <c r="T7" s="10" t="str">
        <f t="shared" si="3"/>
        <v/>
      </c>
      <c r="U7" s="10" t="str">
        <f t="shared" si="7"/>
        <v/>
      </c>
      <c r="V7" s="10" t="str">
        <f t="shared" si="4"/>
        <v/>
      </c>
      <c r="W7" s="1"/>
    </row>
    <row r="8" spans="1:23" x14ac:dyDescent="0.3">
      <c r="A8" s="2" t="s">
        <v>39</v>
      </c>
      <c r="B8" s="27" t="s">
        <v>5</v>
      </c>
      <c r="C8" s="2">
        <v>5</v>
      </c>
      <c r="D8" s="2"/>
      <c r="E8" s="2"/>
      <c r="F8" s="2"/>
      <c r="G8" s="2"/>
      <c r="H8" s="7"/>
      <c r="I8" s="14"/>
      <c r="J8" s="21"/>
      <c r="K8" s="21"/>
      <c r="L8" s="2"/>
      <c r="M8" s="7"/>
      <c r="N8" s="21"/>
      <c r="O8" s="2" t="str">
        <f t="shared" si="5"/>
        <v/>
      </c>
      <c r="P8" s="14" t="str">
        <f t="shared" si="6"/>
        <v/>
      </c>
      <c r="Q8" s="10"/>
      <c r="R8" s="2"/>
      <c r="S8" s="14" t="str">
        <f t="shared" si="2"/>
        <v/>
      </c>
      <c r="T8" s="10" t="str">
        <f t="shared" si="3"/>
        <v/>
      </c>
      <c r="U8" s="10" t="str">
        <f t="shared" si="7"/>
        <v/>
      </c>
      <c r="V8" s="10" t="str">
        <f t="shared" si="4"/>
        <v/>
      </c>
      <c r="W8" s="1"/>
    </row>
    <row r="9" spans="1:23" x14ac:dyDescent="0.3">
      <c r="A9" s="2"/>
      <c r="C9" s="2">
        <v>6</v>
      </c>
      <c r="D9" s="2"/>
      <c r="E9" s="2"/>
      <c r="F9" s="2"/>
      <c r="G9" s="2"/>
      <c r="H9" s="7"/>
      <c r="I9" s="14"/>
      <c r="J9" s="21"/>
      <c r="K9" s="21"/>
      <c r="L9" s="2"/>
      <c r="M9" s="7"/>
      <c r="N9" s="21"/>
      <c r="O9" s="2" t="str">
        <f t="shared" si="5"/>
        <v/>
      </c>
      <c r="P9" s="14" t="str">
        <f t="shared" si="6"/>
        <v/>
      </c>
      <c r="Q9" s="10"/>
      <c r="R9" s="2"/>
      <c r="S9" s="14" t="str">
        <f t="shared" si="2"/>
        <v/>
      </c>
      <c r="T9" s="10" t="str">
        <f t="shared" si="3"/>
        <v/>
      </c>
      <c r="U9" s="10" t="str">
        <f t="shared" si="7"/>
        <v/>
      </c>
      <c r="V9" s="10" t="str">
        <f t="shared" si="4"/>
        <v/>
      </c>
      <c r="W9" s="1"/>
    </row>
    <row r="10" spans="1:23" x14ac:dyDescent="0.3">
      <c r="A10" s="2"/>
      <c r="B10" s="27" t="s">
        <v>9</v>
      </c>
      <c r="C10" s="2">
        <v>7</v>
      </c>
      <c r="D10" s="2"/>
      <c r="E10" s="2"/>
      <c r="F10" s="2"/>
      <c r="G10" s="2"/>
      <c r="H10" s="7"/>
      <c r="I10" s="14"/>
      <c r="J10" s="21"/>
      <c r="K10" s="21"/>
      <c r="L10" s="2"/>
      <c r="M10" s="7"/>
      <c r="N10" s="21"/>
      <c r="O10" s="2" t="str">
        <f t="shared" si="5"/>
        <v/>
      </c>
      <c r="P10" s="14" t="str">
        <f t="shared" si="6"/>
        <v/>
      </c>
      <c r="Q10" s="10"/>
      <c r="R10" s="2"/>
      <c r="S10" s="14" t="str">
        <f t="shared" si="2"/>
        <v/>
      </c>
      <c r="T10" s="10" t="str">
        <f t="shared" si="3"/>
        <v/>
      </c>
      <c r="U10" s="10" t="str">
        <f t="shared" si="7"/>
        <v/>
      </c>
      <c r="V10" s="10"/>
      <c r="W10" s="1"/>
    </row>
    <row r="11" spans="1:23" x14ac:dyDescent="0.3">
      <c r="A11" s="2"/>
      <c r="B11" s="27" t="s">
        <v>10</v>
      </c>
      <c r="C11" s="2">
        <v>8</v>
      </c>
      <c r="D11" s="2"/>
      <c r="E11" s="2"/>
      <c r="F11" s="2"/>
      <c r="G11" s="2"/>
      <c r="H11" s="7"/>
      <c r="I11" s="14"/>
      <c r="J11" s="21"/>
      <c r="K11" s="21"/>
      <c r="L11" s="2"/>
      <c r="M11" s="7"/>
      <c r="N11" s="21"/>
      <c r="O11" s="2" t="str">
        <f t="shared" si="5"/>
        <v/>
      </c>
      <c r="P11" s="14" t="str">
        <f t="shared" si="6"/>
        <v/>
      </c>
      <c r="Q11" s="10"/>
      <c r="R11" s="2"/>
      <c r="S11" s="14" t="str">
        <f t="shared" si="2"/>
        <v/>
      </c>
      <c r="T11" s="10" t="str">
        <f t="shared" si="3"/>
        <v/>
      </c>
      <c r="U11" s="10" t="str">
        <f t="shared" si="7"/>
        <v/>
      </c>
      <c r="V11" s="10" t="str">
        <f t="shared" si="4"/>
        <v/>
      </c>
      <c r="W11" s="1"/>
    </row>
    <row r="12" spans="1:23" x14ac:dyDescent="0.3">
      <c r="A12" s="2"/>
      <c r="B12" s="27" t="s">
        <v>11</v>
      </c>
      <c r="C12" s="2">
        <v>9</v>
      </c>
      <c r="D12" s="2"/>
      <c r="E12" s="2"/>
      <c r="F12" s="2"/>
      <c r="G12" s="2"/>
      <c r="H12" s="7"/>
      <c r="I12" s="14"/>
      <c r="J12" s="21"/>
      <c r="K12" s="21"/>
      <c r="L12" s="2"/>
      <c r="M12" s="7"/>
      <c r="N12" s="21"/>
      <c r="O12" s="2" t="str">
        <f t="shared" si="5"/>
        <v/>
      </c>
      <c r="P12" s="14" t="str">
        <f t="shared" si="6"/>
        <v/>
      </c>
      <c r="Q12" s="10"/>
      <c r="R12" s="2"/>
      <c r="S12" s="14" t="str">
        <f t="shared" si="2"/>
        <v/>
      </c>
      <c r="T12" s="10" t="str">
        <f t="shared" si="3"/>
        <v/>
      </c>
      <c r="U12" s="10" t="str">
        <f t="shared" si="7"/>
        <v/>
      </c>
      <c r="V12" s="10" t="str">
        <f t="shared" si="4"/>
        <v/>
      </c>
      <c r="W12" s="1"/>
    </row>
    <row r="13" spans="1:23" x14ac:dyDescent="0.3">
      <c r="A13" s="2"/>
      <c r="B13" s="27" t="s">
        <v>12</v>
      </c>
      <c r="C13" s="2">
        <v>10</v>
      </c>
      <c r="D13" s="2"/>
      <c r="E13" s="2"/>
      <c r="F13" s="2"/>
      <c r="G13" s="2"/>
      <c r="H13" s="7"/>
      <c r="I13" s="14"/>
      <c r="J13" s="21"/>
      <c r="K13" s="21"/>
      <c r="L13" s="2"/>
      <c r="M13" s="7"/>
      <c r="N13" s="21"/>
      <c r="O13" s="2" t="str">
        <f t="shared" si="5"/>
        <v/>
      </c>
      <c r="P13" s="14" t="str">
        <f t="shared" si="6"/>
        <v/>
      </c>
      <c r="Q13" s="10"/>
      <c r="R13" s="2"/>
      <c r="S13" s="14" t="str">
        <f t="shared" si="2"/>
        <v/>
      </c>
      <c r="T13" s="10" t="str">
        <f t="shared" si="3"/>
        <v/>
      </c>
      <c r="U13" s="10" t="str">
        <f t="shared" si="7"/>
        <v/>
      </c>
      <c r="V13" s="10" t="str">
        <f t="shared" si="4"/>
        <v/>
      </c>
      <c r="W13" s="1"/>
    </row>
    <row r="14" spans="1:23" x14ac:dyDescent="0.3">
      <c r="A14" s="2"/>
      <c r="B14" s="27" t="s">
        <v>13</v>
      </c>
      <c r="C14" s="2">
        <v>11</v>
      </c>
      <c r="D14" s="2"/>
      <c r="E14" s="2"/>
      <c r="F14" s="2"/>
      <c r="G14" s="2"/>
      <c r="H14" s="7"/>
      <c r="I14" s="14"/>
      <c r="J14" s="21"/>
      <c r="K14" s="21"/>
      <c r="L14" s="2"/>
      <c r="M14" s="7"/>
      <c r="N14" s="21"/>
      <c r="O14" s="2" t="str">
        <f t="shared" si="5"/>
        <v/>
      </c>
      <c r="P14" s="14" t="str">
        <f t="shared" si="6"/>
        <v/>
      </c>
      <c r="Q14" s="10"/>
      <c r="R14" s="2"/>
      <c r="S14" s="14" t="str">
        <f t="shared" si="2"/>
        <v/>
      </c>
      <c r="T14" s="10" t="str">
        <f t="shared" si="3"/>
        <v/>
      </c>
      <c r="U14" s="10" t="str">
        <f t="shared" si="7"/>
        <v/>
      </c>
      <c r="V14" s="10" t="str">
        <f t="shared" si="4"/>
        <v/>
      </c>
      <c r="W14" s="1"/>
    </row>
    <row r="15" spans="1:23" x14ac:dyDescent="0.3">
      <c r="A15" s="2"/>
      <c r="B15" s="27" t="s">
        <v>14</v>
      </c>
      <c r="C15" s="2">
        <v>12</v>
      </c>
      <c r="D15" s="2"/>
      <c r="E15" s="2"/>
      <c r="F15" s="2"/>
      <c r="G15" s="2"/>
      <c r="H15" s="7"/>
      <c r="I15" s="14"/>
      <c r="J15" s="21"/>
      <c r="K15" s="21"/>
      <c r="L15" s="2"/>
      <c r="M15" s="7"/>
      <c r="N15" s="21"/>
      <c r="O15" s="2" t="str">
        <f t="shared" si="5"/>
        <v/>
      </c>
      <c r="P15" s="14" t="str">
        <f t="shared" si="6"/>
        <v/>
      </c>
      <c r="Q15" s="10"/>
      <c r="R15" s="2"/>
      <c r="S15" s="14" t="str">
        <f t="shared" si="2"/>
        <v/>
      </c>
      <c r="T15" s="10" t="str">
        <f t="shared" si="3"/>
        <v/>
      </c>
      <c r="U15" s="10" t="str">
        <f t="shared" si="7"/>
        <v/>
      </c>
      <c r="V15" s="10" t="str">
        <f t="shared" si="4"/>
        <v/>
      </c>
      <c r="W15" s="1"/>
    </row>
    <row r="16" spans="1:23" x14ac:dyDescent="0.3">
      <c r="A16" s="2"/>
      <c r="B16" s="27" t="s">
        <v>15</v>
      </c>
      <c r="C16" s="2">
        <v>13</v>
      </c>
      <c r="D16" s="2"/>
      <c r="E16" s="2"/>
      <c r="F16" s="2"/>
      <c r="G16" s="2"/>
      <c r="H16" s="7"/>
      <c r="I16" s="14"/>
      <c r="J16" s="21"/>
      <c r="K16" s="21"/>
      <c r="L16" s="2"/>
      <c r="M16" s="7"/>
      <c r="N16" s="21"/>
      <c r="O16" s="2" t="str">
        <f t="shared" si="5"/>
        <v/>
      </c>
      <c r="P16" s="14" t="str">
        <f t="shared" si="6"/>
        <v/>
      </c>
      <c r="Q16" s="10"/>
      <c r="R16" s="2"/>
      <c r="S16" s="14" t="str">
        <f t="shared" si="2"/>
        <v/>
      </c>
      <c r="T16" s="10" t="str">
        <f t="shared" si="3"/>
        <v/>
      </c>
      <c r="U16" s="10" t="str">
        <f t="shared" si="7"/>
        <v/>
      </c>
      <c r="V16" s="10" t="str">
        <f t="shared" si="4"/>
        <v/>
      </c>
      <c r="W16" s="1"/>
    </row>
    <row r="17" spans="1:23" x14ac:dyDescent="0.3">
      <c r="A17" s="2"/>
      <c r="C17" s="2">
        <v>14</v>
      </c>
      <c r="D17" s="2"/>
      <c r="E17" s="2"/>
      <c r="F17" s="2"/>
      <c r="G17" s="2"/>
      <c r="H17" s="7"/>
      <c r="I17" s="14"/>
      <c r="J17" s="21"/>
      <c r="K17" s="21"/>
      <c r="L17" s="2"/>
      <c r="M17" s="7"/>
      <c r="N17" s="21"/>
      <c r="O17" s="2" t="str">
        <f t="shared" si="5"/>
        <v/>
      </c>
      <c r="P17" s="14" t="str">
        <f t="shared" si="6"/>
        <v/>
      </c>
      <c r="Q17" s="10"/>
      <c r="R17" s="2"/>
      <c r="S17" s="14" t="str">
        <f t="shared" si="2"/>
        <v/>
      </c>
      <c r="T17" s="10" t="str">
        <f t="shared" si="3"/>
        <v/>
      </c>
      <c r="U17" s="10" t="str">
        <f t="shared" si="7"/>
        <v/>
      </c>
      <c r="V17" s="10" t="str">
        <f t="shared" si="4"/>
        <v/>
      </c>
      <c r="W17" s="1"/>
    </row>
    <row r="18" spans="1:23" x14ac:dyDescent="0.3">
      <c r="A18" s="2"/>
      <c r="C18" s="2">
        <v>15</v>
      </c>
      <c r="D18" s="2"/>
      <c r="E18" s="2"/>
      <c r="F18" s="2"/>
      <c r="G18" s="2"/>
      <c r="H18" s="7"/>
      <c r="I18" s="14"/>
      <c r="J18" s="21"/>
      <c r="K18" s="21"/>
      <c r="L18" s="2"/>
      <c r="M18" s="7"/>
      <c r="N18" s="21"/>
      <c r="O18" s="2" t="str">
        <f t="shared" si="5"/>
        <v/>
      </c>
      <c r="P18" s="14" t="str">
        <f t="shared" si="6"/>
        <v/>
      </c>
      <c r="Q18" s="10"/>
      <c r="R18" s="2"/>
      <c r="S18" s="14" t="str">
        <f t="shared" si="2"/>
        <v/>
      </c>
      <c r="T18" s="10" t="str">
        <f t="shared" si="3"/>
        <v/>
      </c>
      <c r="U18" s="10" t="str">
        <f t="shared" si="7"/>
        <v/>
      </c>
      <c r="V18" s="10" t="str">
        <f t="shared" si="4"/>
        <v/>
      </c>
      <c r="W18" s="1"/>
    </row>
    <row r="19" spans="1:23" x14ac:dyDescent="0.3">
      <c r="A19" s="2"/>
      <c r="C19" s="2">
        <v>16</v>
      </c>
      <c r="D19" s="2"/>
      <c r="E19" s="2"/>
      <c r="F19" s="2"/>
      <c r="G19" s="2"/>
      <c r="H19" s="7"/>
      <c r="I19" s="14"/>
      <c r="J19" s="21"/>
      <c r="K19" s="21"/>
      <c r="L19" s="2"/>
      <c r="M19" s="7"/>
      <c r="N19" s="21"/>
      <c r="O19" s="2" t="str">
        <f t="shared" si="5"/>
        <v/>
      </c>
      <c r="P19" s="14" t="str">
        <f t="shared" si="6"/>
        <v/>
      </c>
      <c r="Q19" s="10"/>
      <c r="R19" s="2"/>
      <c r="S19" s="14" t="str">
        <f t="shared" si="2"/>
        <v/>
      </c>
      <c r="T19" s="10" t="str">
        <f t="shared" si="3"/>
        <v/>
      </c>
      <c r="U19" s="10" t="str">
        <f t="shared" si="7"/>
        <v/>
      </c>
      <c r="V19" s="10" t="str">
        <f t="shared" si="4"/>
        <v/>
      </c>
      <c r="W19" s="1"/>
    </row>
    <row r="20" spans="1:23" x14ac:dyDescent="0.3">
      <c r="A20" s="2"/>
      <c r="C20" s="2">
        <v>17</v>
      </c>
      <c r="D20" s="2"/>
      <c r="E20" s="2"/>
      <c r="F20" s="2"/>
      <c r="G20" s="2"/>
      <c r="H20" s="7"/>
      <c r="I20" s="14"/>
      <c r="J20" s="21"/>
      <c r="K20" s="21"/>
      <c r="L20" s="2"/>
      <c r="M20" s="7"/>
      <c r="N20" s="21"/>
      <c r="O20" s="2" t="str">
        <f t="shared" si="5"/>
        <v/>
      </c>
      <c r="P20" s="14" t="str">
        <f t="shared" si="6"/>
        <v/>
      </c>
      <c r="Q20" s="10"/>
      <c r="R20" s="2"/>
      <c r="S20" s="14" t="str">
        <f t="shared" si="2"/>
        <v/>
      </c>
      <c r="T20" s="10" t="str">
        <f t="shared" si="3"/>
        <v/>
      </c>
      <c r="U20" s="10" t="str">
        <f t="shared" si="7"/>
        <v/>
      </c>
      <c r="V20" s="10" t="str">
        <f t="shared" si="4"/>
        <v/>
      </c>
      <c r="W20" s="1"/>
    </row>
    <row r="21" spans="1:23" x14ac:dyDescent="0.3">
      <c r="A21" s="2"/>
      <c r="C21" s="2">
        <v>18</v>
      </c>
      <c r="D21" s="2"/>
      <c r="E21" s="2"/>
      <c r="F21" s="2"/>
      <c r="G21" s="2"/>
      <c r="H21" s="7"/>
      <c r="I21" s="14"/>
      <c r="J21" s="21"/>
      <c r="K21" s="21"/>
      <c r="L21" s="2"/>
      <c r="M21" s="7"/>
      <c r="N21" s="21"/>
      <c r="O21" s="2" t="str">
        <f t="shared" si="5"/>
        <v/>
      </c>
      <c r="P21" s="14" t="str">
        <f t="shared" si="6"/>
        <v/>
      </c>
      <c r="Q21" s="10"/>
      <c r="R21" s="2"/>
      <c r="S21" s="14" t="str">
        <f t="shared" si="2"/>
        <v/>
      </c>
      <c r="T21" s="10" t="str">
        <f t="shared" si="3"/>
        <v/>
      </c>
      <c r="U21" s="10" t="str">
        <f t="shared" si="7"/>
        <v/>
      </c>
      <c r="V21" s="10" t="str">
        <f t="shared" si="4"/>
        <v/>
      </c>
      <c r="W21" s="1"/>
    </row>
    <row r="22" spans="1:23" x14ac:dyDescent="0.3">
      <c r="A22" s="2"/>
      <c r="C22" s="2">
        <v>19</v>
      </c>
      <c r="D22" s="2"/>
      <c r="E22" s="2"/>
      <c r="F22" s="2"/>
      <c r="G22" s="2"/>
      <c r="H22" s="7"/>
      <c r="I22" s="14"/>
      <c r="J22" s="21"/>
      <c r="K22" s="21"/>
      <c r="L22" s="2"/>
      <c r="M22" s="7"/>
      <c r="N22" s="21"/>
      <c r="O22" s="2" t="str">
        <f t="shared" si="5"/>
        <v/>
      </c>
      <c r="P22" s="14" t="str">
        <f t="shared" si="6"/>
        <v/>
      </c>
      <c r="Q22" s="10"/>
      <c r="R22" s="2"/>
      <c r="S22" s="14" t="str">
        <f t="shared" si="2"/>
        <v/>
      </c>
      <c r="T22" s="10" t="str">
        <f t="shared" si="3"/>
        <v/>
      </c>
      <c r="U22" s="10" t="str">
        <f t="shared" si="7"/>
        <v/>
      </c>
      <c r="V22" s="10" t="str">
        <f t="shared" si="4"/>
        <v/>
      </c>
      <c r="W22" s="1"/>
    </row>
    <row r="23" spans="1:23" x14ac:dyDescent="0.3">
      <c r="A23" s="2"/>
      <c r="C23" s="2">
        <v>20</v>
      </c>
      <c r="D23" s="2"/>
      <c r="E23" s="2"/>
      <c r="F23" s="2"/>
      <c r="G23" s="2"/>
      <c r="H23" s="7"/>
      <c r="I23" s="14"/>
      <c r="J23" s="21"/>
      <c r="K23" s="21"/>
      <c r="L23" s="2"/>
      <c r="M23" s="7"/>
      <c r="N23" s="21"/>
      <c r="O23" s="2" t="str">
        <f t="shared" si="5"/>
        <v/>
      </c>
      <c r="P23" s="14" t="str">
        <f t="shared" si="6"/>
        <v/>
      </c>
      <c r="Q23" s="10"/>
      <c r="R23" s="2"/>
      <c r="S23" s="14" t="str">
        <f t="shared" si="2"/>
        <v/>
      </c>
      <c r="T23" s="10" t="str">
        <f t="shared" si="3"/>
        <v/>
      </c>
      <c r="U23" s="10" t="str">
        <f t="shared" si="7"/>
        <v/>
      </c>
      <c r="V23" s="10" t="str">
        <f t="shared" si="4"/>
        <v/>
      </c>
      <c r="W23" s="1"/>
    </row>
    <row r="24" spans="1:23" x14ac:dyDescent="0.3">
      <c r="A24" s="2"/>
      <c r="C24" s="28">
        <v>21</v>
      </c>
      <c r="D24" s="2"/>
      <c r="E24" s="2"/>
      <c r="F24" s="2"/>
      <c r="G24" s="2"/>
      <c r="H24" s="7"/>
      <c r="I24" s="14"/>
      <c r="J24" s="21"/>
      <c r="K24" s="21"/>
      <c r="L24" s="2"/>
      <c r="M24" s="7"/>
      <c r="N24" s="21"/>
      <c r="O24" s="2" t="str">
        <f t="shared" si="5"/>
        <v/>
      </c>
      <c r="P24" s="14" t="str">
        <f t="shared" si="6"/>
        <v/>
      </c>
      <c r="Q24" s="10"/>
      <c r="R24" s="2"/>
      <c r="S24" s="14" t="str">
        <f t="shared" si="2"/>
        <v/>
      </c>
      <c r="T24" s="10" t="str">
        <f t="shared" si="3"/>
        <v/>
      </c>
      <c r="U24" s="10" t="str">
        <f t="shared" si="7"/>
        <v/>
      </c>
      <c r="V24" s="10" t="str">
        <f t="shared" si="4"/>
        <v/>
      </c>
    </row>
    <row r="25" spans="1:23" x14ac:dyDescent="0.3">
      <c r="A25" s="2"/>
      <c r="C25" s="28">
        <v>22</v>
      </c>
      <c r="D25" s="2"/>
      <c r="E25" s="2"/>
      <c r="F25" s="2"/>
      <c r="G25" s="2"/>
      <c r="H25" s="7"/>
      <c r="I25" s="14"/>
      <c r="J25" s="21"/>
      <c r="K25" s="21"/>
      <c r="L25" s="2"/>
      <c r="M25" s="7"/>
      <c r="N25" s="21"/>
      <c r="O25" s="2" t="str">
        <f t="shared" si="5"/>
        <v/>
      </c>
      <c r="P25" s="14" t="str">
        <f t="shared" si="6"/>
        <v/>
      </c>
      <c r="Q25" s="10"/>
      <c r="R25" s="2"/>
      <c r="S25" s="14" t="str">
        <f t="shared" si="2"/>
        <v/>
      </c>
      <c r="T25" s="10" t="str">
        <f t="shared" si="3"/>
        <v/>
      </c>
      <c r="U25" s="10" t="str">
        <f t="shared" si="7"/>
        <v/>
      </c>
      <c r="V25" s="10" t="str">
        <f t="shared" si="4"/>
        <v/>
      </c>
    </row>
    <row r="26" spans="1:23" x14ac:dyDescent="0.3">
      <c r="A26" s="2"/>
      <c r="C26" s="28">
        <v>23</v>
      </c>
      <c r="D26" s="2"/>
      <c r="E26" s="2"/>
      <c r="F26" s="2"/>
      <c r="G26" s="2"/>
      <c r="H26" s="7"/>
      <c r="I26" s="14"/>
      <c r="J26" s="21"/>
      <c r="K26" s="21"/>
      <c r="L26" s="2"/>
      <c r="M26" s="7"/>
      <c r="N26" s="21"/>
      <c r="O26" s="2" t="str">
        <f t="shared" si="5"/>
        <v/>
      </c>
      <c r="P26" s="14" t="str">
        <f t="shared" si="6"/>
        <v/>
      </c>
      <c r="Q26" s="10"/>
      <c r="R26" s="2"/>
      <c r="S26" s="14" t="str">
        <f t="shared" si="2"/>
        <v/>
      </c>
      <c r="T26" s="10" t="str">
        <f t="shared" si="3"/>
        <v/>
      </c>
      <c r="U26" s="10" t="str">
        <f t="shared" si="7"/>
        <v/>
      </c>
      <c r="V26" s="10" t="str">
        <f t="shared" si="4"/>
        <v/>
      </c>
    </row>
    <row r="27" spans="1:23" x14ac:dyDescent="0.3">
      <c r="A27" s="2"/>
      <c r="C27" s="28">
        <v>24</v>
      </c>
      <c r="D27" s="2"/>
      <c r="E27" s="2"/>
      <c r="F27" s="2"/>
      <c r="G27" s="2"/>
      <c r="H27" s="7"/>
      <c r="I27" s="14"/>
      <c r="J27" s="21"/>
      <c r="K27" s="21"/>
      <c r="L27" s="2"/>
      <c r="M27" s="7"/>
      <c r="N27" s="21"/>
      <c r="O27" s="2" t="str">
        <f t="shared" si="5"/>
        <v/>
      </c>
      <c r="P27" s="14" t="str">
        <f t="shared" si="6"/>
        <v/>
      </c>
      <c r="Q27" s="10"/>
      <c r="R27" s="2"/>
      <c r="S27" s="14" t="str">
        <f t="shared" si="2"/>
        <v/>
      </c>
      <c r="T27" s="10" t="str">
        <f t="shared" si="3"/>
        <v/>
      </c>
      <c r="U27" s="10" t="str">
        <f t="shared" si="7"/>
        <v/>
      </c>
      <c r="V27" s="10" t="str">
        <f t="shared" si="4"/>
        <v/>
      </c>
    </row>
    <row r="28" spans="1:23" x14ac:dyDescent="0.3">
      <c r="A28" s="2"/>
      <c r="C28" s="28">
        <v>25</v>
      </c>
      <c r="D28" s="2"/>
      <c r="E28" s="2"/>
      <c r="F28" s="2"/>
      <c r="G28" s="2"/>
      <c r="H28" s="7"/>
      <c r="I28" s="14"/>
      <c r="J28" s="21"/>
      <c r="K28" s="21"/>
      <c r="L28" s="2"/>
      <c r="M28" s="7"/>
      <c r="N28" s="21"/>
      <c r="O28" s="2" t="str">
        <f t="shared" si="5"/>
        <v/>
      </c>
      <c r="P28" s="14" t="str">
        <f t="shared" si="6"/>
        <v/>
      </c>
      <c r="Q28" s="10"/>
      <c r="R28" s="2"/>
      <c r="S28" s="14" t="str">
        <f t="shared" si="2"/>
        <v/>
      </c>
      <c r="T28" s="10" t="str">
        <f t="shared" si="3"/>
        <v/>
      </c>
      <c r="U28" s="10" t="str">
        <f t="shared" si="7"/>
        <v/>
      </c>
      <c r="V28" s="10" t="str">
        <f t="shared" si="4"/>
        <v/>
      </c>
    </row>
    <row r="29" spans="1:23" x14ac:dyDescent="0.3">
      <c r="A29" s="2"/>
      <c r="C29" s="28">
        <v>26</v>
      </c>
      <c r="D29" s="2"/>
      <c r="E29" s="2"/>
      <c r="F29" s="2"/>
      <c r="G29" s="2"/>
      <c r="H29" s="7"/>
      <c r="I29" s="14"/>
      <c r="J29" s="21"/>
      <c r="K29" s="21"/>
      <c r="L29" s="2"/>
      <c r="M29" s="7"/>
      <c r="N29" s="21"/>
      <c r="O29" s="2" t="str">
        <f t="shared" si="5"/>
        <v/>
      </c>
      <c r="P29" s="14" t="str">
        <f t="shared" si="6"/>
        <v/>
      </c>
      <c r="Q29" s="10"/>
      <c r="R29" s="2"/>
      <c r="S29" s="14" t="str">
        <f t="shared" si="2"/>
        <v/>
      </c>
      <c r="T29" s="10" t="str">
        <f t="shared" si="3"/>
        <v/>
      </c>
      <c r="U29" s="10" t="str">
        <f t="shared" si="7"/>
        <v/>
      </c>
      <c r="V29" s="10" t="str">
        <f t="shared" si="4"/>
        <v/>
      </c>
    </row>
    <row r="30" spans="1:23" x14ac:dyDescent="0.3">
      <c r="A30" s="2"/>
      <c r="C30" s="28">
        <v>27</v>
      </c>
      <c r="D30" s="2"/>
      <c r="E30" s="2"/>
      <c r="F30" s="2"/>
      <c r="G30" s="2"/>
      <c r="H30" s="7"/>
      <c r="I30" s="14"/>
      <c r="J30" s="21"/>
      <c r="K30" s="21"/>
      <c r="L30" s="2"/>
      <c r="M30" s="7"/>
      <c r="N30" s="21"/>
      <c r="O30" s="2" t="str">
        <f t="shared" si="5"/>
        <v/>
      </c>
      <c r="P30" s="14" t="str">
        <f t="shared" si="6"/>
        <v/>
      </c>
      <c r="Q30" s="10"/>
      <c r="R30" s="2"/>
      <c r="S30" s="14" t="str">
        <f t="shared" si="2"/>
        <v/>
      </c>
      <c r="T30" s="10" t="str">
        <f t="shared" si="3"/>
        <v/>
      </c>
      <c r="U30" s="10" t="str">
        <f t="shared" si="7"/>
        <v/>
      </c>
      <c r="V30" s="10" t="str">
        <f t="shared" si="4"/>
        <v/>
      </c>
    </row>
    <row r="31" spans="1:23" x14ac:dyDescent="0.3">
      <c r="A31" s="2"/>
      <c r="C31" s="28">
        <v>28</v>
      </c>
      <c r="D31" s="2"/>
      <c r="E31" s="2"/>
      <c r="F31" s="2"/>
      <c r="G31" s="2"/>
      <c r="H31" s="7"/>
      <c r="I31" s="14"/>
      <c r="J31" s="21"/>
      <c r="K31" s="21"/>
      <c r="L31" s="2"/>
      <c r="M31" s="7"/>
      <c r="N31" s="21"/>
      <c r="O31" s="2" t="str">
        <f t="shared" si="5"/>
        <v/>
      </c>
      <c r="P31" s="14" t="str">
        <f t="shared" si="6"/>
        <v/>
      </c>
      <c r="Q31" s="10"/>
      <c r="R31" s="2"/>
      <c r="S31" s="14" t="str">
        <f t="shared" si="2"/>
        <v/>
      </c>
      <c r="T31" s="10" t="str">
        <f t="shared" si="3"/>
        <v/>
      </c>
      <c r="U31" s="10" t="str">
        <f t="shared" si="7"/>
        <v/>
      </c>
      <c r="V31" s="10" t="str">
        <f t="shared" si="4"/>
        <v/>
      </c>
    </row>
    <row r="32" spans="1:23" x14ac:dyDescent="0.3">
      <c r="A32" s="2"/>
      <c r="C32" s="28">
        <v>29</v>
      </c>
      <c r="D32" s="2"/>
      <c r="E32" s="2"/>
      <c r="F32" s="2"/>
      <c r="G32" s="2"/>
      <c r="H32" s="7"/>
      <c r="I32" s="14"/>
      <c r="J32" s="21"/>
      <c r="K32" s="21"/>
      <c r="L32" s="2"/>
      <c r="M32" s="7"/>
      <c r="N32" s="21"/>
      <c r="O32" s="2" t="str">
        <f t="shared" si="5"/>
        <v/>
      </c>
      <c r="P32" s="14" t="str">
        <f t="shared" si="6"/>
        <v/>
      </c>
      <c r="Q32" s="10"/>
      <c r="R32" s="2"/>
      <c r="S32" s="14" t="str">
        <f t="shared" si="2"/>
        <v/>
      </c>
      <c r="T32" s="10" t="str">
        <f t="shared" si="3"/>
        <v/>
      </c>
      <c r="U32" s="10" t="str">
        <f t="shared" si="7"/>
        <v/>
      </c>
      <c r="V32" s="10" t="str">
        <f t="shared" si="4"/>
        <v/>
      </c>
    </row>
    <row r="33" spans="1:22" x14ac:dyDescent="0.3">
      <c r="A33" s="2"/>
      <c r="C33" s="28">
        <v>30</v>
      </c>
      <c r="D33" s="2"/>
      <c r="E33" s="2"/>
      <c r="F33" s="2"/>
      <c r="G33" s="2"/>
      <c r="H33" s="7"/>
      <c r="I33" s="14"/>
      <c r="J33" s="21"/>
      <c r="K33" s="21"/>
      <c r="L33" s="2"/>
      <c r="M33" s="7"/>
      <c r="N33" s="21"/>
      <c r="O33" s="2" t="str">
        <f t="shared" si="5"/>
        <v/>
      </c>
      <c r="P33" s="14" t="str">
        <f t="shared" si="6"/>
        <v/>
      </c>
      <c r="Q33" s="10"/>
      <c r="R33" s="2"/>
      <c r="S33" s="14" t="str">
        <f t="shared" si="2"/>
        <v/>
      </c>
      <c r="T33" s="10" t="str">
        <f t="shared" si="3"/>
        <v/>
      </c>
      <c r="U33" s="10" t="str">
        <f t="shared" si="7"/>
        <v/>
      </c>
      <c r="V33" s="10" t="str">
        <f t="shared" si="4"/>
        <v/>
      </c>
    </row>
    <row r="34" spans="1:22" x14ac:dyDescent="0.3">
      <c r="A34" s="2"/>
      <c r="C34" s="28">
        <v>31</v>
      </c>
      <c r="D34" s="2"/>
      <c r="E34" s="2"/>
      <c r="F34" s="2"/>
      <c r="G34" s="2"/>
      <c r="H34" s="7"/>
      <c r="I34" s="14"/>
      <c r="J34" s="21"/>
      <c r="K34" s="21"/>
      <c r="L34" s="2"/>
      <c r="M34" s="7"/>
      <c r="N34" s="21"/>
      <c r="O34" s="2" t="str">
        <f t="shared" si="5"/>
        <v/>
      </c>
      <c r="P34" s="14" t="str">
        <f t="shared" si="6"/>
        <v/>
      </c>
      <c r="Q34" s="10"/>
      <c r="R34" s="2"/>
      <c r="S34" s="14" t="str">
        <f t="shared" si="2"/>
        <v/>
      </c>
      <c r="T34" s="10" t="str">
        <f t="shared" si="3"/>
        <v/>
      </c>
      <c r="U34" s="10" t="str">
        <f t="shared" si="7"/>
        <v/>
      </c>
      <c r="V34" s="10" t="str">
        <f t="shared" si="4"/>
        <v/>
      </c>
    </row>
    <row r="35" spans="1:22" x14ac:dyDescent="0.3">
      <c r="A35" s="2"/>
      <c r="C35" s="28">
        <v>32</v>
      </c>
      <c r="D35" s="2"/>
      <c r="E35" s="2"/>
      <c r="F35" s="2"/>
      <c r="G35" s="2"/>
      <c r="H35" s="7"/>
      <c r="I35" s="14"/>
      <c r="J35" s="21"/>
      <c r="K35" s="21"/>
      <c r="L35" s="2"/>
      <c r="M35" s="7"/>
      <c r="N35" s="21"/>
      <c r="O35" s="2" t="str">
        <f t="shared" si="5"/>
        <v/>
      </c>
      <c r="P35" s="14" t="str">
        <f t="shared" si="6"/>
        <v/>
      </c>
      <c r="Q35" s="10"/>
      <c r="R35" s="2"/>
      <c r="S35" s="14" t="str">
        <f t="shared" si="2"/>
        <v/>
      </c>
      <c r="T35" s="10" t="str">
        <f t="shared" si="3"/>
        <v/>
      </c>
      <c r="U35" s="10" t="str">
        <f t="shared" si="7"/>
        <v/>
      </c>
      <c r="V35" s="10" t="str">
        <f t="shared" si="4"/>
        <v/>
      </c>
    </row>
    <row r="36" spans="1:22" x14ac:dyDescent="0.3">
      <c r="A36" s="2"/>
      <c r="C36" s="28">
        <v>33</v>
      </c>
      <c r="D36" s="2"/>
      <c r="E36" s="2"/>
      <c r="F36" s="2"/>
      <c r="G36" s="2"/>
      <c r="H36" s="7"/>
      <c r="I36" s="14"/>
      <c r="J36" s="21"/>
      <c r="K36" s="21"/>
      <c r="L36" s="2"/>
      <c r="M36" s="7"/>
      <c r="N36" s="21"/>
      <c r="O36" s="2" t="str">
        <f t="shared" si="5"/>
        <v/>
      </c>
      <c r="P36" s="14" t="str">
        <f t="shared" si="6"/>
        <v/>
      </c>
      <c r="Q36" s="10"/>
      <c r="R36" s="2"/>
      <c r="S36" s="14" t="str">
        <f t="shared" si="2"/>
        <v/>
      </c>
      <c r="T36" s="10" t="str">
        <f t="shared" si="3"/>
        <v/>
      </c>
      <c r="U36" s="10" t="str">
        <f t="shared" si="7"/>
        <v/>
      </c>
      <c r="V36" s="10" t="str">
        <f t="shared" si="4"/>
        <v/>
      </c>
    </row>
    <row r="37" spans="1:22" x14ac:dyDescent="0.3">
      <c r="A37" s="2"/>
      <c r="C37" s="28">
        <v>34</v>
      </c>
      <c r="D37" s="2"/>
      <c r="E37" s="2"/>
      <c r="F37" s="2"/>
      <c r="G37" s="2"/>
      <c r="H37" s="7"/>
      <c r="I37" s="14"/>
      <c r="J37" s="21"/>
      <c r="K37" s="21"/>
      <c r="L37" s="2"/>
      <c r="M37" s="7"/>
      <c r="N37" s="21"/>
      <c r="O37" s="2" t="str">
        <f t="shared" si="5"/>
        <v/>
      </c>
      <c r="P37" s="14" t="str">
        <f t="shared" si="6"/>
        <v/>
      </c>
      <c r="Q37" s="10"/>
      <c r="R37" s="2"/>
      <c r="S37" s="14" t="str">
        <f t="shared" si="2"/>
        <v/>
      </c>
      <c r="T37" s="10" t="str">
        <f t="shared" si="3"/>
        <v/>
      </c>
      <c r="U37" s="10" t="str">
        <f t="shared" si="7"/>
        <v/>
      </c>
      <c r="V37" s="10" t="str">
        <f t="shared" si="4"/>
        <v/>
      </c>
    </row>
    <row r="38" spans="1:22" x14ac:dyDescent="0.3">
      <c r="A38" s="2"/>
      <c r="C38" s="28">
        <v>35</v>
      </c>
      <c r="D38" s="2"/>
      <c r="E38" s="2"/>
      <c r="F38" s="2"/>
      <c r="G38" s="2"/>
      <c r="H38" s="7"/>
      <c r="I38" s="14"/>
      <c r="J38" s="21"/>
      <c r="K38" s="21"/>
      <c r="L38" s="2"/>
      <c r="M38" s="7"/>
      <c r="N38" s="21"/>
      <c r="O38" s="2" t="str">
        <f t="shared" si="5"/>
        <v/>
      </c>
      <c r="P38" s="14" t="str">
        <f t="shared" si="6"/>
        <v/>
      </c>
      <c r="Q38" s="10"/>
      <c r="R38" s="2"/>
      <c r="S38" s="14" t="str">
        <f t="shared" si="2"/>
        <v/>
      </c>
      <c r="T38" s="10" t="str">
        <f t="shared" si="3"/>
        <v/>
      </c>
      <c r="U38" s="10" t="str">
        <f t="shared" si="7"/>
        <v/>
      </c>
      <c r="V38" s="10" t="str">
        <f t="shared" si="4"/>
        <v/>
      </c>
    </row>
    <row r="39" spans="1:22" x14ac:dyDescent="0.3">
      <c r="A39" s="2"/>
      <c r="C39" s="28">
        <v>36</v>
      </c>
      <c r="D39" s="2"/>
      <c r="E39" s="2"/>
      <c r="F39" s="2"/>
      <c r="G39" s="2"/>
      <c r="H39" s="7"/>
      <c r="I39" s="14"/>
      <c r="J39" s="21"/>
      <c r="K39" s="21"/>
      <c r="L39" s="2"/>
      <c r="M39" s="7"/>
      <c r="N39" s="21"/>
      <c r="O39" s="2" t="str">
        <f t="shared" si="5"/>
        <v/>
      </c>
      <c r="P39" s="14" t="str">
        <f t="shared" si="6"/>
        <v/>
      </c>
      <c r="Q39" s="10"/>
      <c r="R39" s="2"/>
      <c r="S39" s="14" t="str">
        <f t="shared" si="2"/>
        <v/>
      </c>
      <c r="T39" s="10" t="str">
        <f t="shared" si="3"/>
        <v/>
      </c>
      <c r="U39" s="10" t="str">
        <f t="shared" si="7"/>
        <v/>
      </c>
      <c r="V39" s="10" t="str">
        <f t="shared" si="4"/>
        <v/>
      </c>
    </row>
    <row r="40" spans="1:22" x14ac:dyDescent="0.3">
      <c r="A40" s="2"/>
      <c r="C40" s="28">
        <v>37</v>
      </c>
      <c r="D40" s="2"/>
      <c r="E40" s="2"/>
      <c r="F40" s="2"/>
      <c r="G40" s="2"/>
      <c r="H40" s="7"/>
      <c r="I40" s="14"/>
      <c r="J40" s="21"/>
      <c r="K40" s="21"/>
      <c r="L40" s="2"/>
      <c r="M40" s="7"/>
      <c r="N40" s="21"/>
      <c r="O40" s="2" t="str">
        <f t="shared" si="5"/>
        <v/>
      </c>
      <c r="P40" s="14" t="str">
        <f t="shared" si="6"/>
        <v/>
      </c>
      <c r="Q40" s="10"/>
      <c r="R40" s="2"/>
      <c r="S40" s="14" t="str">
        <f t="shared" si="2"/>
        <v/>
      </c>
      <c r="T40" s="10" t="str">
        <f t="shared" si="3"/>
        <v/>
      </c>
      <c r="U40" s="10" t="str">
        <f t="shared" si="7"/>
        <v/>
      </c>
      <c r="V40" s="10" t="str">
        <f t="shared" si="4"/>
        <v/>
      </c>
    </row>
    <row r="41" spans="1:22" x14ac:dyDescent="0.3">
      <c r="A41" s="2"/>
      <c r="C41" s="28">
        <v>38</v>
      </c>
      <c r="D41" s="2"/>
      <c r="E41" s="2"/>
      <c r="F41" s="2"/>
      <c r="G41" s="2"/>
      <c r="H41" s="7"/>
      <c r="I41" s="14"/>
      <c r="J41" s="21"/>
      <c r="K41" s="21"/>
      <c r="L41" s="2"/>
      <c r="M41" s="7"/>
      <c r="N41" s="21"/>
      <c r="O41" s="2" t="str">
        <f t="shared" si="5"/>
        <v/>
      </c>
      <c r="P41" s="14" t="str">
        <f t="shared" si="6"/>
        <v/>
      </c>
      <c r="Q41" s="10"/>
      <c r="R41" s="2"/>
      <c r="S41" s="14" t="str">
        <f t="shared" si="2"/>
        <v/>
      </c>
      <c r="T41" s="10" t="str">
        <f t="shared" si="3"/>
        <v/>
      </c>
      <c r="U41" s="10" t="str">
        <f t="shared" si="7"/>
        <v/>
      </c>
      <c r="V41" s="10" t="str">
        <f t="shared" si="4"/>
        <v/>
      </c>
    </row>
    <row r="42" spans="1:22" x14ac:dyDescent="0.3">
      <c r="A42" s="2"/>
      <c r="C42" s="28">
        <v>39</v>
      </c>
      <c r="D42" s="2"/>
      <c r="E42" s="2"/>
      <c r="F42" s="2"/>
      <c r="G42" s="2"/>
      <c r="H42" s="7"/>
      <c r="I42" s="14"/>
      <c r="J42" s="21"/>
      <c r="K42" s="21"/>
      <c r="L42" s="2"/>
      <c r="M42" s="7"/>
      <c r="N42" s="21"/>
      <c r="O42" s="2" t="str">
        <f t="shared" si="5"/>
        <v/>
      </c>
      <c r="P42" s="14" t="str">
        <f t="shared" si="6"/>
        <v/>
      </c>
      <c r="Q42" s="10"/>
      <c r="R42" s="2"/>
      <c r="S42" s="14" t="str">
        <f t="shared" si="2"/>
        <v/>
      </c>
      <c r="T42" s="10" t="str">
        <f t="shared" si="3"/>
        <v/>
      </c>
      <c r="U42" s="10" t="str">
        <f t="shared" si="7"/>
        <v/>
      </c>
      <c r="V42" s="10" t="str">
        <f t="shared" si="4"/>
        <v/>
      </c>
    </row>
    <row r="43" spans="1:22" x14ac:dyDescent="0.3">
      <c r="A43" s="2"/>
      <c r="C43" s="28">
        <v>40</v>
      </c>
      <c r="D43" s="2"/>
      <c r="E43" s="2"/>
      <c r="F43" s="2"/>
      <c r="G43" s="2"/>
      <c r="H43" s="7"/>
      <c r="I43" s="14"/>
      <c r="J43" s="21"/>
      <c r="K43" s="21"/>
      <c r="L43" s="2"/>
      <c r="M43" s="7"/>
      <c r="N43" s="21"/>
      <c r="O43" s="2" t="str">
        <f t="shared" si="5"/>
        <v/>
      </c>
      <c r="P43" s="14" t="str">
        <f t="shared" si="6"/>
        <v/>
      </c>
      <c r="Q43" s="10"/>
      <c r="R43" s="2"/>
      <c r="S43" s="14" t="str">
        <f t="shared" si="2"/>
        <v/>
      </c>
      <c r="T43" s="10" t="str">
        <f t="shared" si="3"/>
        <v/>
      </c>
      <c r="U43" s="10" t="str">
        <f t="shared" si="7"/>
        <v/>
      </c>
      <c r="V43" s="10" t="str">
        <f t="shared" si="4"/>
        <v/>
      </c>
    </row>
    <row r="44" spans="1:22" x14ac:dyDescent="0.3">
      <c r="A44" s="2"/>
      <c r="C44" s="28">
        <v>41</v>
      </c>
      <c r="D44" s="2"/>
      <c r="E44" s="2"/>
      <c r="F44" s="2"/>
      <c r="G44" s="2"/>
      <c r="H44" s="7"/>
      <c r="I44" s="14"/>
      <c r="J44" s="21"/>
      <c r="K44" s="21"/>
      <c r="L44" s="2"/>
      <c r="M44" s="7"/>
      <c r="N44" s="21"/>
      <c r="O44" s="2" t="str">
        <f t="shared" si="5"/>
        <v/>
      </c>
      <c r="P44" s="14" t="str">
        <f t="shared" si="6"/>
        <v/>
      </c>
      <c r="Q44" s="10"/>
      <c r="R44" s="2"/>
      <c r="S44" s="14" t="str">
        <f t="shared" si="2"/>
        <v/>
      </c>
      <c r="T44" s="10" t="str">
        <f t="shared" si="3"/>
        <v/>
      </c>
      <c r="U44" s="10" t="str">
        <f t="shared" si="7"/>
        <v/>
      </c>
      <c r="V44" s="10" t="str">
        <f t="shared" si="4"/>
        <v/>
      </c>
    </row>
    <row r="45" spans="1:22" x14ac:dyDescent="0.3">
      <c r="A45" s="2"/>
      <c r="C45" s="28">
        <v>42</v>
      </c>
      <c r="D45" s="2"/>
      <c r="E45" s="2"/>
      <c r="F45" s="2"/>
      <c r="G45" s="2"/>
      <c r="H45" s="7"/>
      <c r="I45" s="14"/>
      <c r="J45" s="21"/>
      <c r="K45" s="21"/>
      <c r="L45" s="2"/>
      <c r="M45" s="7"/>
      <c r="N45" s="21"/>
      <c r="O45" s="2" t="str">
        <f t="shared" si="5"/>
        <v/>
      </c>
      <c r="P45" s="14" t="str">
        <f t="shared" si="6"/>
        <v/>
      </c>
      <c r="Q45" s="10"/>
      <c r="R45" s="2"/>
      <c r="S45" s="14" t="str">
        <f t="shared" si="2"/>
        <v/>
      </c>
      <c r="T45" s="10" t="str">
        <f t="shared" si="3"/>
        <v/>
      </c>
      <c r="U45" s="10" t="str">
        <f t="shared" si="7"/>
        <v/>
      </c>
      <c r="V45" s="10" t="str">
        <f t="shared" si="4"/>
        <v/>
      </c>
    </row>
    <row r="46" spans="1:22" x14ac:dyDescent="0.3">
      <c r="A46" s="2"/>
      <c r="C46" s="28">
        <v>43</v>
      </c>
      <c r="D46" s="2"/>
      <c r="E46" s="2"/>
      <c r="F46" s="2"/>
      <c r="G46" s="2"/>
      <c r="H46" s="7"/>
      <c r="I46" s="14"/>
      <c r="J46" s="21"/>
      <c r="K46" s="21"/>
      <c r="L46" s="2"/>
      <c r="M46" s="7"/>
      <c r="N46" s="21"/>
      <c r="O46" s="2" t="str">
        <f t="shared" si="5"/>
        <v/>
      </c>
      <c r="P46" s="14" t="str">
        <f t="shared" si="6"/>
        <v/>
      </c>
      <c r="Q46" s="10"/>
      <c r="R46" s="2"/>
      <c r="S46" s="14" t="str">
        <f t="shared" si="2"/>
        <v/>
      </c>
      <c r="T46" s="10" t="str">
        <f t="shared" si="3"/>
        <v/>
      </c>
      <c r="U46" s="10" t="str">
        <f t="shared" si="7"/>
        <v/>
      </c>
      <c r="V46" s="10" t="str">
        <f t="shared" si="4"/>
        <v/>
      </c>
    </row>
    <row r="47" spans="1:22" x14ac:dyDescent="0.3">
      <c r="A47" s="2"/>
      <c r="C47" s="28">
        <v>44</v>
      </c>
      <c r="D47" s="2"/>
      <c r="E47" s="2"/>
      <c r="F47" s="2"/>
      <c r="G47" s="2"/>
      <c r="H47" s="7"/>
      <c r="I47" s="14"/>
      <c r="J47" s="21"/>
      <c r="K47" s="21"/>
      <c r="L47" s="2"/>
      <c r="M47" s="7"/>
      <c r="N47" s="21"/>
      <c r="O47" s="2" t="str">
        <f t="shared" si="5"/>
        <v/>
      </c>
      <c r="P47" s="14" t="str">
        <f t="shared" si="6"/>
        <v/>
      </c>
      <c r="Q47" s="10"/>
      <c r="R47" s="2"/>
      <c r="S47" s="14" t="str">
        <f t="shared" si="2"/>
        <v/>
      </c>
      <c r="T47" s="10" t="str">
        <f t="shared" si="3"/>
        <v/>
      </c>
      <c r="U47" s="10" t="str">
        <f t="shared" si="7"/>
        <v/>
      </c>
      <c r="V47" s="10" t="str">
        <f t="shared" si="4"/>
        <v/>
      </c>
    </row>
    <row r="48" spans="1:22" x14ac:dyDescent="0.3">
      <c r="A48" s="2"/>
      <c r="C48" s="28">
        <v>45</v>
      </c>
      <c r="D48" s="2"/>
      <c r="E48" s="2"/>
      <c r="F48" s="2"/>
      <c r="G48" s="2"/>
      <c r="H48" s="7"/>
      <c r="I48" s="14"/>
      <c r="J48" s="21"/>
      <c r="K48" s="21"/>
      <c r="L48" s="2"/>
      <c r="M48" s="7"/>
      <c r="N48" s="21"/>
      <c r="O48" s="2" t="str">
        <f t="shared" si="5"/>
        <v/>
      </c>
      <c r="P48" s="14" t="str">
        <f t="shared" si="6"/>
        <v/>
      </c>
      <c r="Q48" s="10"/>
      <c r="R48" s="2"/>
      <c r="S48" s="14" t="str">
        <f t="shared" si="2"/>
        <v/>
      </c>
      <c r="T48" s="10" t="str">
        <f t="shared" si="3"/>
        <v/>
      </c>
      <c r="U48" s="10" t="str">
        <f t="shared" si="7"/>
        <v/>
      </c>
      <c r="V48" s="10" t="str">
        <f t="shared" si="4"/>
        <v/>
      </c>
    </row>
    <row r="49" spans="1:22" x14ac:dyDescent="0.3">
      <c r="A49" s="2"/>
      <c r="C49" s="28">
        <v>46</v>
      </c>
      <c r="D49" s="2"/>
      <c r="E49" s="2"/>
      <c r="F49" s="2"/>
      <c r="G49" s="2"/>
      <c r="H49" s="7"/>
      <c r="I49" s="14"/>
      <c r="J49" s="21"/>
      <c r="K49" s="21"/>
      <c r="L49" s="2"/>
      <c r="M49" s="7"/>
      <c r="N49" s="21"/>
      <c r="O49" s="2" t="str">
        <f t="shared" si="5"/>
        <v/>
      </c>
      <c r="P49" s="14" t="str">
        <f t="shared" si="6"/>
        <v/>
      </c>
      <c r="Q49" s="10"/>
      <c r="R49" s="2"/>
      <c r="S49" s="14" t="str">
        <f t="shared" si="2"/>
        <v/>
      </c>
      <c r="T49" s="10" t="str">
        <f t="shared" si="3"/>
        <v/>
      </c>
      <c r="U49" s="10" t="str">
        <f t="shared" si="7"/>
        <v/>
      </c>
      <c r="V49" s="10" t="str">
        <f t="shared" si="4"/>
        <v/>
      </c>
    </row>
    <row r="50" spans="1:22" x14ac:dyDescent="0.3">
      <c r="A50" s="2"/>
      <c r="C50" s="28">
        <v>47</v>
      </c>
      <c r="D50" s="2"/>
      <c r="E50" s="2"/>
      <c r="F50" s="2"/>
      <c r="G50" s="2"/>
      <c r="H50" s="7"/>
      <c r="I50" s="14"/>
      <c r="J50" s="21"/>
      <c r="K50" s="21"/>
      <c r="L50" s="2"/>
      <c r="M50" s="7"/>
      <c r="N50" s="21"/>
      <c r="O50" s="2" t="str">
        <f t="shared" si="5"/>
        <v/>
      </c>
      <c r="P50" s="14" t="str">
        <f t="shared" si="6"/>
        <v/>
      </c>
      <c r="Q50" s="10"/>
      <c r="R50" s="2"/>
      <c r="S50" s="14" t="str">
        <f t="shared" si="2"/>
        <v/>
      </c>
      <c r="T50" s="10" t="str">
        <f t="shared" si="3"/>
        <v/>
      </c>
      <c r="U50" s="10" t="str">
        <f t="shared" si="7"/>
        <v/>
      </c>
      <c r="V50" s="10" t="str">
        <f t="shared" si="4"/>
        <v/>
      </c>
    </row>
    <row r="51" spans="1:22" x14ac:dyDescent="0.3">
      <c r="C51" s="28">
        <v>48</v>
      </c>
      <c r="D51" s="2"/>
      <c r="E51" s="2"/>
      <c r="F51" s="2"/>
      <c r="G51" s="2"/>
      <c r="H51" s="7"/>
      <c r="I51" s="14"/>
      <c r="J51" s="21"/>
      <c r="K51" s="21"/>
      <c r="L51" s="2"/>
      <c r="M51" s="7"/>
      <c r="N51" s="21"/>
      <c r="O51" s="2" t="str">
        <f t="shared" si="5"/>
        <v/>
      </c>
      <c r="P51" s="14" t="str">
        <f t="shared" si="6"/>
        <v/>
      </c>
      <c r="Q51" s="10"/>
      <c r="R51" s="2"/>
      <c r="S51" s="14" t="str">
        <f t="shared" si="2"/>
        <v/>
      </c>
      <c r="T51" s="10" t="str">
        <f t="shared" si="3"/>
        <v/>
      </c>
      <c r="U51" s="10" t="str">
        <f t="shared" si="7"/>
        <v/>
      </c>
      <c r="V51" s="10" t="str">
        <f t="shared" si="4"/>
        <v/>
      </c>
    </row>
    <row r="52" spans="1:22" x14ac:dyDescent="0.3">
      <c r="C52" s="28">
        <v>49</v>
      </c>
      <c r="D52" s="2"/>
      <c r="E52" s="2"/>
      <c r="F52" s="2"/>
      <c r="G52" s="2"/>
      <c r="H52" s="7"/>
      <c r="I52" s="14"/>
      <c r="J52" s="21"/>
      <c r="K52" s="21"/>
      <c r="L52" s="2"/>
      <c r="M52" s="7"/>
      <c r="N52" s="21"/>
      <c r="O52" s="2" t="str">
        <f t="shared" si="5"/>
        <v/>
      </c>
      <c r="P52" s="14" t="str">
        <f t="shared" si="6"/>
        <v/>
      </c>
      <c r="Q52" s="10"/>
      <c r="R52" s="2"/>
      <c r="S52" s="14" t="str">
        <f t="shared" si="2"/>
        <v/>
      </c>
      <c r="T52" s="10" t="str">
        <f t="shared" si="3"/>
        <v/>
      </c>
      <c r="U52" s="10" t="str">
        <f t="shared" si="7"/>
        <v/>
      </c>
      <c r="V52" s="10" t="str">
        <f t="shared" si="4"/>
        <v/>
      </c>
    </row>
    <row r="53" spans="1:22" x14ac:dyDescent="0.3">
      <c r="C53" s="28">
        <v>50</v>
      </c>
      <c r="D53" s="2"/>
      <c r="E53" s="2"/>
      <c r="F53" s="2"/>
      <c r="G53" s="2"/>
      <c r="H53" s="7"/>
      <c r="I53" s="14"/>
      <c r="J53" s="21"/>
      <c r="K53" s="21"/>
      <c r="L53" s="2"/>
      <c r="M53" s="7"/>
      <c r="N53" s="21"/>
      <c r="O53" s="2" t="str">
        <f t="shared" si="5"/>
        <v/>
      </c>
      <c r="P53" s="14" t="str">
        <f t="shared" si="6"/>
        <v/>
      </c>
      <c r="Q53" s="10"/>
      <c r="R53" s="2"/>
      <c r="S53" s="14" t="str">
        <f t="shared" si="2"/>
        <v/>
      </c>
      <c r="T53" s="10" t="str">
        <f t="shared" si="3"/>
        <v/>
      </c>
      <c r="U53" s="10" t="str">
        <f t="shared" si="7"/>
        <v/>
      </c>
      <c r="V53" s="10" t="str">
        <f t="shared" si="4"/>
        <v/>
      </c>
    </row>
    <row r="54" spans="1:22" x14ac:dyDescent="0.3">
      <c r="C54" s="28">
        <v>51</v>
      </c>
      <c r="D54" s="2"/>
      <c r="E54" s="2"/>
      <c r="F54" s="2"/>
      <c r="G54" s="2"/>
      <c r="H54" s="7"/>
      <c r="I54" s="14"/>
      <c r="J54" s="21"/>
      <c r="K54" s="21"/>
      <c r="L54" s="2"/>
      <c r="M54" s="7"/>
      <c r="N54" s="21"/>
      <c r="O54" s="2" t="str">
        <f t="shared" si="5"/>
        <v/>
      </c>
      <c r="P54" s="14" t="str">
        <f t="shared" si="6"/>
        <v/>
      </c>
      <c r="Q54" s="10"/>
      <c r="R54" s="2"/>
      <c r="S54" s="14" t="str">
        <f t="shared" si="2"/>
        <v/>
      </c>
      <c r="T54" s="10" t="str">
        <f t="shared" si="3"/>
        <v/>
      </c>
      <c r="U54" s="10" t="str">
        <f t="shared" si="7"/>
        <v/>
      </c>
      <c r="V54" s="10" t="str">
        <f t="shared" si="4"/>
        <v/>
      </c>
    </row>
    <row r="55" spans="1:22" x14ac:dyDescent="0.3">
      <c r="C55" s="28">
        <v>52</v>
      </c>
      <c r="D55" s="2"/>
      <c r="E55" s="2"/>
      <c r="F55" s="2"/>
      <c r="G55" s="2"/>
      <c r="H55" s="7"/>
      <c r="I55" s="14"/>
      <c r="J55" s="21"/>
      <c r="K55" s="21"/>
      <c r="L55" s="2"/>
      <c r="M55" s="7"/>
      <c r="N55" s="21"/>
      <c r="O55" s="2" t="str">
        <f t="shared" si="5"/>
        <v/>
      </c>
      <c r="P55" s="14" t="str">
        <f t="shared" si="6"/>
        <v/>
      </c>
      <c r="Q55" s="10"/>
      <c r="R55" s="2"/>
      <c r="S55" s="14" t="str">
        <f t="shared" si="2"/>
        <v/>
      </c>
      <c r="T55" s="10" t="str">
        <f t="shared" si="3"/>
        <v/>
      </c>
      <c r="U55" s="10" t="str">
        <f t="shared" si="7"/>
        <v/>
      </c>
      <c r="V55" s="10" t="str">
        <f t="shared" si="4"/>
        <v/>
      </c>
    </row>
    <row r="56" spans="1:22" x14ac:dyDescent="0.3">
      <c r="C56" s="28">
        <v>53</v>
      </c>
      <c r="D56" s="2"/>
      <c r="E56" s="2"/>
      <c r="F56" s="2"/>
      <c r="G56" s="2"/>
      <c r="H56" s="7"/>
      <c r="I56" s="14"/>
      <c r="J56" s="21"/>
      <c r="K56" s="21"/>
      <c r="L56" s="2"/>
      <c r="M56" s="7"/>
      <c r="N56" s="21"/>
      <c r="O56" s="2" t="str">
        <f t="shared" si="5"/>
        <v/>
      </c>
      <c r="P56" s="14" t="str">
        <f t="shared" si="6"/>
        <v/>
      </c>
      <c r="Q56" s="10"/>
      <c r="R56" s="2"/>
      <c r="S56" s="14" t="str">
        <f t="shared" si="2"/>
        <v/>
      </c>
      <c r="T56" s="10" t="str">
        <f t="shared" si="3"/>
        <v/>
      </c>
      <c r="U56" s="10" t="str">
        <f t="shared" si="7"/>
        <v/>
      </c>
      <c r="V56" s="10" t="str">
        <f t="shared" si="4"/>
        <v/>
      </c>
    </row>
    <row r="57" spans="1:22" x14ac:dyDescent="0.3">
      <c r="C57" s="28">
        <v>54</v>
      </c>
      <c r="D57" s="2"/>
      <c r="E57" s="2"/>
      <c r="F57" s="2"/>
      <c r="G57" s="2"/>
      <c r="H57" s="7"/>
      <c r="I57" s="14"/>
      <c r="J57" s="21"/>
      <c r="K57" s="21"/>
      <c r="L57" s="2"/>
      <c r="M57" s="7"/>
      <c r="N57" s="21"/>
      <c r="O57" s="2" t="str">
        <f t="shared" si="5"/>
        <v/>
      </c>
      <c r="P57" s="14" t="str">
        <f t="shared" si="6"/>
        <v/>
      </c>
      <c r="Q57" s="10"/>
      <c r="R57" s="2"/>
      <c r="S57" s="14" t="str">
        <f t="shared" si="2"/>
        <v/>
      </c>
      <c r="T57" s="10" t="str">
        <f t="shared" si="3"/>
        <v/>
      </c>
      <c r="U57" s="10" t="str">
        <f t="shared" si="7"/>
        <v/>
      </c>
      <c r="V57" s="10" t="str">
        <f t="shared" si="4"/>
        <v/>
      </c>
    </row>
    <row r="58" spans="1:22" x14ac:dyDescent="0.3">
      <c r="C58" s="28">
        <v>55</v>
      </c>
      <c r="D58" s="2"/>
      <c r="E58" s="2"/>
      <c r="F58" s="2"/>
      <c r="G58" s="2"/>
      <c r="H58" s="7"/>
      <c r="I58" s="14"/>
      <c r="J58" s="21"/>
      <c r="K58" s="21"/>
      <c r="L58" s="2"/>
      <c r="M58" s="7"/>
      <c r="N58" s="21"/>
      <c r="O58" s="2" t="str">
        <f t="shared" si="5"/>
        <v/>
      </c>
      <c r="P58" s="14" t="str">
        <f t="shared" si="6"/>
        <v/>
      </c>
      <c r="Q58" s="10"/>
      <c r="R58" s="2"/>
      <c r="S58" s="14" t="str">
        <f t="shared" si="2"/>
        <v/>
      </c>
      <c r="T58" s="10" t="str">
        <f t="shared" si="3"/>
        <v/>
      </c>
      <c r="U58" s="10" t="str">
        <f t="shared" si="7"/>
        <v/>
      </c>
      <c r="V58" s="10" t="str">
        <f t="shared" si="4"/>
        <v/>
      </c>
    </row>
    <row r="59" spans="1:22" x14ac:dyDescent="0.3">
      <c r="C59" s="28">
        <v>56</v>
      </c>
      <c r="D59" s="2"/>
      <c r="E59" s="2"/>
      <c r="F59" s="2"/>
      <c r="G59" s="2"/>
      <c r="H59" s="7"/>
      <c r="I59" s="14"/>
      <c r="J59" s="21"/>
      <c r="K59" s="21"/>
      <c r="L59" s="2"/>
      <c r="M59" s="7"/>
      <c r="N59" s="21"/>
      <c r="O59" s="2" t="str">
        <f t="shared" si="5"/>
        <v/>
      </c>
      <c r="P59" s="14" t="str">
        <f t="shared" si="6"/>
        <v/>
      </c>
      <c r="Q59" s="10"/>
      <c r="R59" s="2"/>
      <c r="S59" s="14" t="str">
        <f t="shared" si="2"/>
        <v/>
      </c>
      <c r="T59" s="10" t="str">
        <f t="shared" si="3"/>
        <v/>
      </c>
      <c r="U59" s="10" t="str">
        <f t="shared" si="7"/>
        <v/>
      </c>
      <c r="V59" s="10" t="str">
        <f t="shared" si="4"/>
        <v/>
      </c>
    </row>
    <row r="60" spans="1:22" x14ac:dyDescent="0.3">
      <c r="C60" s="2">
        <v>57</v>
      </c>
      <c r="D60" s="2"/>
      <c r="E60" s="2"/>
      <c r="F60" s="2"/>
      <c r="G60" s="2"/>
      <c r="H60" s="7"/>
      <c r="I60" s="14"/>
      <c r="J60" s="21"/>
      <c r="K60" s="21"/>
      <c r="L60" s="2"/>
      <c r="M60" s="7"/>
      <c r="N60" s="21"/>
      <c r="O60" s="2"/>
      <c r="P60" s="14"/>
      <c r="Q60" s="10"/>
      <c r="R60" s="29"/>
      <c r="S60" s="14" t="str">
        <f t="shared" si="2"/>
        <v/>
      </c>
      <c r="T60" s="10" t="str">
        <f t="shared" si="3"/>
        <v/>
      </c>
      <c r="U60" s="10" t="str">
        <f t="shared" si="7"/>
        <v/>
      </c>
      <c r="V60" s="10" t="str">
        <f t="shared" si="4"/>
        <v/>
      </c>
    </row>
    <row r="61" spans="1:22" x14ac:dyDescent="0.3">
      <c r="C61" s="2">
        <v>58</v>
      </c>
      <c r="D61" s="2"/>
      <c r="E61" s="2"/>
      <c r="F61" s="2"/>
      <c r="G61" s="2"/>
      <c r="H61" s="7"/>
      <c r="I61" s="14"/>
      <c r="J61" s="21"/>
      <c r="K61" s="21"/>
      <c r="L61" s="2"/>
      <c r="M61" s="7"/>
      <c r="N61" s="21"/>
      <c r="O61" s="2"/>
      <c r="P61" s="14"/>
      <c r="Q61" s="10"/>
      <c r="R61" s="29"/>
      <c r="S61" s="14" t="str">
        <f t="shared" si="2"/>
        <v/>
      </c>
      <c r="T61" s="10" t="str">
        <f t="shared" si="3"/>
        <v/>
      </c>
      <c r="U61" s="10" t="str">
        <f t="shared" si="7"/>
        <v/>
      </c>
      <c r="V61" s="10" t="str">
        <f t="shared" si="4"/>
        <v/>
      </c>
    </row>
    <row r="62" spans="1:22" x14ac:dyDescent="0.3">
      <c r="C62" s="2">
        <v>59</v>
      </c>
      <c r="D62" s="2"/>
      <c r="E62" s="2"/>
      <c r="F62" s="2"/>
      <c r="G62" s="2"/>
      <c r="H62" s="7"/>
      <c r="I62" s="14"/>
      <c r="J62" s="21"/>
      <c r="K62" s="21"/>
      <c r="L62" s="2"/>
      <c r="M62" s="7"/>
      <c r="N62" s="21"/>
      <c r="O62" s="2"/>
      <c r="P62" s="14"/>
      <c r="Q62" s="10"/>
      <c r="R62" s="29"/>
      <c r="S62" s="14" t="str">
        <f t="shared" si="2"/>
        <v/>
      </c>
      <c r="T62" s="10" t="str">
        <f t="shared" si="3"/>
        <v/>
      </c>
      <c r="U62" s="10" t="str">
        <f t="shared" si="7"/>
        <v/>
      </c>
      <c r="V62" s="10" t="str">
        <f t="shared" si="4"/>
        <v/>
      </c>
    </row>
    <row r="63" spans="1:22" x14ac:dyDescent="0.3">
      <c r="C63" s="2">
        <v>60</v>
      </c>
      <c r="D63" s="2"/>
      <c r="E63" s="2"/>
      <c r="F63" s="2"/>
      <c r="G63" s="2"/>
      <c r="H63" s="7"/>
      <c r="I63" s="14"/>
      <c r="J63" s="21"/>
      <c r="K63" s="21"/>
      <c r="L63" s="2"/>
      <c r="M63" s="7"/>
      <c r="N63" s="21"/>
      <c r="O63" s="2"/>
      <c r="P63" s="14"/>
      <c r="Q63" s="10"/>
      <c r="R63" s="29"/>
      <c r="S63" s="14" t="str">
        <f t="shared" si="2"/>
        <v/>
      </c>
      <c r="T63" s="10" t="str">
        <f t="shared" si="3"/>
        <v/>
      </c>
      <c r="U63" s="10" t="str">
        <f t="shared" si="7"/>
        <v/>
      </c>
      <c r="V63" s="10" t="str">
        <f t="shared" si="4"/>
        <v/>
      </c>
    </row>
    <row r="64" spans="1:22" x14ac:dyDescent="0.3">
      <c r="C64" s="2">
        <v>61</v>
      </c>
      <c r="D64" s="2"/>
      <c r="E64" s="2"/>
      <c r="F64" s="2"/>
      <c r="G64" s="2"/>
      <c r="H64" s="7"/>
      <c r="I64" s="14"/>
      <c r="J64" s="21"/>
      <c r="K64" s="21"/>
      <c r="L64" s="2"/>
      <c r="M64" s="7"/>
      <c r="N64" s="21"/>
      <c r="O64" s="2"/>
      <c r="P64" s="14"/>
      <c r="Q64" s="10"/>
      <c r="R64" s="29"/>
      <c r="S64" s="14" t="str">
        <f t="shared" si="2"/>
        <v/>
      </c>
      <c r="T64" s="10" t="str">
        <f t="shared" si="3"/>
        <v/>
      </c>
      <c r="U64" s="10" t="str">
        <f t="shared" si="7"/>
        <v/>
      </c>
      <c r="V64" s="10" t="str">
        <f t="shared" si="4"/>
        <v/>
      </c>
    </row>
    <row r="65" spans="3:22" x14ac:dyDescent="0.3">
      <c r="C65" s="2">
        <v>62</v>
      </c>
      <c r="D65" s="2"/>
      <c r="E65" s="2"/>
      <c r="F65" s="2"/>
      <c r="G65" s="2"/>
      <c r="H65" s="7"/>
      <c r="I65" s="14"/>
      <c r="J65" s="21"/>
      <c r="K65" s="21"/>
      <c r="L65" s="2"/>
      <c r="M65" s="7"/>
      <c r="N65" s="21"/>
      <c r="O65" s="2"/>
      <c r="P65" s="14"/>
      <c r="Q65" s="10"/>
      <c r="R65" s="29"/>
      <c r="S65" s="14" t="str">
        <f t="shared" si="2"/>
        <v/>
      </c>
      <c r="T65" s="10" t="str">
        <f t="shared" si="3"/>
        <v/>
      </c>
      <c r="U65" s="10" t="str">
        <f t="shared" si="7"/>
        <v/>
      </c>
      <c r="V65" s="10" t="str">
        <f t="shared" si="4"/>
        <v/>
      </c>
    </row>
    <row r="66" spans="3:22" x14ac:dyDescent="0.3">
      <c r="C66" s="2">
        <v>63</v>
      </c>
      <c r="D66" s="2"/>
      <c r="E66" s="2"/>
      <c r="F66" s="2"/>
      <c r="G66" s="2"/>
      <c r="H66" s="7"/>
      <c r="I66" s="14"/>
      <c r="J66" s="21"/>
      <c r="K66" s="21"/>
      <c r="L66" s="2"/>
      <c r="M66" s="7"/>
      <c r="N66" s="21"/>
      <c r="O66" s="2"/>
      <c r="P66" s="14"/>
      <c r="Q66" s="10"/>
      <c r="R66" s="29"/>
      <c r="S66" s="14" t="str">
        <f t="shared" si="2"/>
        <v/>
      </c>
      <c r="T66" s="10" t="str">
        <f t="shared" si="3"/>
        <v/>
      </c>
      <c r="U66" s="10" t="str">
        <f t="shared" si="7"/>
        <v/>
      </c>
      <c r="V66" s="10" t="str">
        <f t="shared" si="4"/>
        <v/>
      </c>
    </row>
    <row r="67" spans="3:22" x14ac:dyDescent="0.3">
      <c r="C67" s="2">
        <v>64</v>
      </c>
      <c r="D67" s="2"/>
      <c r="E67" s="2"/>
      <c r="F67" s="2"/>
      <c r="G67" s="2"/>
      <c r="H67" s="7"/>
      <c r="I67" s="14"/>
      <c r="J67" s="21"/>
      <c r="K67" s="21"/>
      <c r="L67" s="2"/>
      <c r="M67" s="7"/>
      <c r="N67" s="21"/>
      <c r="O67" s="2"/>
      <c r="P67" s="14"/>
      <c r="Q67" s="10"/>
      <c r="R67" s="29"/>
      <c r="S67" s="14" t="str">
        <f t="shared" si="2"/>
        <v/>
      </c>
      <c r="T67" s="10" t="str">
        <f t="shared" si="3"/>
        <v/>
      </c>
      <c r="U67" s="10" t="str">
        <f t="shared" si="7"/>
        <v/>
      </c>
      <c r="V67" s="10" t="str">
        <f t="shared" si="4"/>
        <v/>
      </c>
    </row>
    <row r="68" spans="3:22" x14ac:dyDescent="0.3">
      <c r="C68" s="2">
        <v>65</v>
      </c>
      <c r="D68" s="2"/>
      <c r="E68" s="2"/>
      <c r="F68" s="2"/>
      <c r="G68" s="2"/>
      <c r="H68" s="7"/>
      <c r="I68" s="14"/>
      <c r="J68" s="21"/>
      <c r="K68" s="21"/>
      <c r="L68" s="2"/>
      <c r="M68" s="7"/>
      <c r="N68" s="21"/>
      <c r="O68" s="2"/>
      <c r="P68" s="14"/>
      <c r="Q68" s="10"/>
      <c r="R68" s="29"/>
      <c r="S68" s="14" t="str">
        <f t="shared" ref="S68:S103" si="8">IF(R68="","",P68*R68)</f>
        <v/>
      </c>
      <c r="T68" s="10" t="str">
        <f t="shared" ref="T68:T103" si="9">IF(S68="","",Q68*S68)</f>
        <v/>
      </c>
      <c r="U68" s="10" t="str">
        <f t="shared" si="7"/>
        <v/>
      </c>
      <c r="V68" s="10" t="str">
        <f t="shared" ref="V68:V103" si="10">IF(OR(U68="",T68=""),"",(U68+T68))</f>
        <v/>
      </c>
    </row>
    <row r="69" spans="3:22" x14ac:dyDescent="0.3">
      <c r="C69" s="2">
        <v>66</v>
      </c>
      <c r="D69" s="2"/>
      <c r="E69" s="2"/>
      <c r="F69" s="2"/>
      <c r="G69" s="2"/>
      <c r="H69" s="7"/>
      <c r="I69" s="14"/>
      <c r="J69" s="21"/>
      <c r="K69" s="21"/>
      <c r="L69" s="2"/>
      <c r="M69" s="7"/>
      <c r="N69" s="21"/>
      <c r="O69" s="2"/>
      <c r="P69" s="14"/>
      <c r="Q69" s="10"/>
      <c r="R69" s="29"/>
      <c r="S69" s="14" t="str">
        <f t="shared" si="8"/>
        <v/>
      </c>
      <c r="T69" s="10" t="str">
        <f t="shared" si="9"/>
        <v/>
      </c>
      <c r="U69" s="10" t="str">
        <f t="shared" ref="U69:U103" si="11">IF(R69&lt;&gt;"",V68,"")</f>
        <v/>
      </c>
      <c r="V69" s="10" t="str">
        <f t="shared" si="10"/>
        <v/>
      </c>
    </row>
    <row r="70" spans="3:22" x14ac:dyDescent="0.3">
      <c r="C70" s="2">
        <v>67</v>
      </c>
      <c r="D70" s="2"/>
      <c r="E70" s="2"/>
      <c r="F70" s="2"/>
      <c r="G70" s="2"/>
      <c r="H70" s="7"/>
      <c r="I70" s="14"/>
      <c r="J70" s="21"/>
      <c r="K70" s="21"/>
      <c r="L70" s="2"/>
      <c r="M70" s="7"/>
      <c r="N70" s="21"/>
      <c r="O70" s="2"/>
      <c r="P70" s="14"/>
      <c r="Q70" s="10"/>
      <c r="R70" s="29"/>
      <c r="S70" s="14" t="str">
        <f t="shared" si="8"/>
        <v/>
      </c>
      <c r="T70" s="10" t="str">
        <f t="shared" si="9"/>
        <v/>
      </c>
      <c r="U70" s="10" t="str">
        <f t="shared" si="11"/>
        <v/>
      </c>
      <c r="V70" s="10" t="str">
        <f t="shared" si="10"/>
        <v/>
      </c>
    </row>
    <row r="71" spans="3:22" x14ac:dyDescent="0.3">
      <c r="C71" s="2">
        <v>68</v>
      </c>
      <c r="D71" s="2"/>
      <c r="E71" s="2"/>
      <c r="F71" s="2"/>
      <c r="G71" s="2"/>
      <c r="H71" s="7"/>
      <c r="I71" s="14"/>
      <c r="J71" s="21"/>
      <c r="K71" s="21"/>
      <c r="L71" s="2"/>
      <c r="M71" s="7"/>
      <c r="N71" s="21"/>
      <c r="O71" s="2"/>
      <c r="P71" s="14"/>
      <c r="Q71" s="10"/>
      <c r="R71" s="29"/>
      <c r="S71" s="14" t="str">
        <f t="shared" si="8"/>
        <v/>
      </c>
      <c r="T71" s="10" t="str">
        <f t="shared" si="9"/>
        <v/>
      </c>
      <c r="U71" s="10" t="str">
        <f t="shared" si="11"/>
        <v/>
      </c>
      <c r="V71" s="10" t="str">
        <f t="shared" si="10"/>
        <v/>
      </c>
    </row>
    <row r="72" spans="3:22" x14ac:dyDescent="0.3">
      <c r="C72" s="2">
        <v>69</v>
      </c>
      <c r="D72" s="2"/>
      <c r="E72" s="2"/>
      <c r="F72" s="2"/>
      <c r="G72" s="2"/>
      <c r="H72" s="7"/>
      <c r="I72" s="14"/>
      <c r="J72" s="21"/>
      <c r="K72" s="21"/>
      <c r="L72" s="2"/>
      <c r="M72" s="7"/>
      <c r="N72" s="21"/>
      <c r="O72" s="2"/>
      <c r="P72" s="14"/>
      <c r="Q72" s="10"/>
      <c r="R72" s="29"/>
      <c r="S72" s="14" t="str">
        <f t="shared" si="8"/>
        <v/>
      </c>
      <c r="T72" s="10" t="str">
        <f t="shared" si="9"/>
        <v/>
      </c>
      <c r="U72" s="10" t="str">
        <f t="shared" si="11"/>
        <v/>
      </c>
      <c r="V72" s="10" t="str">
        <f t="shared" si="10"/>
        <v/>
      </c>
    </row>
    <row r="73" spans="3:22" x14ac:dyDescent="0.3">
      <c r="C73" s="2">
        <v>70</v>
      </c>
      <c r="D73" s="2"/>
      <c r="E73" s="2"/>
      <c r="F73" s="2"/>
      <c r="G73" s="2"/>
      <c r="H73" s="7"/>
      <c r="I73" s="14"/>
      <c r="J73" s="21"/>
      <c r="K73" s="21"/>
      <c r="L73" s="2"/>
      <c r="M73" s="7"/>
      <c r="N73" s="21"/>
      <c r="O73" s="2"/>
      <c r="P73" s="14"/>
      <c r="Q73" s="10"/>
      <c r="R73" s="29"/>
      <c r="S73" s="14" t="str">
        <f t="shared" si="8"/>
        <v/>
      </c>
      <c r="T73" s="10" t="str">
        <f t="shared" si="9"/>
        <v/>
      </c>
      <c r="U73" s="10" t="str">
        <f t="shared" si="11"/>
        <v/>
      </c>
      <c r="V73" s="10" t="str">
        <f t="shared" si="10"/>
        <v/>
      </c>
    </row>
    <row r="74" spans="3:22" x14ac:dyDescent="0.3">
      <c r="C74" s="2">
        <v>71</v>
      </c>
      <c r="D74" s="2"/>
      <c r="E74" s="2"/>
      <c r="F74" s="2"/>
      <c r="G74" s="2"/>
      <c r="H74" s="7"/>
      <c r="I74" s="14"/>
      <c r="J74" s="21"/>
      <c r="K74" s="21"/>
      <c r="L74" s="2"/>
      <c r="M74" s="7"/>
      <c r="N74" s="21"/>
      <c r="O74" s="2"/>
      <c r="P74" s="14"/>
      <c r="Q74" s="10"/>
      <c r="R74" s="29"/>
      <c r="S74" s="14" t="str">
        <f t="shared" si="8"/>
        <v/>
      </c>
      <c r="T74" s="10" t="str">
        <f t="shared" si="9"/>
        <v/>
      </c>
      <c r="U74" s="10" t="str">
        <f t="shared" si="11"/>
        <v/>
      </c>
      <c r="V74" s="10" t="str">
        <f t="shared" si="10"/>
        <v/>
      </c>
    </row>
    <row r="75" spans="3:22" x14ac:dyDescent="0.3">
      <c r="C75" s="2">
        <v>72</v>
      </c>
      <c r="D75" s="2"/>
      <c r="E75" s="2"/>
      <c r="F75" s="2"/>
      <c r="G75" s="2"/>
      <c r="H75" s="7"/>
      <c r="I75" s="14"/>
      <c r="J75" s="21"/>
      <c r="K75" s="21"/>
      <c r="L75" s="2"/>
      <c r="M75" s="7"/>
      <c r="N75" s="21"/>
      <c r="O75" s="2"/>
      <c r="P75" s="14"/>
      <c r="Q75" s="10"/>
      <c r="R75" s="29"/>
      <c r="S75" s="14" t="str">
        <f t="shared" si="8"/>
        <v/>
      </c>
      <c r="T75" s="10" t="str">
        <f t="shared" si="9"/>
        <v/>
      </c>
      <c r="U75" s="10" t="str">
        <f t="shared" si="11"/>
        <v/>
      </c>
      <c r="V75" s="10" t="str">
        <f t="shared" si="10"/>
        <v/>
      </c>
    </row>
    <row r="76" spans="3:22" x14ac:dyDescent="0.3">
      <c r="C76" s="2">
        <v>73</v>
      </c>
      <c r="D76" s="2"/>
      <c r="E76" s="2"/>
      <c r="F76" s="2"/>
      <c r="G76" s="2"/>
      <c r="H76" s="7"/>
      <c r="I76" s="14"/>
      <c r="J76" s="21"/>
      <c r="K76" s="21"/>
      <c r="L76" s="2"/>
      <c r="M76" s="7"/>
      <c r="N76" s="21"/>
      <c r="O76" s="2"/>
      <c r="P76" s="14"/>
      <c r="Q76" s="10"/>
      <c r="R76" s="29"/>
      <c r="S76" s="14" t="str">
        <f t="shared" si="8"/>
        <v/>
      </c>
      <c r="T76" s="10" t="str">
        <f t="shared" si="9"/>
        <v/>
      </c>
      <c r="U76" s="10" t="str">
        <f t="shared" si="11"/>
        <v/>
      </c>
      <c r="V76" s="10" t="str">
        <f t="shared" si="10"/>
        <v/>
      </c>
    </row>
    <row r="77" spans="3:22" x14ac:dyDescent="0.3">
      <c r="C77" s="2">
        <v>74</v>
      </c>
      <c r="D77" s="2"/>
      <c r="E77" s="2"/>
      <c r="F77" s="2"/>
      <c r="G77" s="2"/>
      <c r="H77" s="7"/>
      <c r="I77" s="14"/>
      <c r="J77" s="21"/>
      <c r="K77" s="21"/>
      <c r="L77" s="2"/>
      <c r="M77" s="7"/>
      <c r="N77" s="21"/>
      <c r="O77" s="2"/>
      <c r="P77" s="14"/>
      <c r="Q77" s="10"/>
      <c r="R77" s="29"/>
      <c r="S77" s="14" t="str">
        <f t="shared" si="8"/>
        <v/>
      </c>
      <c r="T77" s="10" t="str">
        <f t="shared" si="9"/>
        <v/>
      </c>
      <c r="U77" s="10" t="str">
        <f t="shared" si="11"/>
        <v/>
      </c>
      <c r="V77" s="10" t="str">
        <f t="shared" si="10"/>
        <v/>
      </c>
    </row>
    <row r="78" spans="3:22" x14ac:dyDescent="0.3">
      <c r="C78" s="2">
        <v>75</v>
      </c>
      <c r="D78" s="2"/>
      <c r="E78" s="2"/>
      <c r="F78" s="2"/>
      <c r="G78" s="2"/>
      <c r="H78" s="7"/>
      <c r="I78" s="14"/>
      <c r="J78" s="21"/>
      <c r="K78" s="21"/>
      <c r="L78" s="2"/>
      <c r="M78" s="7"/>
      <c r="N78" s="21"/>
      <c r="O78" s="2"/>
      <c r="P78" s="14"/>
      <c r="Q78" s="10"/>
      <c r="R78" s="29"/>
      <c r="S78" s="14" t="str">
        <f t="shared" si="8"/>
        <v/>
      </c>
      <c r="T78" s="10" t="str">
        <f t="shared" si="9"/>
        <v/>
      </c>
      <c r="U78" s="10" t="str">
        <f t="shared" si="11"/>
        <v/>
      </c>
      <c r="V78" s="10" t="str">
        <f t="shared" si="10"/>
        <v/>
      </c>
    </row>
    <row r="79" spans="3:22" x14ac:dyDescent="0.3">
      <c r="C79" s="2">
        <v>76</v>
      </c>
      <c r="D79" s="2"/>
      <c r="E79" s="2"/>
      <c r="F79" s="2"/>
      <c r="G79" s="2"/>
      <c r="H79" s="7"/>
      <c r="I79" s="14"/>
      <c r="J79" s="21"/>
      <c r="K79" s="21"/>
      <c r="L79" s="2"/>
      <c r="M79" s="7"/>
      <c r="N79" s="21"/>
      <c r="O79" s="2"/>
      <c r="P79" s="14"/>
      <c r="Q79" s="10"/>
      <c r="R79" s="29"/>
      <c r="S79" s="14" t="str">
        <f t="shared" si="8"/>
        <v/>
      </c>
      <c r="T79" s="10" t="str">
        <f t="shared" si="9"/>
        <v/>
      </c>
      <c r="U79" s="10" t="str">
        <f t="shared" si="11"/>
        <v/>
      </c>
      <c r="V79" s="10" t="str">
        <f t="shared" si="10"/>
        <v/>
      </c>
    </row>
    <row r="80" spans="3:22" x14ac:dyDescent="0.3">
      <c r="C80" s="2">
        <v>77</v>
      </c>
      <c r="D80" s="2"/>
      <c r="E80" s="2"/>
      <c r="F80" s="2"/>
      <c r="G80" s="2"/>
      <c r="H80" s="7"/>
      <c r="I80" s="14"/>
      <c r="J80" s="21"/>
      <c r="K80" s="21"/>
      <c r="L80" s="2"/>
      <c r="M80" s="7"/>
      <c r="N80" s="21"/>
      <c r="O80" s="2"/>
      <c r="P80" s="14"/>
      <c r="Q80" s="10"/>
      <c r="R80" s="29"/>
      <c r="S80" s="14" t="str">
        <f t="shared" si="8"/>
        <v/>
      </c>
      <c r="T80" s="10" t="str">
        <f t="shared" si="9"/>
        <v/>
      </c>
      <c r="U80" s="10" t="str">
        <f t="shared" si="11"/>
        <v/>
      </c>
      <c r="V80" s="10" t="str">
        <f t="shared" si="10"/>
        <v/>
      </c>
    </row>
    <row r="81" spans="3:22" x14ac:dyDescent="0.3">
      <c r="C81" s="2">
        <v>78</v>
      </c>
      <c r="D81" s="2"/>
      <c r="E81" s="2"/>
      <c r="F81" s="2"/>
      <c r="G81" s="2"/>
      <c r="H81" s="7"/>
      <c r="I81" s="14"/>
      <c r="J81" s="21"/>
      <c r="K81" s="21"/>
      <c r="L81" s="2"/>
      <c r="M81" s="7"/>
      <c r="N81" s="21"/>
      <c r="O81" s="2"/>
      <c r="P81" s="14"/>
      <c r="Q81" s="10"/>
      <c r="R81" s="29"/>
      <c r="S81" s="14" t="str">
        <f t="shared" si="8"/>
        <v/>
      </c>
      <c r="T81" s="10" t="str">
        <f t="shared" si="9"/>
        <v/>
      </c>
      <c r="U81" s="10" t="str">
        <f t="shared" si="11"/>
        <v/>
      </c>
      <c r="V81" s="10" t="str">
        <f t="shared" si="10"/>
        <v/>
      </c>
    </row>
    <row r="82" spans="3:22" x14ac:dyDescent="0.3">
      <c r="C82" s="2">
        <v>79</v>
      </c>
      <c r="D82" s="2"/>
      <c r="E82" s="2"/>
      <c r="F82" s="2"/>
      <c r="G82" s="2"/>
      <c r="H82" s="7"/>
      <c r="I82" s="14"/>
      <c r="J82" s="21"/>
      <c r="K82" s="21"/>
      <c r="L82" s="2"/>
      <c r="M82" s="7"/>
      <c r="N82" s="21"/>
      <c r="O82" s="2"/>
      <c r="P82" s="14"/>
      <c r="Q82" s="10"/>
      <c r="R82" s="29"/>
      <c r="S82" s="14" t="str">
        <f t="shared" si="8"/>
        <v/>
      </c>
      <c r="T82" s="10" t="str">
        <f t="shared" si="9"/>
        <v/>
      </c>
      <c r="U82" s="10" t="str">
        <f t="shared" si="11"/>
        <v/>
      </c>
      <c r="V82" s="10" t="str">
        <f t="shared" si="10"/>
        <v/>
      </c>
    </row>
    <row r="83" spans="3:22" x14ac:dyDescent="0.3">
      <c r="C83" s="2">
        <v>80</v>
      </c>
      <c r="D83" s="2"/>
      <c r="E83" s="2"/>
      <c r="F83" s="2"/>
      <c r="G83" s="2"/>
      <c r="H83" s="7"/>
      <c r="I83" s="14"/>
      <c r="J83" s="21"/>
      <c r="K83" s="21"/>
      <c r="L83" s="2"/>
      <c r="M83" s="7"/>
      <c r="N83" s="21"/>
      <c r="O83" s="2"/>
      <c r="P83" s="14"/>
      <c r="Q83" s="10"/>
      <c r="R83" s="29"/>
      <c r="S83" s="14" t="str">
        <f t="shared" si="8"/>
        <v/>
      </c>
      <c r="T83" s="10" t="str">
        <f t="shared" si="9"/>
        <v/>
      </c>
      <c r="U83" s="10" t="str">
        <f t="shared" si="11"/>
        <v/>
      </c>
      <c r="V83" s="10" t="str">
        <f t="shared" si="10"/>
        <v/>
      </c>
    </row>
    <row r="84" spans="3:22" x14ac:dyDescent="0.3">
      <c r="C84" s="2">
        <v>81</v>
      </c>
      <c r="D84" s="2"/>
      <c r="E84" s="2"/>
      <c r="F84" s="2"/>
      <c r="G84" s="2"/>
      <c r="H84" s="7"/>
      <c r="I84" s="14"/>
      <c r="J84" s="21"/>
      <c r="K84" s="21"/>
      <c r="L84" s="2"/>
      <c r="M84" s="7"/>
      <c r="N84" s="21"/>
      <c r="O84" s="2"/>
      <c r="P84" s="14"/>
      <c r="Q84" s="10"/>
      <c r="R84" s="29"/>
      <c r="S84" s="14" t="str">
        <f t="shared" si="8"/>
        <v/>
      </c>
      <c r="T84" s="10" t="str">
        <f t="shared" si="9"/>
        <v/>
      </c>
      <c r="U84" s="10" t="str">
        <f t="shared" si="11"/>
        <v/>
      </c>
      <c r="V84" s="10" t="str">
        <f t="shared" si="10"/>
        <v/>
      </c>
    </row>
    <row r="85" spans="3:22" x14ac:dyDescent="0.3">
      <c r="C85" s="2">
        <v>82</v>
      </c>
      <c r="D85" s="2"/>
      <c r="E85" s="2"/>
      <c r="F85" s="2"/>
      <c r="G85" s="2"/>
      <c r="H85" s="7"/>
      <c r="I85" s="14"/>
      <c r="J85" s="21"/>
      <c r="K85" s="21"/>
      <c r="L85" s="2"/>
      <c r="M85" s="7"/>
      <c r="N85" s="21"/>
      <c r="O85" s="2"/>
      <c r="P85" s="14"/>
      <c r="Q85" s="10"/>
      <c r="R85" s="29"/>
      <c r="S85" s="14" t="str">
        <f t="shared" si="8"/>
        <v/>
      </c>
      <c r="T85" s="10" t="str">
        <f t="shared" si="9"/>
        <v/>
      </c>
      <c r="U85" s="10" t="str">
        <f t="shared" si="11"/>
        <v/>
      </c>
      <c r="V85" s="10" t="str">
        <f t="shared" si="10"/>
        <v/>
      </c>
    </row>
    <row r="86" spans="3:22" x14ac:dyDescent="0.3">
      <c r="C86" s="2">
        <v>83</v>
      </c>
      <c r="D86" s="2"/>
      <c r="E86" s="2"/>
      <c r="F86" s="2"/>
      <c r="G86" s="2"/>
      <c r="H86" s="7"/>
      <c r="I86" s="14"/>
      <c r="J86" s="21"/>
      <c r="K86" s="21"/>
      <c r="L86" s="2"/>
      <c r="M86" s="7"/>
      <c r="N86" s="21"/>
      <c r="O86" s="2"/>
      <c r="P86" s="14"/>
      <c r="Q86" s="10"/>
      <c r="R86" s="29"/>
      <c r="S86" s="14" t="str">
        <f t="shared" si="8"/>
        <v/>
      </c>
      <c r="T86" s="10" t="str">
        <f t="shared" si="9"/>
        <v/>
      </c>
      <c r="U86" s="10" t="str">
        <f t="shared" si="11"/>
        <v/>
      </c>
      <c r="V86" s="10" t="str">
        <f t="shared" si="10"/>
        <v/>
      </c>
    </row>
    <row r="87" spans="3:22" x14ac:dyDescent="0.3">
      <c r="C87" s="2">
        <v>84</v>
      </c>
      <c r="D87" s="2"/>
      <c r="E87" s="2"/>
      <c r="F87" s="2"/>
      <c r="G87" s="2"/>
      <c r="H87" s="7"/>
      <c r="I87" s="14"/>
      <c r="J87" s="21"/>
      <c r="K87" s="21"/>
      <c r="L87" s="2"/>
      <c r="M87" s="7"/>
      <c r="N87" s="21"/>
      <c r="O87" s="2"/>
      <c r="P87" s="14"/>
      <c r="Q87" s="10"/>
      <c r="R87" s="29"/>
      <c r="S87" s="14" t="str">
        <f t="shared" si="8"/>
        <v/>
      </c>
      <c r="T87" s="10" t="str">
        <f t="shared" si="9"/>
        <v/>
      </c>
      <c r="U87" s="10" t="str">
        <f t="shared" si="11"/>
        <v/>
      </c>
      <c r="V87" s="10" t="str">
        <f t="shared" si="10"/>
        <v/>
      </c>
    </row>
    <row r="88" spans="3:22" x14ac:dyDescent="0.3">
      <c r="C88" s="2">
        <v>85</v>
      </c>
      <c r="D88" s="2"/>
      <c r="E88" s="2"/>
      <c r="F88" s="2"/>
      <c r="G88" s="2"/>
      <c r="H88" s="7"/>
      <c r="I88" s="14"/>
      <c r="J88" s="21"/>
      <c r="K88" s="21"/>
      <c r="L88" s="2"/>
      <c r="M88" s="7"/>
      <c r="N88" s="21"/>
      <c r="O88" s="2"/>
      <c r="P88" s="14"/>
      <c r="Q88" s="10"/>
      <c r="R88" s="29"/>
      <c r="S88" s="14" t="str">
        <f t="shared" si="8"/>
        <v/>
      </c>
      <c r="T88" s="10" t="str">
        <f t="shared" si="9"/>
        <v/>
      </c>
      <c r="U88" s="10" t="str">
        <f t="shared" si="11"/>
        <v/>
      </c>
      <c r="V88" s="10" t="str">
        <f t="shared" si="10"/>
        <v/>
      </c>
    </row>
    <row r="89" spans="3:22" x14ac:dyDescent="0.3">
      <c r="C89" s="2">
        <v>86</v>
      </c>
      <c r="D89" s="2"/>
      <c r="E89" s="2"/>
      <c r="F89" s="2"/>
      <c r="G89" s="2"/>
      <c r="H89" s="7"/>
      <c r="I89" s="14"/>
      <c r="J89" s="21"/>
      <c r="K89" s="21"/>
      <c r="L89" s="2"/>
      <c r="M89" s="7"/>
      <c r="N89" s="21"/>
      <c r="O89" s="2"/>
      <c r="P89" s="14"/>
      <c r="Q89" s="10"/>
      <c r="R89" s="29"/>
      <c r="S89" s="14" t="str">
        <f t="shared" si="8"/>
        <v/>
      </c>
      <c r="T89" s="10" t="str">
        <f t="shared" si="9"/>
        <v/>
      </c>
      <c r="U89" s="10" t="str">
        <f t="shared" si="11"/>
        <v/>
      </c>
      <c r="V89" s="10" t="str">
        <f t="shared" si="10"/>
        <v/>
      </c>
    </row>
    <row r="90" spans="3:22" x14ac:dyDescent="0.3">
      <c r="C90" s="2">
        <v>87</v>
      </c>
      <c r="D90" s="2"/>
      <c r="E90" s="2"/>
      <c r="F90" s="2"/>
      <c r="G90" s="2"/>
      <c r="H90" s="7"/>
      <c r="I90" s="14"/>
      <c r="J90" s="21"/>
      <c r="K90" s="21"/>
      <c r="L90" s="2"/>
      <c r="M90" s="7"/>
      <c r="N90" s="21"/>
      <c r="O90" s="2"/>
      <c r="P90" s="14"/>
      <c r="Q90" s="10"/>
      <c r="R90" s="29"/>
      <c r="S90" s="14" t="str">
        <f t="shared" si="8"/>
        <v/>
      </c>
      <c r="T90" s="10" t="str">
        <f t="shared" si="9"/>
        <v/>
      </c>
      <c r="U90" s="10" t="str">
        <f t="shared" si="11"/>
        <v/>
      </c>
      <c r="V90" s="10" t="str">
        <f t="shared" si="10"/>
        <v/>
      </c>
    </row>
    <row r="91" spans="3:22" x14ac:dyDescent="0.3">
      <c r="C91" s="2">
        <v>88</v>
      </c>
      <c r="D91" s="2"/>
      <c r="E91" s="2"/>
      <c r="F91" s="2"/>
      <c r="G91" s="2"/>
      <c r="H91" s="7"/>
      <c r="I91" s="14"/>
      <c r="J91" s="21"/>
      <c r="K91" s="21"/>
      <c r="L91" s="2"/>
      <c r="M91" s="7"/>
      <c r="N91" s="21"/>
      <c r="O91" s="2"/>
      <c r="P91" s="14"/>
      <c r="Q91" s="10"/>
      <c r="R91" s="29"/>
      <c r="S91" s="14" t="str">
        <f t="shared" si="8"/>
        <v/>
      </c>
      <c r="T91" s="10" t="str">
        <f t="shared" si="9"/>
        <v/>
      </c>
      <c r="U91" s="10" t="str">
        <f t="shared" si="11"/>
        <v/>
      </c>
      <c r="V91" s="10" t="str">
        <f t="shared" si="10"/>
        <v/>
      </c>
    </row>
    <row r="92" spans="3:22" x14ac:dyDescent="0.3">
      <c r="C92" s="2">
        <v>89</v>
      </c>
      <c r="D92" s="2"/>
      <c r="E92" s="2"/>
      <c r="F92" s="2"/>
      <c r="G92" s="2"/>
      <c r="H92" s="7"/>
      <c r="I92" s="14"/>
      <c r="J92" s="21"/>
      <c r="K92" s="21"/>
      <c r="L92" s="2"/>
      <c r="M92" s="7"/>
      <c r="N92" s="21"/>
      <c r="O92" s="2"/>
      <c r="P92" s="14"/>
      <c r="Q92" s="10"/>
      <c r="R92" s="29"/>
      <c r="S92" s="14" t="str">
        <f t="shared" si="8"/>
        <v/>
      </c>
      <c r="T92" s="10" t="str">
        <f t="shared" si="9"/>
        <v/>
      </c>
      <c r="U92" s="10" t="str">
        <f t="shared" si="11"/>
        <v/>
      </c>
      <c r="V92" s="10" t="str">
        <f t="shared" si="10"/>
        <v/>
      </c>
    </row>
    <row r="93" spans="3:22" x14ac:dyDescent="0.3">
      <c r="C93" s="2">
        <v>90</v>
      </c>
      <c r="D93" s="2"/>
      <c r="E93" s="2"/>
      <c r="F93" s="2"/>
      <c r="G93" s="2"/>
      <c r="H93" s="7"/>
      <c r="I93" s="14"/>
      <c r="J93" s="21"/>
      <c r="K93" s="21"/>
      <c r="L93" s="2"/>
      <c r="M93" s="7"/>
      <c r="N93" s="21"/>
      <c r="O93" s="2"/>
      <c r="P93" s="14"/>
      <c r="Q93" s="10"/>
      <c r="R93" s="29"/>
      <c r="S93" s="14" t="str">
        <f t="shared" si="8"/>
        <v/>
      </c>
      <c r="T93" s="10" t="str">
        <f t="shared" si="9"/>
        <v/>
      </c>
      <c r="U93" s="10" t="str">
        <f t="shared" si="11"/>
        <v/>
      </c>
      <c r="V93" s="10" t="str">
        <f t="shared" si="10"/>
        <v/>
      </c>
    </row>
    <row r="94" spans="3:22" x14ac:dyDescent="0.3">
      <c r="C94" s="2">
        <v>91</v>
      </c>
      <c r="D94" s="2"/>
      <c r="E94" s="2"/>
      <c r="F94" s="2"/>
      <c r="G94" s="2"/>
      <c r="H94" s="7"/>
      <c r="I94" s="14"/>
      <c r="J94" s="21"/>
      <c r="K94" s="21"/>
      <c r="L94" s="2"/>
      <c r="M94" s="7"/>
      <c r="N94" s="21"/>
      <c r="O94" s="2"/>
      <c r="P94" s="14"/>
      <c r="Q94" s="10"/>
      <c r="R94" s="29"/>
      <c r="S94" s="14" t="str">
        <f t="shared" si="8"/>
        <v/>
      </c>
      <c r="T94" s="10" t="str">
        <f t="shared" si="9"/>
        <v/>
      </c>
      <c r="U94" s="10" t="str">
        <f t="shared" si="11"/>
        <v/>
      </c>
      <c r="V94" s="10" t="str">
        <f t="shared" si="10"/>
        <v/>
      </c>
    </row>
    <row r="95" spans="3:22" x14ac:dyDescent="0.3">
      <c r="C95" s="2">
        <v>92</v>
      </c>
      <c r="D95" s="2"/>
      <c r="E95" s="2"/>
      <c r="F95" s="2"/>
      <c r="G95" s="2"/>
      <c r="H95" s="7"/>
      <c r="I95" s="14"/>
      <c r="J95" s="21"/>
      <c r="K95" s="21"/>
      <c r="L95" s="2"/>
      <c r="M95" s="7"/>
      <c r="N95" s="21"/>
      <c r="O95" s="2"/>
      <c r="P95" s="14"/>
      <c r="Q95" s="10"/>
      <c r="R95" s="29"/>
      <c r="S95" s="14" t="str">
        <f t="shared" si="8"/>
        <v/>
      </c>
      <c r="T95" s="10" t="str">
        <f t="shared" si="9"/>
        <v/>
      </c>
      <c r="U95" s="10" t="str">
        <f t="shared" si="11"/>
        <v/>
      </c>
      <c r="V95" s="10" t="str">
        <f t="shared" si="10"/>
        <v/>
      </c>
    </row>
    <row r="96" spans="3:22" x14ac:dyDescent="0.3">
      <c r="C96" s="2">
        <v>93</v>
      </c>
      <c r="D96" s="2"/>
      <c r="E96" s="2"/>
      <c r="F96" s="2"/>
      <c r="G96" s="2"/>
      <c r="H96" s="7"/>
      <c r="I96" s="14"/>
      <c r="J96" s="21"/>
      <c r="K96" s="21"/>
      <c r="L96" s="2"/>
      <c r="M96" s="7"/>
      <c r="N96" s="21"/>
      <c r="O96" s="2"/>
      <c r="P96" s="14"/>
      <c r="Q96" s="10"/>
      <c r="R96" s="29"/>
      <c r="S96" s="14" t="str">
        <f t="shared" si="8"/>
        <v/>
      </c>
      <c r="T96" s="10" t="str">
        <f t="shared" si="9"/>
        <v/>
      </c>
      <c r="U96" s="10" t="str">
        <f t="shared" si="11"/>
        <v/>
      </c>
      <c r="V96" s="10" t="str">
        <f t="shared" si="10"/>
        <v/>
      </c>
    </row>
    <row r="97" spans="3:22" x14ac:dyDescent="0.3">
      <c r="C97" s="2">
        <v>94</v>
      </c>
      <c r="D97" s="2"/>
      <c r="E97" s="2"/>
      <c r="F97" s="2"/>
      <c r="G97" s="2"/>
      <c r="H97" s="7"/>
      <c r="I97" s="14"/>
      <c r="J97" s="21"/>
      <c r="K97" s="21"/>
      <c r="L97" s="2"/>
      <c r="M97" s="7"/>
      <c r="N97" s="21"/>
      <c r="O97" s="2"/>
      <c r="P97" s="14"/>
      <c r="Q97" s="10"/>
      <c r="R97" s="29"/>
      <c r="S97" s="14" t="str">
        <f t="shared" si="8"/>
        <v/>
      </c>
      <c r="T97" s="10" t="str">
        <f t="shared" si="9"/>
        <v/>
      </c>
      <c r="U97" s="10" t="str">
        <f t="shared" si="11"/>
        <v/>
      </c>
      <c r="V97" s="10" t="str">
        <f t="shared" si="10"/>
        <v/>
      </c>
    </row>
    <row r="98" spans="3:22" x14ac:dyDescent="0.3">
      <c r="C98" s="2">
        <v>95</v>
      </c>
      <c r="D98" s="2"/>
      <c r="E98" s="2"/>
      <c r="F98" s="2"/>
      <c r="G98" s="2"/>
      <c r="H98" s="7"/>
      <c r="I98" s="14"/>
      <c r="J98" s="21"/>
      <c r="K98" s="21"/>
      <c r="L98" s="2"/>
      <c r="M98" s="7"/>
      <c r="N98" s="21"/>
      <c r="O98" s="2"/>
      <c r="P98" s="14"/>
      <c r="Q98" s="10"/>
      <c r="R98" s="29"/>
      <c r="S98" s="14" t="str">
        <f t="shared" si="8"/>
        <v/>
      </c>
      <c r="T98" s="10" t="str">
        <f t="shared" si="9"/>
        <v/>
      </c>
      <c r="U98" s="10" t="str">
        <f t="shared" si="11"/>
        <v/>
      </c>
      <c r="V98" s="10" t="str">
        <f t="shared" si="10"/>
        <v/>
      </c>
    </row>
    <row r="99" spans="3:22" x14ac:dyDescent="0.3">
      <c r="C99" s="2">
        <v>96</v>
      </c>
      <c r="D99" s="2"/>
      <c r="E99" s="2"/>
      <c r="F99" s="2"/>
      <c r="G99" s="2"/>
      <c r="H99" s="7"/>
      <c r="I99" s="14"/>
      <c r="J99" s="21"/>
      <c r="K99" s="21"/>
      <c r="L99" s="2"/>
      <c r="M99" s="7"/>
      <c r="N99" s="21"/>
      <c r="O99" s="2"/>
      <c r="P99" s="14"/>
      <c r="Q99" s="10"/>
      <c r="R99" s="29"/>
      <c r="S99" s="14" t="str">
        <f t="shared" si="8"/>
        <v/>
      </c>
      <c r="T99" s="10" t="str">
        <f t="shared" si="9"/>
        <v/>
      </c>
      <c r="U99" s="10" t="str">
        <f t="shared" si="11"/>
        <v/>
      </c>
      <c r="V99" s="10" t="str">
        <f t="shared" si="10"/>
        <v/>
      </c>
    </row>
    <row r="100" spans="3:22" x14ac:dyDescent="0.3">
      <c r="C100" s="2">
        <v>97</v>
      </c>
      <c r="D100" s="2"/>
      <c r="E100" s="2"/>
      <c r="F100" s="2"/>
      <c r="G100" s="2"/>
      <c r="H100" s="7"/>
      <c r="I100" s="14"/>
      <c r="J100" s="21"/>
      <c r="K100" s="21"/>
      <c r="L100" s="2"/>
      <c r="M100" s="7"/>
      <c r="N100" s="21"/>
      <c r="O100" s="2"/>
      <c r="P100" s="14"/>
      <c r="Q100" s="10"/>
      <c r="R100" s="29"/>
      <c r="S100" s="14" t="str">
        <f t="shared" si="8"/>
        <v/>
      </c>
      <c r="T100" s="10" t="str">
        <f t="shared" si="9"/>
        <v/>
      </c>
      <c r="U100" s="10" t="str">
        <f t="shared" si="11"/>
        <v/>
      </c>
      <c r="V100" s="10" t="str">
        <f t="shared" si="10"/>
        <v/>
      </c>
    </row>
    <row r="101" spans="3:22" x14ac:dyDescent="0.3">
      <c r="C101" s="2">
        <v>98</v>
      </c>
      <c r="D101" s="2"/>
      <c r="E101" s="2"/>
      <c r="F101" s="2"/>
      <c r="G101" s="2"/>
      <c r="H101" s="7"/>
      <c r="I101" s="14"/>
      <c r="J101" s="21"/>
      <c r="K101" s="21"/>
      <c r="L101" s="2"/>
      <c r="M101" s="7"/>
      <c r="N101" s="21"/>
      <c r="O101" s="2"/>
      <c r="P101" s="14"/>
      <c r="Q101" s="10"/>
      <c r="R101" s="29"/>
      <c r="S101" s="14" t="str">
        <f t="shared" si="8"/>
        <v/>
      </c>
      <c r="T101" s="10" t="str">
        <f t="shared" si="9"/>
        <v/>
      </c>
      <c r="U101" s="10" t="str">
        <f t="shared" si="11"/>
        <v/>
      </c>
      <c r="V101" s="10" t="str">
        <f t="shared" si="10"/>
        <v/>
      </c>
    </row>
    <row r="102" spans="3:22" x14ac:dyDescent="0.3">
      <c r="C102" s="2">
        <v>99</v>
      </c>
      <c r="D102" s="2"/>
      <c r="E102" s="2"/>
      <c r="F102" s="2"/>
      <c r="G102" s="2"/>
      <c r="H102" s="7"/>
      <c r="I102" s="14"/>
      <c r="J102" s="21"/>
      <c r="K102" s="21"/>
      <c r="L102" s="2"/>
      <c r="M102" s="7"/>
      <c r="N102" s="21"/>
      <c r="O102" s="2"/>
      <c r="P102" s="14"/>
      <c r="Q102" s="10"/>
      <c r="R102" s="29"/>
      <c r="S102" s="14" t="str">
        <f t="shared" si="8"/>
        <v/>
      </c>
      <c r="T102" s="10" t="str">
        <f t="shared" si="9"/>
        <v/>
      </c>
      <c r="U102" s="10" t="str">
        <f t="shared" si="11"/>
        <v/>
      </c>
      <c r="V102" s="10" t="str">
        <f t="shared" si="10"/>
        <v/>
      </c>
    </row>
    <row r="103" spans="3:22" x14ac:dyDescent="0.3">
      <c r="C103" s="2">
        <v>100</v>
      </c>
      <c r="D103" s="2"/>
      <c r="E103" s="2"/>
      <c r="F103" s="2"/>
      <c r="G103" s="2"/>
      <c r="H103" s="7"/>
      <c r="I103" s="14"/>
      <c r="J103" s="21"/>
      <c r="K103" s="21"/>
      <c r="L103" s="2"/>
      <c r="M103" s="7"/>
      <c r="N103" s="21"/>
      <c r="O103" s="2"/>
      <c r="P103" s="14"/>
      <c r="Q103" s="10"/>
      <c r="R103" s="29"/>
      <c r="S103" s="14" t="str">
        <f t="shared" si="8"/>
        <v/>
      </c>
      <c r="T103" s="10" t="str">
        <f t="shared" si="9"/>
        <v/>
      </c>
      <c r="U103" s="10" t="str">
        <f t="shared" si="11"/>
        <v/>
      </c>
      <c r="V103" s="10" t="str">
        <f t="shared" si="10"/>
        <v/>
      </c>
    </row>
  </sheetData>
  <mergeCells count="3">
    <mergeCell ref="H1:K1"/>
    <mergeCell ref="U1:V1"/>
    <mergeCell ref="M1:N1"/>
  </mergeCells>
  <conditionalFormatting sqref="V3:V103">
    <cfRule type="cellIs" dxfId="5" priority="3" operator="lessThan">
      <formula>INDIRECT("U" &amp; ROW())</formula>
    </cfRule>
    <cfRule type="cellIs" dxfId="4" priority="6" operator="greaterThan">
      <formula>INDIRECT("U" &amp; ROW())</formula>
    </cfRule>
  </conditionalFormatting>
  <conditionalFormatting sqref="S3:T103">
    <cfRule type="containsBlanks" dxfId="3" priority="2">
      <formula>LEN(TRIM(S3))=0</formula>
    </cfRule>
    <cfRule type="cellIs" dxfId="2" priority="7" operator="lessThan">
      <formula>0</formula>
    </cfRule>
    <cfRule type="cellIs" dxfId="1" priority="10" operator="greaterThan">
      <formula>0</formula>
    </cfRule>
  </conditionalFormatting>
  <dataValidations count="4">
    <dataValidation type="list" allowBlank="1" showInputMessage="1" showErrorMessage="1" sqref="D3:D103" xr:uid="{23DA7724-CDC5-4219-8B8B-A432A486C262}">
      <formula1>$A$2:$A$50</formula1>
    </dataValidation>
    <dataValidation type="list" allowBlank="1" showInputMessage="1" showErrorMessage="1" sqref="E3:E103" xr:uid="{5DB15B90-C281-471D-9C25-9A35EB3D6503}">
      <formula1>$B$3:$B$5</formula1>
    </dataValidation>
    <dataValidation type="list" allowBlank="1" showInputMessage="1" showErrorMessage="1" sqref="G3:G103" xr:uid="{1D836AE4-78D5-4025-9F2E-09124D3B959C}">
      <formula1>$B$7:$B$8</formula1>
    </dataValidation>
    <dataValidation type="list" allowBlank="1" showInputMessage="1" showErrorMessage="1" sqref="L3:L103" xr:uid="{4B9C1D29-1D9F-468D-8C18-1E2AC98703C2}">
      <formula1>$B$10:$B$16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CA4A-DB85-472F-9501-D9AC293CFC69}">
  <dimension ref="A1:F5"/>
  <sheetViews>
    <sheetView workbookViewId="0">
      <selection activeCell="H9" sqref="H9"/>
    </sheetView>
  </sheetViews>
  <sheetFormatPr defaultRowHeight="14.4" x14ac:dyDescent="0.3"/>
  <cols>
    <col min="1" max="1" width="12.77734375" bestFit="1" customWidth="1"/>
    <col min="2" max="2" width="15.5546875" bestFit="1" customWidth="1"/>
    <col min="3" max="3" width="12.6640625" bestFit="1" customWidth="1"/>
    <col min="4" max="4" width="12" bestFit="1" customWidth="1"/>
    <col min="5" max="5" width="11" bestFit="1" customWidth="1"/>
    <col min="6" max="6" width="12" bestFit="1" customWidth="1"/>
    <col min="7" max="7" width="10.77734375" bestFit="1" customWidth="1"/>
  </cols>
  <sheetData>
    <row r="1" spans="1:6" x14ac:dyDescent="0.3">
      <c r="A1" s="34" t="s">
        <v>46</v>
      </c>
      <c r="B1" s="34" t="s">
        <v>45</v>
      </c>
    </row>
    <row r="2" spans="1:6" x14ac:dyDescent="0.3">
      <c r="A2" s="34" t="s">
        <v>43</v>
      </c>
      <c r="B2" s="37">
        <v>44936</v>
      </c>
      <c r="C2" s="37">
        <v>44937</v>
      </c>
      <c r="D2" s="37">
        <v>44938</v>
      </c>
      <c r="E2" s="37">
        <v>44940</v>
      </c>
      <c r="F2" s="37" t="s">
        <v>44</v>
      </c>
    </row>
    <row r="3" spans="1:6" x14ac:dyDescent="0.3">
      <c r="A3" s="35" t="s">
        <v>1</v>
      </c>
      <c r="B3" s="17">
        <v>0.30838014444571904</v>
      </c>
      <c r="C3" s="17">
        <v>-5.9605685465382585E-2</v>
      </c>
      <c r="D3" s="17"/>
      <c r="E3" s="17"/>
      <c r="F3" s="17">
        <v>0.24877445898033645</v>
      </c>
    </row>
    <row r="4" spans="1:6" x14ac:dyDescent="0.3">
      <c r="A4" s="35" t="s">
        <v>3</v>
      </c>
      <c r="B4" s="17"/>
      <c r="C4" s="17"/>
      <c r="D4" s="17">
        <v>0.11785714285714344</v>
      </c>
      <c r="E4" s="17">
        <v>1.0849673202614385</v>
      </c>
      <c r="F4" s="17">
        <v>1.2028244631185818</v>
      </c>
    </row>
    <row r="5" spans="1:6" x14ac:dyDescent="0.3">
      <c r="A5" s="35" t="s">
        <v>44</v>
      </c>
      <c r="B5" s="17">
        <v>0.30838014444571904</v>
      </c>
      <c r="C5" s="17">
        <v>-5.9605685465382585E-2</v>
      </c>
      <c r="D5" s="17">
        <v>0.11785714285714344</v>
      </c>
      <c r="E5" s="17">
        <v>1.0849673202614385</v>
      </c>
      <c r="F5" s="17">
        <v>1.4515989220989183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CC6C-F376-4E2E-9638-4F9F49BE8C25}">
  <dimension ref="A1:D7"/>
  <sheetViews>
    <sheetView tabSelected="1" workbookViewId="0">
      <selection activeCell="M15" sqref="M15"/>
    </sheetView>
  </sheetViews>
  <sheetFormatPr defaultRowHeight="14.4" x14ac:dyDescent="0.3"/>
  <cols>
    <col min="1" max="1" width="12.77734375" bestFit="1" customWidth="1"/>
    <col min="2" max="2" width="15.5546875" bestFit="1" customWidth="1"/>
    <col min="3" max="3" width="12" bestFit="1" customWidth="1"/>
    <col min="4" max="4" width="12.6640625" bestFit="1" customWidth="1"/>
    <col min="5" max="5" width="11" bestFit="1" customWidth="1"/>
    <col min="6" max="6" width="12.6640625" bestFit="1" customWidth="1"/>
  </cols>
  <sheetData>
    <row r="1" spans="1:4" x14ac:dyDescent="0.3">
      <c r="A1" s="34" t="s">
        <v>46</v>
      </c>
      <c r="B1" s="34" t="s">
        <v>45</v>
      </c>
    </row>
    <row r="2" spans="1:4" x14ac:dyDescent="0.3">
      <c r="A2" s="34" t="s">
        <v>43</v>
      </c>
      <c r="B2" t="s">
        <v>1</v>
      </c>
      <c r="C2" t="s">
        <v>3</v>
      </c>
      <c r="D2" t="s">
        <v>44</v>
      </c>
    </row>
    <row r="3" spans="1:4" x14ac:dyDescent="0.3">
      <c r="A3" s="38">
        <v>44936</v>
      </c>
      <c r="B3" s="36">
        <v>0.30838014444571904</v>
      </c>
      <c r="C3" s="36"/>
      <c r="D3" s="36">
        <v>0.30838014444571904</v>
      </c>
    </row>
    <row r="4" spans="1:4" x14ac:dyDescent="0.3">
      <c r="A4" s="38">
        <v>44937</v>
      </c>
      <c r="B4" s="36">
        <v>-5.9605685465382585E-2</v>
      </c>
      <c r="C4" s="36"/>
      <c r="D4" s="36">
        <v>-5.9605685465382585E-2</v>
      </c>
    </row>
    <row r="5" spans="1:4" x14ac:dyDescent="0.3">
      <c r="A5" s="38">
        <v>44938</v>
      </c>
      <c r="B5" s="36"/>
      <c r="C5" s="36">
        <v>0.11785714285714344</v>
      </c>
      <c r="D5" s="36">
        <v>0.11785714285714344</v>
      </c>
    </row>
    <row r="6" spans="1:4" x14ac:dyDescent="0.3">
      <c r="A6" s="38">
        <v>44940</v>
      </c>
      <c r="B6" s="36"/>
      <c r="C6" s="36">
        <v>1.0849673202614385</v>
      </c>
      <c r="D6" s="36">
        <v>1.0849673202614385</v>
      </c>
    </row>
    <row r="7" spans="1:4" x14ac:dyDescent="0.3">
      <c r="A7" s="38" t="s">
        <v>44</v>
      </c>
      <c r="B7" s="36">
        <v>0.24877445898033645</v>
      </c>
      <c r="C7" s="36">
        <v>1.2028244631185818</v>
      </c>
      <c r="D7" s="36">
        <v>1.4515989220989183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Щоденник</vt:lpstr>
      <vt:lpstr>Сводна таблиця</vt:lpstr>
      <vt:lpstr>Сводна діаграма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Shevtsov</dc:creator>
  <cp:lastModifiedBy>Max Shevtsov</cp:lastModifiedBy>
  <dcterms:created xsi:type="dcterms:W3CDTF">2022-12-19T13:37:20Z</dcterms:created>
  <dcterms:modified xsi:type="dcterms:W3CDTF">2023-01-27T11:00:05Z</dcterms:modified>
</cp:coreProperties>
</file>