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Pathogenic_Landscape\assets\Absolute Cancer\"/>
    </mc:Choice>
  </mc:AlternateContent>
  <xr:revisionPtr revIDLastSave="0" documentId="13_ncr:1_{F9B1C53D-7C09-421B-A64F-2932997C81C8}" xr6:coauthVersionLast="47" xr6:coauthVersionMax="47" xr10:uidLastSave="{00000000-0000-0000-0000-000000000000}"/>
  <bookViews>
    <workbookView xWindow="-110" yWindow="-110" windowWidth="19420" windowHeight="10300" activeTab="3" xr2:uid="{18C362ED-993C-4D3B-94FD-CC41A4C47B60}"/>
  </bookViews>
  <sheets>
    <sheet name="Sheet2" sheetId="1" r:id="rId1"/>
    <sheet name="Sheet3" sheetId="2" r:id="rId2"/>
    <sheet name="Sheet4" sheetId="3" r:id="rId3"/>
    <sheet name="Sheet1" sheetId="6" r:id="rId4"/>
    <sheet name="Sheet5" sheetId="4" r:id="rId5"/>
    <sheet name="Sheet6" sheetId="5" r:id="rId6"/>
  </sheets>
  <definedNames>
    <definedName name="_xlnm._FilterDatabase" localSheetId="0" hidden="1">Sheet2!$A$1:$F$840</definedName>
    <definedName name="_xlnm._FilterDatabase" localSheetId="1" hidden="1">Sheet3!$F$1:$G$94</definedName>
    <definedName name="_xlnm._FilterDatabase" localSheetId="2" hidden="1">Sheet4!$A$1:$G$1400</definedName>
    <definedName name="_xlnm._FilterDatabase" localSheetId="4" hidden="1">Sheet5!$A$1:$C$56</definedName>
    <definedName name="_xlnm._FilterDatabase" localSheetId="5" hidden="1">Sheet6!$A$1:$D$1676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6" l="1"/>
  <c r="I4" i="6"/>
  <c r="I5" i="6"/>
  <c r="I7" i="6"/>
  <c r="I8" i="6"/>
  <c r="I9" i="6"/>
  <c r="I10" i="6"/>
  <c r="I11" i="6"/>
  <c r="I12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7" i="6"/>
  <c r="I39" i="6"/>
  <c r="I40" i="6"/>
  <c r="I41" i="6"/>
  <c r="I42" i="6"/>
  <c r="I43" i="6"/>
  <c r="I44" i="6"/>
  <c r="I47" i="6"/>
  <c r="I48" i="6"/>
  <c r="I49" i="6"/>
  <c r="I51" i="6"/>
  <c r="I52" i="6"/>
  <c r="I53" i="6"/>
  <c r="I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2" i="6"/>
  <c r="D1307" i="5" l="1"/>
  <c r="D1304" i="5"/>
  <c r="D1239" i="5"/>
  <c r="D578" i="5"/>
  <c r="D529" i="5"/>
  <c r="D521" i="5"/>
  <c r="D461" i="5"/>
  <c r="D357" i="5"/>
  <c r="D302" i="5"/>
  <c r="D300" i="5"/>
  <c r="D299" i="5"/>
  <c r="D262" i="5"/>
  <c r="D246" i="5"/>
  <c r="D233" i="5"/>
  <c r="D205" i="5"/>
  <c r="D167" i="5"/>
  <c r="D158" i="5"/>
  <c r="D153" i="5"/>
  <c r="D146" i="5"/>
  <c r="D129" i="5"/>
  <c r="D106" i="5"/>
  <c r="D101" i="5"/>
  <c r="D100" i="5"/>
  <c r="D74" i="5"/>
  <c r="D72" i="5"/>
  <c r="D71" i="5"/>
  <c r="D61" i="5"/>
  <c r="D44" i="5"/>
  <c r="D36" i="5"/>
  <c r="D32" i="5"/>
  <c r="D1052" i="5"/>
  <c r="D1675" i="5"/>
  <c r="D1673" i="5"/>
  <c r="D1672" i="5"/>
  <c r="D1669" i="5"/>
  <c r="D1666" i="5"/>
  <c r="D1645" i="5"/>
  <c r="D1630" i="5"/>
  <c r="D1629" i="5"/>
  <c r="D1627" i="5"/>
  <c r="D1620" i="5"/>
  <c r="D1611" i="5"/>
  <c r="D1607" i="5"/>
  <c r="D1603" i="5"/>
  <c r="D1594" i="5"/>
  <c r="D1590" i="5"/>
  <c r="D1586" i="5"/>
  <c r="D1585" i="5"/>
  <c r="D1581" i="5"/>
  <c r="D1579" i="5"/>
  <c r="D1574" i="5"/>
  <c r="D1568" i="5"/>
  <c r="D1561" i="5"/>
  <c r="D1560" i="5"/>
  <c r="D1557" i="5"/>
  <c r="D1552" i="5"/>
  <c r="D1551" i="5"/>
  <c r="D1550" i="5"/>
  <c r="D1549" i="5"/>
  <c r="D1547" i="5"/>
  <c r="D1540" i="5"/>
  <c r="D1538" i="5"/>
  <c r="D1537" i="5"/>
  <c r="D1532" i="5"/>
  <c r="D1531" i="5"/>
  <c r="D1529" i="5"/>
  <c r="D1530" i="5"/>
  <c r="D1517" i="5"/>
  <c r="D1515" i="5"/>
  <c r="D1512" i="5"/>
  <c r="D1511" i="5"/>
  <c r="D1503" i="5"/>
  <c r="D1493" i="5"/>
  <c r="D1491" i="5"/>
  <c r="D1490" i="5"/>
  <c r="D1489" i="5"/>
  <c r="D1487" i="5"/>
  <c r="D1483" i="5"/>
  <c r="D1480" i="5"/>
  <c r="D1478" i="5"/>
  <c r="D1475" i="5"/>
  <c r="D1469" i="5"/>
  <c r="D1461" i="5"/>
  <c r="D1458" i="5"/>
  <c r="D1441" i="5"/>
  <c r="D1431" i="5"/>
  <c r="D1421" i="5"/>
  <c r="D1417" i="5"/>
  <c r="D1410" i="5"/>
  <c r="D1409" i="5"/>
  <c r="D1408" i="5"/>
  <c r="D1392" i="5"/>
  <c r="D1386" i="5"/>
  <c r="D1378" i="5"/>
  <c r="D1374" i="5"/>
  <c r="D1373" i="5"/>
  <c r="D1358" i="5"/>
  <c r="D1357" i="5"/>
  <c r="D1349" i="5"/>
  <c r="D1348" i="5"/>
  <c r="D1347" i="5"/>
  <c r="D1346" i="5"/>
  <c r="D1341" i="5"/>
  <c r="D1335" i="5"/>
  <c r="D1328" i="5"/>
  <c r="D1326" i="5"/>
  <c r="D1324" i="5"/>
  <c r="D1322" i="5"/>
  <c r="D1318" i="5"/>
  <c r="D1317" i="5"/>
  <c r="D1297" i="5"/>
  <c r="D1295" i="5"/>
  <c r="D1294" i="5"/>
  <c r="D1282" i="5"/>
  <c r="D1259" i="5"/>
  <c r="D1258" i="5"/>
  <c r="D1250" i="5"/>
  <c r="D1247" i="5"/>
  <c r="D1240" i="5"/>
  <c r="D1230" i="5"/>
  <c r="D1224" i="5"/>
  <c r="D1222" i="5"/>
  <c r="D1212" i="5"/>
  <c r="D1193" i="5"/>
  <c r="D1192" i="5"/>
  <c r="D1191" i="5"/>
  <c r="D1188" i="5"/>
  <c r="D1187" i="5"/>
  <c r="D1172" i="5"/>
  <c r="D1163" i="5"/>
  <c r="D1161" i="5"/>
  <c r="D1150" i="5"/>
  <c r="D1149" i="5"/>
  <c r="D1148" i="5"/>
  <c r="D1145" i="5"/>
  <c r="D1119" i="5"/>
  <c r="D1118" i="5"/>
  <c r="D1101" i="5"/>
  <c r="D1087" i="5"/>
  <c r="D1080" i="5"/>
  <c r="D1074" i="5"/>
  <c r="D1073" i="5"/>
  <c r="D1067" i="5"/>
  <c r="D1066" i="5"/>
  <c r="D1063" i="5"/>
  <c r="D3" i="5"/>
  <c r="D4" i="5"/>
  <c r="D5" i="5"/>
  <c r="D6" i="5"/>
  <c r="D7" i="5"/>
  <c r="D8" i="5"/>
  <c r="D9" i="5"/>
  <c r="D10" i="5"/>
  <c r="D11" i="5"/>
  <c r="D13" i="5"/>
  <c r="D14" i="5"/>
  <c r="D15" i="5"/>
  <c r="D16" i="5"/>
  <c r="D17" i="5"/>
  <c r="D18" i="5"/>
  <c r="D19" i="5"/>
  <c r="D20" i="5"/>
  <c r="D21" i="5"/>
  <c r="D22" i="5"/>
  <c r="D23" i="5"/>
  <c r="D25" i="5"/>
  <c r="D26" i="5"/>
  <c r="D27" i="5"/>
  <c r="D28" i="5"/>
  <c r="D29" i="5"/>
  <c r="D30" i="5"/>
  <c r="D31" i="5"/>
  <c r="D33" i="5"/>
  <c r="D34" i="5"/>
  <c r="D35" i="5"/>
  <c r="D37" i="5"/>
  <c r="D38" i="5"/>
  <c r="D39" i="5"/>
  <c r="D40" i="5"/>
  <c r="D41" i="5"/>
  <c r="D42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2" i="5"/>
  <c r="D63" i="5"/>
  <c r="D64" i="5"/>
  <c r="D65" i="5"/>
  <c r="D66" i="5"/>
  <c r="D67" i="5"/>
  <c r="D68" i="5"/>
  <c r="D69" i="5"/>
  <c r="D70" i="5"/>
  <c r="D73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9" i="5"/>
  <c r="D90" i="5"/>
  <c r="D91" i="5"/>
  <c r="D92" i="5"/>
  <c r="D93" i="5"/>
  <c r="D94" i="5"/>
  <c r="D95" i="5"/>
  <c r="D96" i="5"/>
  <c r="D97" i="5"/>
  <c r="D98" i="5"/>
  <c r="D99" i="5"/>
  <c r="D102" i="5"/>
  <c r="D103" i="5"/>
  <c r="D104" i="5"/>
  <c r="D105" i="5"/>
  <c r="D107" i="5"/>
  <c r="D108" i="5"/>
  <c r="D109" i="5"/>
  <c r="D110" i="5"/>
  <c r="D111" i="5"/>
  <c r="D112" i="5"/>
  <c r="D113" i="5"/>
  <c r="D114" i="5"/>
  <c r="D115" i="5"/>
  <c r="D116" i="5"/>
  <c r="D117" i="5"/>
  <c r="D119" i="5"/>
  <c r="D120" i="5"/>
  <c r="D121" i="5"/>
  <c r="D122" i="5"/>
  <c r="D123" i="5"/>
  <c r="D124" i="5"/>
  <c r="D125" i="5"/>
  <c r="D127" i="5"/>
  <c r="D128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7" i="5"/>
  <c r="D148" i="5"/>
  <c r="D149" i="5"/>
  <c r="D150" i="5"/>
  <c r="D152" i="5"/>
  <c r="D154" i="5"/>
  <c r="D155" i="5"/>
  <c r="D156" i="5"/>
  <c r="D157" i="5"/>
  <c r="D159" i="5"/>
  <c r="D160" i="5"/>
  <c r="D161" i="5"/>
  <c r="D162" i="5"/>
  <c r="D163" i="5"/>
  <c r="D164" i="5"/>
  <c r="D165" i="5"/>
  <c r="D166" i="5"/>
  <c r="D168" i="5"/>
  <c r="D169" i="5"/>
  <c r="D170" i="5"/>
  <c r="D171" i="5"/>
  <c r="D172" i="5"/>
  <c r="D173" i="5"/>
  <c r="D174" i="5"/>
  <c r="D176" i="5"/>
  <c r="D177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3" i="5"/>
  <c r="D264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301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6" i="5"/>
  <c r="D317" i="5"/>
  <c r="D318" i="5"/>
  <c r="D319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50" i="5"/>
  <c r="D351" i="5"/>
  <c r="D352" i="5"/>
  <c r="D353" i="5"/>
  <c r="D354" i="5"/>
  <c r="D355" i="5"/>
  <c r="D356" i="5"/>
  <c r="D358" i="5"/>
  <c r="D359" i="5"/>
  <c r="D360" i="5"/>
  <c r="D361" i="5"/>
  <c r="D362" i="5"/>
  <c r="D363" i="5"/>
  <c r="D364" i="5"/>
  <c r="D365" i="5"/>
  <c r="D366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40" i="5"/>
  <c r="D441" i="5"/>
  <c r="D442" i="5"/>
  <c r="D443" i="5"/>
  <c r="D444" i="5"/>
  <c r="D445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4" i="5"/>
  <c r="D485" i="5"/>
  <c r="D486" i="5"/>
  <c r="D487" i="5"/>
  <c r="D488" i="5"/>
  <c r="D490" i="5"/>
  <c r="D491" i="5"/>
  <c r="D492" i="5"/>
  <c r="D493" i="5"/>
  <c r="D494" i="5"/>
  <c r="D496" i="5"/>
  <c r="D497" i="5"/>
  <c r="D498" i="5"/>
  <c r="D499" i="5"/>
  <c r="D501" i="5"/>
  <c r="D502" i="5"/>
  <c r="D503" i="5"/>
  <c r="D505" i="5"/>
  <c r="D507" i="5"/>
  <c r="D508" i="5"/>
  <c r="D509" i="5"/>
  <c r="D510" i="5"/>
  <c r="D511" i="5"/>
  <c r="D512" i="5"/>
  <c r="D513" i="5"/>
  <c r="D514" i="5"/>
  <c r="D515" i="5"/>
  <c r="D517" i="5"/>
  <c r="D518" i="5"/>
  <c r="D522" i="5"/>
  <c r="D523" i="5"/>
  <c r="D524" i="5"/>
  <c r="D525" i="5"/>
  <c r="D526" i="5"/>
  <c r="D527" i="5"/>
  <c r="D530" i="5"/>
  <c r="D531" i="5"/>
  <c r="D532" i="5"/>
  <c r="D533" i="5"/>
  <c r="D535" i="5"/>
  <c r="D536" i="5"/>
  <c r="D537" i="5"/>
  <c r="D538" i="5"/>
  <c r="D539" i="5"/>
  <c r="D540" i="5"/>
  <c r="D542" i="5"/>
  <c r="D543" i="5"/>
  <c r="D544" i="5"/>
  <c r="D547" i="5"/>
  <c r="D548" i="5"/>
  <c r="D549" i="5"/>
  <c r="D550" i="5"/>
  <c r="D551" i="5"/>
  <c r="D553" i="5"/>
  <c r="D554" i="5"/>
  <c r="D555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9" i="5"/>
  <c r="D580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3" i="5"/>
  <c r="D604" i="5"/>
  <c r="D605" i="5"/>
  <c r="D606" i="5"/>
  <c r="D607" i="5"/>
  <c r="D608" i="5"/>
  <c r="D609" i="5"/>
  <c r="D610" i="5"/>
  <c r="D612" i="5"/>
  <c r="D613" i="5"/>
  <c r="D614" i="5"/>
  <c r="D615" i="5"/>
  <c r="D616" i="5"/>
  <c r="D617" i="5"/>
  <c r="D618" i="5"/>
  <c r="D619" i="5"/>
  <c r="D620" i="5"/>
  <c r="D621" i="5"/>
  <c r="D622" i="5"/>
  <c r="D624" i="5"/>
  <c r="D625" i="5"/>
  <c r="D626" i="5"/>
  <c r="D627" i="5"/>
  <c r="D628" i="5"/>
  <c r="D630" i="5"/>
  <c r="D631" i="5"/>
  <c r="D633" i="5"/>
  <c r="D634" i="5"/>
  <c r="D635" i="5"/>
  <c r="D636" i="5"/>
  <c r="D637" i="5"/>
  <c r="D639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7" i="5"/>
  <c r="D668" i="5"/>
  <c r="D669" i="5"/>
  <c r="D670" i="5"/>
  <c r="D671" i="5"/>
  <c r="D672" i="5"/>
  <c r="D673" i="5"/>
  <c r="D674" i="5"/>
  <c r="D675" i="5"/>
  <c r="D676" i="5"/>
  <c r="D679" i="5"/>
  <c r="D681" i="5"/>
  <c r="D682" i="5"/>
  <c r="D683" i="5"/>
  <c r="D685" i="5"/>
  <c r="D687" i="5"/>
  <c r="D689" i="5"/>
  <c r="D690" i="5"/>
  <c r="D691" i="5"/>
  <c r="D692" i="5"/>
  <c r="D693" i="5"/>
  <c r="D694" i="5"/>
  <c r="D695" i="5"/>
  <c r="D696" i="5"/>
  <c r="D697" i="5"/>
  <c r="D698" i="5"/>
  <c r="D700" i="5"/>
  <c r="D701" i="5"/>
  <c r="D702" i="5"/>
  <c r="D704" i="5"/>
  <c r="D705" i="5"/>
  <c r="D706" i="5"/>
  <c r="D707" i="5"/>
  <c r="D708" i="5"/>
  <c r="D710" i="5"/>
  <c r="D713" i="5"/>
  <c r="D715" i="5"/>
  <c r="D716" i="5"/>
  <c r="D717" i="5"/>
  <c r="D718" i="5"/>
  <c r="D719" i="5"/>
  <c r="D720" i="5"/>
  <c r="D721" i="5"/>
  <c r="D722" i="5"/>
  <c r="D723" i="5"/>
  <c r="D725" i="5"/>
  <c r="D727" i="5"/>
  <c r="D728" i="5"/>
  <c r="D729" i="5"/>
  <c r="D730" i="5"/>
  <c r="D731" i="5"/>
  <c r="D734" i="5"/>
  <c r="D735" i="5"/>
  <c r="D736" i="5"/>
  <c r="D737" i="5"/>
  <c r="D738" i="5"/>
  <c r="D739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6" i="5"/>
  <c r="D758" i="5"/>
  <c r="D761" i="5"/>
  <c r="D762" i="5"/>
  <c r="D763" i="5"/>
  <c r="D764" i="5"/>
  <c r="D765" i="5"/>
  <c r="D766" i="5"/>
  <c r="D767" i="5"/>
  <c r="D769" i="5"/>
  <c r="D771" i="5"/>
  <c r="D772" i="5"/>
  <c r="D774" i="5"/>
  <c r="D776" i="5"/>
  <c r="D777" i="5"/>
  <c r="D779" i="5"/>
  <c r="D780" i="5"/>
  <c r="D783" i="5"/>
  <c r="D784" i="5"/>
  <c r="D785" i="5"/>
  <c r="D788" i="5"/>
  <c r="D789" i="5"/>
  <c r="D790" i="5"/>
  <c r="D791" i="5"/>
  <c r="D792" i="5"/>
  <c r="D793" i="5"/>
  <c r="D794" i="5"/>
  <c r="D796" i="5"/>
  <c r="D799" i="5"/>
  <c r="D800" i="5"/>
  <c r="D801" i="5"/>
  <c r="D802" i="5"/>
  <c r="D804" i="5"/>
  <c r="D805" i="5"/>
  <c r="D806" i="5"/>
  <c r="D809" i="5"/>
  <c r="D810" i="5"/>
  <c r="D811" i="5"/>
  <c r="D814" i="5"/>
  <c r="D815" i="5"/>
  <c r="D816" i="5"/>
  <c r="D817" i="5"/>
  <c r="D818" i="5"/>
  <c r="D819" i="5"/>
  <c r="D822" i="5"/>
  <c r="D824" i="5"/>
  <c r="D825" i="5"/>
  <c r="D827" i="5"/>
  <c r="D828" i="5"/>
  <c r="D829" i="5"/>
  <c r="D832" i="5"/>
  <c r="D833" i="5"/>
  <c r="D834" i="5"/>
  <c r="D835" i="5"/>
  <c r="D836" i="5"/>
  <c r="D838" i="5"/>
  <c r="D839" i="5"/>
  <c r="D840" i="5"/>
  <c r="D841" i="5"/>
  <c r="D843" i="5"/>
  <c r="D845" i="5"/>
  <c r="D846" i="5"/>
  <c r="D847" i="5"/>
  <c r="D849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4" i="5"/>
  <c r="D866" i="5"/>
  <c r="D868" i="5"/>
  <c r="D869" i="5"/>
  <c r="D870" i="5"/>
  <c r="D871" i="5"/>
  <c r="D873" i="5"/>
  <c r="D874" i="5"/>
  <c r="D877" i="5"/>
  <c r="D878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4" i="5"/>
  <c r="D896" i="5"/>
  <c r="D898" i="5"/>
  <c r="D901" i="5"/>
  <c r="D902" i="5"/>
  <c r="D903" i="5"/>
  <c r="D904" i="5"/>
  <c r="D905" i="5"/>
  <c r="D906" i="5"/>
  <c r="D907" i="5"/>
  <c r="D908" i="5"/>
  <c r="D909" i="5"/>
  <c r="D910" i="5"/>
  <c r="D911" i="5"/>
  <c r="D913" i="5"/>
  <c r="D914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7" i="5"/>
  <c r="D938" i="5"/>
  <c r="D940" i="5"/>
  <c r="D941" i="5"/>
  <c r="D942" i="5"/>
  <c r="D943" i="5"/>
  <c r="D944" i="5"/>
  <c r="D945" i="5"/>
  <c r="D946" i="5"/>
  <c r="D947" i="5"/>
  <c r="D948" i="5"/>
  <c r="D951" i="5"/>
  <c r="D952" i="5"/>
  <c r="D953" i="5"/>
  <c r="D954" i="5"/>
  <c r="D955" i="5"/>
  <c r="D957" i="5"/>
  <c r="D958" i="5"/>
  <c r="D959" i="5"/>
  <c r="D960" i="5"/>
  <c r="D961" i="5"/>
  <c r="D962" i="5"/>
  <c r="D963" i="5"/>
  <c r="D965" i="5"/>
  <c r="D966" i="5"/>
  <c r="D967" i="5"/>
  <c r="D968" i="5"/>
  <c r="D969" i="5"/>
  <c r="D970" i="5"/>
  <c r="D971" i="5"/>
  <c r="D974" i="5"/>
  <c r="D975" i="5"/>
  <c r="D976" i="5"/>
  <c r="D977" i="5"/>
  <c r="D978" i="5"/>
  <c r="D979" i="5"/>
  <c r="D980" i="5"/>
  <c r="D981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6" i="5"/>
  <c r="D1037" i="5"/>
  <c r="D1038" i="5"/>
  <c r="D1039" i="5"/>
  <c r="D1040" i="5"/>
  <c r="D1041" i="5"/>
  <c r="D1042" i="5"/>
  <c r="D1043" i="5"/>
  <c r="D1044" i="5"/>
  <c r="D1046" i="5"/>
  <c r="D1047" i="5"/>
  <c r="D1048" i="5"/>
  <c r="D1049" i="5"/>
  <c r="D1051" i="5"/>
  <c r="D1053" i="5"/>
  <c r="D1054" i="5"/>
  <c r="D1055" i="5"/>
  <c r="D1056" i="5"/>
  <c r="D1057" i="5"/>
  <c r="D1058" i="5"/>
  <c r="D1059" i="5"/>
  <c r="D1060" i="5"/>
  <c r="D1061" i="5"/>
  <c r="D1062" i="5"/>
  <c r="D1064" i="5"/>
  <c r="D1065" i="5"/>
  <c r="D1068" i="5"/>
  <c r="D1069" i="5"/>
  <c r="D1070" i="5"/>
  <c r="D1071" i="5"/>
  <c r="D1072" i="5"/>
  <c r="D1075" i="5"/>
  <c r="D1076" i="5"/>
  <c r="D1077" i="5"/>
  <c r="D1078" i="5"/>
  <c r="D1079" i="5"/>
  <c r="D1081" i="5"/>
  <c r="D1082" i="5"/>
  <c r="D1083" i="5"/>
  <c r="D1084" i="5"/>
  <c r="D1085" i="5"/>
  <c r="D1086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6" i="5"/>
  <c r="D1147" i="5"/>
  <c r="D1151" i="5"/>
  <c r="D1152" i="5"/>
  <c r="D1153" i="5"/>
  <c r="D1154" i="5"/>
  <c r="D1155" i="5"/>
  <c r="D1156" i="5"/>
  <c r="D1157" i="5"/>
  <c r="D1158" i="5"/>
  <c r="D1159" i="5"/>
  <c r="D1160" i="5"/>
  <c r="D1162" i="5"/>
  <c r="D1164" i="5"/>
  <c r="D1165" i="5"/>
  <c r="D1166" i="5"/>
  <c r="D1167" i="5"/>
  <c r="D1168" i="5"/>
  <c r="D1169" i="5"/>
  <c r="D1170" i="5"/>
  <c r="D1171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9" i="5"/>
  <c r="D1190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3" i="5"/>
  <c r="D1214" i="5"/>
  <c r="D1215" i="5"/>
  <c r="D1216" i="5"/>
  <c r="D1217" i="5"/>
  <c r="D1218" i="5"/>
  <c r="D1219" i="5"/>
  <c r="D1220" i="5"/>
  <c r="D1221" i="5"/>
  <c r="D1223" i="5"/>
  <c r="D1225" i="5"/>
  <c r="D1226" i="5"/>
  <c r="D1227" i="5"/>
  <c r="D1228" i="5"/>
  <c r="D1229" i="5"/>
  <c r="D1231" i="5"/>
  <c r="D1232" i="5"/>
  <c r="D1233" i="5"/>
  <c r="D1234" i="5"/>
  <c r="D1235" i="5"/>
  <c r="D1236" i="5"/>
  <c r="D1237" i="5"/>
  <c r="D1238" i="5"/>
  <c r="D1241" i="5"/>
  <c r="D1242" i="5"/>
  <c r="D1243" i="5"/>
  <c r="D1244" i="5"/>
  <c r="D1245" i="5"/>
  <c r="D1246" i="5"/>
  <c r="D1248" i="5"/>
  <c r="D1249" i="5"/>
  <c r="D1251" i="5"/>
  <c r="D1252" i="5"/>
  <c r="D1253" i="5"/>
  <c r="D1254" i="5"/>
  <c r="D1255" i="5"/>
  <c r="D1256" i="5"/>
  <c r="D1257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3" i="5"/>
  <c r="D1284" i="5"/>
  <c r="D1285" i="5"/>
  <c r="D1286" i="5"/>
  <c r="D1287" i="5"/>
  <c r="D1288" i="5"/>
  <c r="D1289" i="5"/>
  <c r="D1290" i="5"/>
  <c r="D1291" i="5"/>
  <c r="D1292" i="5"/>
  <c r="D1293" i="5"/>
  <c r="D1296" i="5"/>
  <c r="D1298" i="5"/>
  <c r="D1299" i="5"/>
  <c r="D1300" i="5"/>
  <c r="D1301" i="5"/>
  <c r="D1302" i="5"/>
  <c r="D1303" i="5"/>
  <c r="D1305" i="5"/>
  <c r="D1306" i="5"/>
  <c r="D1308" i="5"/>
  <c r="D1309" i="5"/>
  <c r="D1310" i="5"/>
  <c r="D1311" i="5"/>
  <c r="D1312" i="5"/>
  <c r="D1313" i="5"/>
  <c r="D1314" i="5"/>
  <c r="D1315" i="5"/>
  <c r="D1316" i="5"/>
  <c r="D1319" i="5"/>
  <c r="D1320" i="5"/>
  <c r="D1321" i="5"/>
  <c r="D1323" i="5"/>
  <c r="D1325" i="5"/>
  <c r="D1327" i="5"/>
  <c r="D1329" i="5"/>
  <c r="D1330" i="5"/>
  <c r="D1331" i="5"/>
  <c r="D1332" i="5"/>
  <c r="D1333" i="5"/>
  <c r="D1334" i="5"/>
  <c r="D1336" i="5"/>
  <c r="D1337" i="5"/>
  <c r="D1338" i="5"/>
  <c r="D1339" i="5"/>
  <c r="D1340" i="5"/>
  <c r="D1342" i="5"/>
  <c r="D1343" i="5"/>
  <c r="D1344" i="5"/>
  <c r="D1345" i="5"/>
  <c r="D1350" i="5"/>
  <c r="D1351" i="5"/>
  <c r="D1352" i="5"/>
  <c r="D1353" i="5"/>
  <c r="D1354" i="5"/>
  <c r="D1355" i="5"/>
  <c r="D1356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5" i="5"/>
  <c r="D1376" i="5"/>
  <c r="D1377" i="5"/>
  <c r="D1379" i="5"/>
  <c r="D1380" i="5"/>
  <c r="D1381" i="5"/>
  <c r="D1382" i="5"/>
  <c r="D1383" i="5"/>
  <c r="D1384" i="5"/>
  <c r="D1385" i="5"/>
  <c r="D1387" i="5"/>
  <c r="D1388" i="5"/>
  <c r="D1389" i="5"/>
  <c r="D1390" i="5"/>
  <c r="D1391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11" i="5"/>
  <c r="D1412" i="5"/>
  <c r="D1413" i="5"/>
  <c r="D1414" i="5"/>
  <c r="D1415" i="5"/>
  <c r="D1416" i="5"/>
  <c r="D1418" i="5"/>
  <c r="D1419" i="5"/>
  <c r="D1420" i="5"/>
  <c r="D1422" i="5"/>
  <c r="D1423" i="5"/>
  <c r="D1424" i="5"/>
  <c r="D1425" i="5"/>
  <c r="D1426" i="5"/>
  <c r="D1427" i="5"/>
  <c r="D1428" i="5"/>
  <c r="D1429" i="5"/>
  <c r="D1430" i="5"/>
  <c r="D1432" i="5"/>
  <c r="D1433" i="5"/>
  <c r="D1434" i="5"/>
  <c r="D1435" i="5"/>
  <c r="D1436" i="5"/>
  <c r="D1437" i="5"/>
  <c r="D1438" i="5"/>
  <c r="D1439" i="5"/>
  <c r="D1440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9" i="5"/>
  <c r="D1460" i="5"/>
  <c r="D1462" i="5"/>
  <c r="D1463" i="5"/>
  <c r="D1464" i="5"/>
  <c r="D1465" i="5"/>
  <c r="D1466" i="5"/>
  <c r="D1467" i="5"/>
  <c r="D1468" i="5"/>
  <c r="D1470" i="5"/>
  <c r="D1471" i="5"/>
  <c r="D1472" i="5"/>
  <c r="D1473" i="5"/>
  <c r="D1474" i="5"/>
  <c r="D1476" i="5"/>
  <c r="D1477" i="5"/>
  <c r="D1479" i="5"/>
  <c r="D1481" i="5"/>
  <c r="D1482" i="5"/>
  <c r="D1484" i="5"/>
  <c r="D1485" i="5"/>
  <c r="D1486" i="5"/>
  <c r="D1488" i="5"/>
  <c r="D1492" i="5"/>
  <c r="D1494" i="5"/>
  <c r="D1495" i="5"/>
  <c r="D1496" i="5"/>
  <c r="D1497" i="5"/>
  <c r="D1498" i="5"/>
  <c r="D1499" i="5"/>
  <c r="D1500" i="5"/>
  <c r="D1501" i="5"/>
  <c r="D1502" i="5"/>
  <c r="D1504" i="5"/>
  <c r="D1505" i="5"/>
  <c r="D1506" i="5"/>
  <c r="D1507" i="5"/>
  <c r="D1508" i="5"/>
  <c r="D1509" i="5"/>
  <c r="D1510" i="5"/>
  <c r="D1513" i="5"/>
  <c r="D1514" i="5"/>
  <c r="D1516" i="5"/>
  <c r="D1518" i="5"/>
  <c r="D1519" i="5"/>
  <c r="D1520" i="5"/>
  <c r="D1521" i="5"/>
  <c r="D1522" i="5"/>
  <c r="D1523" i="5"/>
  <c r="D1524" i="5"/>
  <c r="D1525" i="5"/>
  <c r="D1526" i="5"/>
  <c r="D1527" i="5"/>
  <c r="D1528" i="5"/>
  <c r="D1533" i="5"/>
  <c r="D1534" i="5"/>
  <c r="D1535" i="5"/>
  <c r="D1536" i="5"/>
  <c r="D1539" i="5"/>
  <c r="D1541" i="5"/>
  <c r="D1542" i="5"/>
  <c r="D1543" i="5"/>
  <c r="D1544" i="5"/>
  <c r="D1545" i="5"/>
  <c r="D1546" i="5"/>
  <c r="D1548" i="5"/>
  <c r="D1553" i="5"/>
  <c r="D1554" i="5"/>
  <c r="D1555" i="5"/>
  <c r="D1556" i="5"/>
  <c r="D1558" i="5"/>
  <c r="D1559" i="5"/>
  <c r="D1562" i="5"/>
  <c r="D1563" i="5"/>
  <c r="D1564" i="5"/>
  <c r="D1565" i="5"/>
  <c r="D1566" i="5"/>
  <c r="D1567" i="5"/>
  <c r="D1569" i="5"/>
  <c r="D1570" i="5"/>
  <c r="D1571" i="5"/>
  <c r="D1572" i="5"/>
  <c r="D1573" i="5"/>
  <c r="D1575" i="5"/>
  <c r="D1576" i="5"/>
  <c r="D1577" i="5"/>
  <c r="D1578" i="5"/>
  <c r="D1580" i="5"/>
  <c r="D1582" i="5"/>
  <c r="D1583" i="5"/>
  <c r="D1584" i="5"/>
  <c r="D1587" i="5"/>
  <c r="D1588" i="5"/>
  <c r="D1589" i="5"/>
  <c r="D1591" i="5"/>
  <c r="D1592" i="5"/>
  <c r="D1593" i="5"/>
  <c r="D1595" i="5"/>
  <c r="D1596" i="5"/>
  <c r="D1597" i="5"/>
  <c r="D1598" i="5"/>
  <c r="D1599" i="5"/>
  <c r="D1600" i="5"/>
  <c r="D1601" i="5"/>
  <c r="D1602" i="5"/>
  <c r="D1604" i="5"/>
  <c r="D1605" i="5"/>
  <c r="D1606" i="5"/>
  <c r="D1608" i="5"/>
  <c r="D1609" i="5"/>
  <c r="D1610" i="5"/>
  <c r="D1612" i="5"/>
  <c r="D1613" i="5"/>
  <c r="D1614" i="5"/>
  <c r="D1615" i="5"/>
  <c r="D1616" i="5"/>
  <c r="D1617" i="5"/>
  <c r="D1618" i="5"/>
  <c r="D1619" i="5"/>
  <c r="D1621" i="5"/>
  <c r="D1622" i="5"/>
  <c r="D1623" i="5"/>
  <c r="D1624" i="5"/>
  <c r="D1625" i="5"/>
  <c r="D1626" i="5"/>
  <c r="D1628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7" i="5"/>
  <c r="D1668" i="5"/>
  <c r="D1670" i="5"/>
  <c r="D1671" i="5"/>
  <c r="D1674" i="5"/>
  <c r="D1676" i="5"/>
  <c r="D2" i="5"/>
  <c r="B3" i="5"/>
  <c r="C3" i="5"/>
  <c r="B4" i="5"/>
  <c r="C4" i="5"/>
  <c r="B5" i="5"/>
  <c r="C5" i="5"/>
  <c r="B6" i="5"/>
  <c r="C6" i="5"/>
  <c r="B7" i="5"/>
  <c r="C7" i="5"/>
  <c r="B8" i="5"/>
  <c r="C8" i="5"/>
  <c r="B9" i="5"/>
  <c r="C9" i="5"/>
  <c r="B10" i="5"/>
  <c r="C10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20" i="5"/>
  <c r="C20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35" i="5"/>
  <c r="C35" i="5"/>
  <c r="B36" i="5"/>
  <c r="C36" i="5"/>
  <c r="B37" i="5"/>
  <c r="C37" i="5"/>
  <c r="B38" i="5"/>
  <c r="C38" i="5"/>
  <c r="B39" i="5"/>
  <c r="C39" i="5"/>
  <c r="B40" i="5"/>
  <c r="C40" i="5"/>
  <c r="B41" i="5"/>
  <c r="C41" i="5"/>
  <c r="B42" i="5"/>
  <c r="C42" i="5"/>
  <c r="B43" i="5"/>
  <c r="C43" i="5"/>
  <c r="B44" i="5"/>
  <c r="C44" i="5"/>
  <c r="B45" i="5"/>
  <c r="C45" i="5"/>
  <c r="B46" i="5"/>
  <c r="C46" i="5"/>
  <c r="B47" i="5"/>
  <c r="C47" i="5"/>
  <c r="B48" i="5"/>
  <c r="C48" i="5"/>
  <c r="B49" i="5"/>
  <c r="C49" i="5"/>
  <c r="B50" i="5"/>
  <c r="C50" i="5"/>
  <c r="B51" i="5"/>
  <c r="C51" i="5"/>
  <c r="B52" i="5"/>
  <c r="C52" i="5"/>
  <c r="B53" i="5"/>
  <c r="C53" i="5"/>
  <c r="B54" i="5"/>
  <c r="C54" i="5"/>
  <c r="B55" i="5"/>
  <c r="C55" i="5"/>
  <c r="B56" i="5"/>
  <c r="C56" i="5"/>
  <c r="B57" i="5"/>
  <c r="C57" i="5"/>
  <c r="B58" i="5"/>
  <c r="C58" i="5"/>
  <c r="B59" i="5"/>
  <c r="C59" i="5"/>
  <c r="B60" i="5"/>
  <c r="C60" i="5"/>
  <c r="B61" i="5"/>
  <c r="C61" i="5"/>
  <c r="B62" i="5"/>
  <c r="C62" i="5"/>
  <c r="B63" i="5"/>
  <c r="C63" i="5"/>
  <c r="B64" i="5"/>
  <c r="C64" i="5"/>
  <c r="B65" i="5"/>
  <c r="C65" i="5"/>
  <c r="B66" i="5"/>
  <c r="C66" i="5"/>
  <c r="B67" i="5"/>
  <c r="C67" i="5"/>
  <c r="B68" i="5"/>
  <c r="C68" i="5"/>
  <c r="B69" i="5"/>
  <c r="C69" i="5"/>
  <c r="B70" i="5"/>
  <c r="C70" i="5"/>
  <c r="B71" i="5"/>
  <c r="C71" i="5"/>
  <c r="B72" i="5"/>
  <c r="C72" i="5"/>
  <c r="B73" i="5"/>
  <c r="C73" i="5"/>
  <c r="B74" i="5"/>
  <c r="C74" i="5"/>
  <c r="B75" i="5"/>
  <c r="C75" i="5"/>
  <c r="B76" i="5"/>
  <c r="C76" i="5"/>
  <c r="B77" i="5"/>
  <c r="C77" i="5"/>
  <c r="B78" i="5"/>
  <c r="C78" i="5"/>
  <c r="B79" i="5"/>
  <c r="C79" i="5"/>
  <c r="B80" i="5"/>
  <c r="C80" i="5"/>
  <c r="B81" i="5"/>
  <c r="C81" i="5"/>
  <c r="B82" i="5"/>
  <c r="C82" i="5"/>
  <c r="B83" i="5"/>
  <c r="C83" i="5"/>
  <c r="B84" i="5"/>
  <c r="C84" i="5"/>
  <c r="B85" i="5"/>
  <c r="C85" i="5"/>
  <c r="B86" i="5"/>
  <c r="C86" i="5"/>
  <c r="B87" i="5"/>
  <c r="C87" i="5"/>
  <c r="B88" i="5"/>
  <c r="C88" i="5"/>
  <c r="B89" i="5"/>
  <c r="C89" i="5"/>
  <c r="B90" i="5"/>
  <c r="C90" i="5"/>
  <c r="B91" i="5"/>
  <c r="C91" i="5"/>
  <c r="B92" i="5"/>
  <c r="C92" i="5"/>
  <c r="B93" i="5"/>
  <c r="C93" i="5"/>
  <c r="B94" i="5"/>
  <c r="C94" i="5"/>
  <c r="B95" i="5"/>
  <c r="C95" i="5"/>
  <c r="B96" i="5"/>
  <c r="C96" i="5"/>
  <c r="B97" i="5"/>
  <c r="C97" i="5"/>
  <c r="B98" i="5"/>
  <c r="C98" i="5"/>
  <c r="B99" i="5"/>
  <c r="C99" i="5"/>
  <c r="B100" i="5"/>
  <c r="C100" i="5"/>
  <c r="B101" i="5"/>
  <c r="C101" i="5"/>
  <c r="B102" i="5"/>
  <c r="C102" i="5"/>
  <c r="B103" i="5"/>
  <c r="C103" i="5"/>
  <c r="B104" i="5"/>
  <c r="C104" i="5"/>
  <c r="B105" i="5"/>
  <c r="C105" i="5"/>
  <c r="B106" i="5"/>
  <c r="C106" i="5"/>
  <c r="B107" i="5"/>
  <c r="C107" i="5"/>
  <c r="B108" i="5"/>
  <c r="C108" i="5"/>
  <c r="B109" i="5"/>
  <c r="C109" i="5"/>
  <c r="B110" i="5"/>
  <c r="C110" i="5"/>
  <c r="B111" i="5"/>
  <c r="C111" i="5"/>
  <c r="B112" i="5"/>
  <c r="C112" i="5"/>
  <c r="B113" i="5"/>
  <c r="C113" i="5"/>
  <c r="B114" i="5"/>
  <c r="C114" i="5"/>
  <c r="B115" i="5"/>
  <c r="C115" i="5"/>
  <c r="B116" i="5"/>
  <c r="C116" i="5"/>
  <c r="B117" i="5"/>
  <c r="C117" i="5"/>
  <c r="B118" i="5"/>
  <c r="C118" i="5"/>
  <c r="B119" i="5"/>
  <c r="C119" i="5"/>
  <c r="B120" i="5"/>
  <c r="C120" i="5"/>
  <c r="B121" i="5"/>
  <c r="C121" i="5"/>
  <c r="B122" i="5"/>
  <c r="C122" i="5"/>
  <c r="B123" i="5"/>
  <c r="C123" i="5"/>
  <c r="B124" i="5"/>
  <c r="C124" i="5"/>
  <c r="B125" i="5"/>
  <c r="C125" i="5"/>
  <c r="B126" i="5"/>
  <c r="C126" i="5"/>
  <c r="B127" i="5"/>
  <c r="C127" i="5"/>
  <c r="B128" i="5"/>
  <c r="C128" i="5"/>
  <c r="B129" i="5"/>
  <c r="C129" i="5"/>
  <c r="B130" i="5"/>
  <c r="C130" i="5"/>
  <c r="B131" i="5"/>
  <c r="C131" i="5"/>
  <c r="B132" i="5"/>
  <c r="C132" i="5"/>
  <c r="B133" i="5"/>
  <c r="C133" i="5"/>
  <c r="B134" i="5"/>
  <c r="C134" i="5"/>
  <c r="B135" i="5"/>
  <c r="C135" i="5"/>
  <c r="B136" i="5"/>
  <c r="C136" i="5"/>
  <c r="B137" i="5"/>
  <c r="C137" i="5"/>
  <c r="B138" i="5"/>
  <c r="C138" i="5"/>
  <c r="B139" i="5"/>
  <c r="C139" i="5"/>
  <c r="B140" i="5"/>
  <c r="C140" i="5"/>
  <c r="B141" i="5"/>
  <c r="C141" i="5"/>
  <c r="B142" i="5"/>
  <c r="C142" i="5"/>
  <c r="B143" i="5"/>
  <c r="C143" i="5"/>
  <c r="B144" i="5"/>
  <c r="C144" i="5"/>
  <c r="B145" i="5"/>
  <c r="C145" i="5"/>
  <c r="B146" i="5"/>
  <c r="C146" i="5"/>
  <c r="B147" i="5"/>
  <c r="C147" i="5"/>
  <c r="B148" i="5"/>
  <c r="C148" i="5"/>
  <c r="B149" i="5"/>
  <c r="C149" i="5"/>
  <c r="B150" i="5"/>
  <c r="C150" i="5"/>
  <c r="B151" i="5"/>
  <c r="C151" i="5"/>
  <c r="B152" i="5"/>
  <c r="C152" i="5"/>
  <c r="B153" i="5"/>
  <c r="C153" i="5"/>
  <c r="B154" i="5"/>
  <c r="C154" i="5"/>
  <c r="B155" i="5"/>
  <c r="C155" i="5"/>
  <c r="B156" i="5"/>
  <c r="C156" i="5"/>
  <c r="B157" i="5"/>
  <c r="C157" i="5"/>
  <c r="B158" i="5"/>
  <c r="C158" i="5"/>
  <c r="B159" i="5"/>
  <c r="C159" i="5"/>
  <c r="B160" i="5"/>
  <c r="C160" i="5"/>
  <c r="B161" i="5"/>
  <c r="C161" i="5"/>
  <c r="B162" i="5"/>
  <c r="C162" i="5"/>
  <c r="B163" i="5"/>
  <c r="C163" i="5"/>
  <c r="B164" i="5"/>
  <c r="C164" i="5"/>
  <c r="B165" i="5"/>
  <c r="C165" i="5"/>
  <c r="B166" i="5"/>
  <c r="C166" i="5"/>
  <c r="B167" i="5"/>
  <c r="C167" i="5"/>
  <c r="B168" i="5"/>
  <c r="C168" i="5"/>
  <c r="B169" i="5"/>
  <c r="C169" i="5"/>
  <c r="B170" i="5"/>
  <c r="C170" i="5"/>
  <c r="B171" i="5"/>
  <c r="C171" i="5"/>
  <c r="B172" i="5"/>
  <c r="C172" i="5"/>
  <c r="B173" i="5"/>
  <c r="C173" i="5"/>
  <c r="B174" i="5"/>
  <c r="C174" i="5"/>
  <c r="B175" i="5"/>
  <c r="C175" i="5"/>
  <c r="B176" i="5"/>
  <c r="C176" i="5"/>
  <c r="B177" i="5"/>
  <c r="C177" i="5"/>
  <c r="B178" i="5"/>
  <c r="C178" i="5"/>
  <c r="B179" i="5"/>
  <c r="C179" i="5"/>
  <c r="B180" i="5"/>
  <c r="C180" i="5"/>
  <c r="B181" i="5"/>
  <c r="C181" i="5"/>
  <c r="B182" i="5"/>
  <c r="C182" i="5"/>
  <c r="B183" i="5"/>
  <c r="C183" i="5"/>
  <c r="B184" i="5"/>
  <c r="C184" i="5"/>
  <c r="B185" i="5"/>
  <c r="C185" i="5"/>
  <c r="B186" i="5"/>
  <c r="C186" i="5"/>
  <c r="B187" i="5"/>
  <c r="C187" i="5"/>
  <c r="B188" i="5"/>
  <c r="C188" i="5"/>
  <c r="B189" i="5"/>
  <c r="C189" i="5"/>
  <c r="B190" i="5"/>
  <c r="C190" i="5"/>
  <c r="B191" i="5"/>
  <c r="C191" i="5"/>
  <c r="B192" i="5"/>
  <c r="C192" i="5"/>
  <c r="B193" i="5"/>
  <c r="C193" i="5"/>
  <c r="B194" i="5"/>
  <c r="C194" i="5"/>
  <c r="B195" i="5"/>
  <c r="C195" i="5"/>
  <c r="B196" i="5"/>
  <c r="C196" i="5"/>
  <c r="B197" i="5"/>
  <c r="C197" i="5"/>
  <c r="B198" i="5"/>
  <c r="C198" i="5"/>
  <c r="B199" i="5"/>
  <c r="C199" i="5"/>
  <c r="B200" i="5"/>
  <c r="C200" i="5"/>
  <c r="B201" i="5"/>
  <c r="C201" i="5"/>
  <c r="B202" i="5"/>
  <c r="C202" i="5"/>
  <c r="B203" i="5"/>
  <c r="C203" i="5"/>
  <c r="B204" i="5"/>
  <c r="C204" i="5"/>
  <c r="B205" i="5"/>
  <c r="C205" i="5"/>
  <c r="B206" i="5"/>
  <c r="C206" i="5"/>
  <c r="B207" i="5"/>
  <c r="C207" i="5"/>
  <c r="B208" i="5"/>
  <c r="C208" i="5"/>
  <c r="B209" i="5"/>
  <c r="C209" i="5"/>
  <c r="B210" i="5"/>
  <c r="C210" i="5"/>
  <c r="B211" i="5"/>
  <c r="C211" i="5"/>
  <c r="B212" i="5"/>
  <c r="C212" i="5"/>
  <c r="B213" i="5"/>
  <c r="C213" i="5"/>
  <c r="B214" i="5"/>
  <c r="C214" i="5"/>
  <c r="B215" i="5"/>
  <c r="C215" i="5"/>
  <c r="B216" i="5"/>
  <c r="C216" i="5"/>
  <c r="B217" i="5"/>
  <c r="C217" i="5"/>
  <c r="B218" i="5"/>
  <c r="C218" i="5"/>
  <c r="B219" i="5"/>
  <c r="C219" i="5"/>
  <c r="B220" i="5"/>
  <c r="C220" i="5"/>
  <c r="B221" i="5"/>
  <c r="C221" i="5"/>
  <c r="B222" i="5"/>
  <c r="C222" i="5"/>
  <c r="B223" i="5"/>
  <c r="C223" i="5"/>
  <c r="B224" i="5"/>
  <c r="C224" i="5"/>
  <c r="B225" i="5"/>
  <c r="C225" i="5"/>
  <c r="B226" i="5"/>
  <c r="C226" i="5"/>
  <c r="B227" i="5"/>
  <c r="C227" i="5"/>
  <c r="B228" i="5"/>
  <c r="C228" i="5"/>
  <c r="B229" i="5"/>
  <c r="C229" i="5"/>
  <c r="B230" i="5"/>
  <c r="C230" i="5"/>
  <c r="B231" i="5"/>
  <c r="C231" i="5"/>
  <c r="B232" i="5"/>
  <c r="C232" i="5"/>
  <c r="B233" i="5"/>
  <c r="C233" i="5"/>
  <c r="B234" i="5"/>
  <c r="C234" i="5"/>
  <c r="B235" i="5"/>
  <c r="C235" i="5"/>
  <c r="B236" i="5"/>
  <c r="C236" i="5"/>
  <c r="B237" i="5"/>
  <c r="C237" i="5"/>
  <c r="B238" i="5"/>
  <c r="C238" i="5"/>
  <c r="B239" i="5"/>
  <c r="C239" i="5"/>
  <c r="B240" i="5"/>
  <c r="C240" i="5"/>
  <c r="B241" i="5"/>
  <c r="C241" i="5"/>
  <c r="B242" i="5"/>
  <c r="C242" i="5"/>
  <c r="B243" i="5"/>
  <c r="C243" i="5"/>
  <c r="B244" i="5"/>
  <c r="C244" i="5"/>
  <c r="B245" i="5"/>
  <c r="C245" i="5"/>
  <c r="B246" i="5"/>
  <c r="C246" i="5"/>
  <c r="B247" i="5"/>
  <c r="C247" i="5"/>
  <c r="B248" i="5"/>
  <c r="C248" i="5"/>
  <c r="B249" i="5"/>
  <c r="C249" i="5"/>
  <c r="B250" i="5"/>
  <c r="C250" i="5"/>
  <c r="B251" i="5"/>
  <c r="C251" i="5"/>
  <c r="B252" i="5"/>
  <c r="C252" i="5"/>
  <c r="B253" i="5"/>
  <c r="C253" i="5"/>
  <c r="B254" i="5"/>
  <c r="C254" i="5"/>
  <c r="B255" i="5"/>
  <c r="C255" i="5"/>
  <c r="B256" i="5"/>
  <c r="C256" i="5"/>
  <c r="B257" i="5"/>
  <c r="C257" i="5"/>
  <c r="B258" i="5"/>
  <c r="C258" i="5"/>
  <c r="B259" i="5"/>
  <c r="C259" i="5"/>
  <c r="B260" i="5"/>
  <c r="C260" i="5"/>
  <c r="B261" i="5"/>
  <c r="C261" i="5"/>
  <c r="B262" i="5"/>
  <c r="C262" i="5"/>
  <c r="B263" i="5"/>
  <c r="C263" i="5"/>
  <c r="B264" i="5"/>
  <c r="C264" i="5"/>
  <c r="B265" i="5"/>
  <c r="C265" i="5"/>
  <c r="B266" i="5"/>
  <c r="C266" i="5"/>
  <c r="B267" i="5"/>
  <c r="C267" i="5"/>
  <c r="B268" i="5"/>
  <c r="C268" i="5"/>
  <c r="B269" i="5"/>
  <c r="C269" i="5"/>
  <c r="B270" i="5"/>
  <c r="C270" i="5"/>
  <c r="B271" i="5"/>
  <c r="C271" i="5"/>
  <c r="B272" i="5"/>
  <c r="C272" i="5"/>
  <c r="B273" i="5"/>
  <c r="C273" i="5"/>
  <c r="B274" i="5"/>
  <c r="C274" i="5"/>
  <c r="B275" i="5"/>
  <c r="C275" i="5"/>
  <c r="B276" i="5"/>
  <c r="C276" i="5"/>
  <c r="B277" i="5"/>
  <c r="C277" i="5"/>
  <c r="B278" i="5"/>
  <c r="C278" i="5"/>
  <c r="B279" i="5"/>
  <c r="C279" i="5"/>
  <c r="B280" i="5"/>
  <c r="C280" i="5"/>
  <c r="B281" i="5"/>
  <c r="C281" i="5"/>
  <c r="B282" i="5"/>
  <c r="C282" i="5"/>
  <c r="B283" i="5"/>
  <c r="C283" i="5"/>
  <c r="B284" i="5"/>
  <c r="C284" i="5"/>
  <c r="B285" i="5"/>
  <c r="C285" i="5"/>
  <c r="B286" i="5"/>
  <c r="C286" i="5"/>
  <c r="B287" i="5"/>
  <c r="C287" i="5"/>
  <c r="B288" i="5"/>
  <c r="C288" i="5"/>
  <c r="B289" i="5"/>
  <c r="C289" i="5"/>
  <c r="B290" i="5"/>
  <c r="C290" i="5"/>
  <c r="B291" i="5"/>
  <c r="C291" i="5"/>
  <c r="B292" i="5"/>
  <c r="C292" i="5"/>
  <c r="B293" i="5"/>
  <c r="C293" i="5"/>
  <c r="B294" i="5"/>
  <c r="C294" i="5"/>
  <c r="B295" i="5"/>
  <c r="C295" i="5"/>
  <c r="B296" i="5"/>
  <c r="C296" i="5"/>
  <c r="B297" i="5"/>
  <c r="C297" i="5"/>
  <c r="B298" i="5"/>
  <c r="C298" i="5"/>
  <c r="B299" i="5"/>
  <c r="C299" i="5"/>
  <c r="B300" i="5"/>
  <c r="C300" i="5"/>
  <c r="B301" i="5"/>
  <c r="C301" i="5"/>
  <c r="B302" i="5"/>
  <c r="C302" i="5"/>
  <c r="B303" i="5"/>
  <c r="C303" i="5"/>
  <c r="B304" i="5"/>
  <c r="C304" i="5"/>
  <c r="B305" i="5"/>
  <c r="C305" i="5"/>
  <c r="B306" i="5"/>
  <c r="C306" i="5"/>
  <c r="B307" i="5"/>
  <c r="C307" i="5"/>
  <c r="B308" i="5"/>
  <c r="C308" i="5"/>
  <c r="B309" i="5"/>
  <c r="C309" i="5"/>
  <c r="B310" i="5"/>
  <c r="C310" i="5"/>
  <c r="B311" i="5"/>
  <c r="C311" i="5"/>
  <c r="B312" i="5"/>
  <c r="C312" i="5"/>
  <c r="B313" i="5"/>
  <c r="C313" i="5"/>
  <c r="B314" i="5"/>
  <c r="C314" i="5"/>
  <c r="B315" i="5"/>
  <c r="C315" i="5"/>
  <c r="B316" i="5"/>
  <c r="C316" i="5"/>
  <c r="B317" i="5"/>
  <c r="C317" i="5"/>
  <c r="B318" i="5"/>
  <c r="C318" i="5"/>
  <c r="B319" i="5"/>
  <c r="C319" i="5"/>
  <c r="B320" i="5"/>
  <c r="C320" i="5"/>
  <c r="B321" i="5"/>
  <c r="C321" i="5"/>
  <c r="B322" i="5"/>
  <c r="C322" i="5"/>
  <c r="B323" i="5"/>
  <c r="C323" i="5"/>
  <c r="B324" i="5"/>
  <c r="C324" i="5"/>
  <c r="B325" i="5"/>
  <c r="C325" i="5"/>
  <c r="B326" i="5"/>
  <c r="C326" i="5"/>
  <c r="B327" i="5"/>
  <c r="C327" i="5"/>
  <c r="B328" i="5"/>
  <c r="C328" i="5"/>
  <c r="B329" i="5"/>
  <c r="C329" i="5"/>
  <c r="B330" i="5"/>
  <c r="C330" i="5"/>
  <c r="B331" i="5"/>
  <c r="C331" i="5"/>
  <c r="B332" i="5"/>
  <c r="C332" i="5"/>
  <c r="B333" i="5"/>
  <c r="C333" i="5"/>
  <c r="B334" i="5"/>
  <c r="C334" i="5"/>
  <c r="B335" i="5"/>
  <c r="C335" i="5"/>
  <c r="B336" i="5"/>
  <c r="C336" i="5"/>
  <c r="B337" i="5"/>
  <c r="C337" i="5"/>
  <c r="B338" i="5"/>
  <c r="C338" i="5"/>
  <c r="B339" i="5"/>
  <c r="C339" i="5"/>
  <c r="B340" i="5"/>
  <c r="C340" i="5"/>
  <c r="B341" i="5"/>
  <c r="C341" i="5"/>
  <c r="B342" i="5"/>
  <c r="C342" i="5"/>
  <c r="B343" i="5"/>
  <c r="C343" i="5"/>
  <c r="B344" i="5"/>
  <c r="C344" i="5"/>
  <c r="B345" i="5"/>
  <c r="C345" i="5"/>
  <c r="B346" i="5"/>
  <c r="C346" i="5"/>
  <c r="B347" i="5"/>
  <c r="C347" i="5"/>
  <c r="B348" i="5"/>
  <c r="C348" i="5"/>
  <c r="B349" i="5"/>
  <c r="C349" i="5"/>
  <c r="B350" i="5"/>
  <c r="C350" i="5"/>
  <c r="B351" i="5"/>
  <c r="C351" i="5"/>
  <c r="B352" i="5"/>
  <c r="C352" i="5"/>
  <c r="B353" i="5"/>
  <c r="C353" i="5"/>
  <c r="B354" i="5"/>
  <c r="C354" i="5"/>
  <c r="B355" i="5"/>
  <c r="C355" i="5"/>
  <c r="B356" i="5"/>
  <c r="C356" i="5"/>
  <c r="B357" i="5"/>
  <c r="C357" i="5"/>
  <c r="B358" i="5"/>
  <c r="C358" i="5"/>
  <c r="B359" i="5"/>
  <c r="C359" i="5"/>
  <c r="B360" i="5"/>
  <c r="C360" i="5"/>
  <c r="B361" i="5"/>
  <c r="C361" i="5"/>
  <c r="B362" i="5"/>
  <c r="C362" i="5"/>
  <c r="B363" i="5"/>
  <c r="C363" i="5"/>
  <c r="B364" i="5"/>
  <c r="C364" i="5"/>
  <c r="B365" i="5"/>
  <c r="C365" i="5"/>
  <c r="B366" i="5"/>
  <c r="C366" i="5"/>
  <c r="B367" i="5"/>
  <c r="C367" i="5"/>
  <c r="B368" i="5"/>
  <c r="C368" i="5"/>
  <c r="B369" i="5"/>
  <c r="C369" i="5"/>
  <c r="B370" i="5"/>
  <c r="C370" i="5"/>
  <c r="B371" i="5"/>
  <c r="C371" i="5"/>
  <c r="B372" i="5"/>
  <c r="C372" i="5"/>
  <c r="B373" i="5"/>
  <c r="C373" i="5"/>
  <c r="B374" i="5"/>
  <c r="C374" i="5"/>
  <c r="B375" i="5"/>
  <c r="C375" i="5"/>
  <c r="B376" i="5"/>
  <c r="C376" i="5"/>
  <c r="B377" i="5"/>
  <c r="C377" i="5"/>
  <c r="B378" i="5"/>
  <c r="C378" i="5"/>
  <c r="B379" i="5"/>
  <c r="C379" i="5"/>
  <c r="B380" i="5"/>
  <c r="C380" i="5"/>
  <c r="B381" i="5"/>
  <c r="C381" i="5"/>
  <c r="B382" i="5"/>
  <c r="C382" i="5"/>
  <c r="B383" i="5"/>
  <c r="C383" i="5"/>
  <c r="B384" i="5"/>
  <c r="C384" i="5"/>
  <c r="B385" i="5"/>
  <c r="C385" i="5"/>
  <c r="B386" i="5"/>
  <c r="C386" i="5"/>
  <c r="B387" i="5"/>
  <c r="C387" i="5"/>
  <c r="B388" i="5"/>
  <c r="C388" i="5"/>
  <c r="B389" i="5"/>
  <c r="C389" i="5"/>
  <c r="B390" i="5"/>
  <c r="C390" i="5"/>
  <c r="B391" i="5"/>
  <c r="C391" i="5"/>
  <c r="B392" i="5"/>
  <c r="C392" i="5"/>
  <c r="B393" i="5"/>
  <c r="C393" i="5"/>
  <c r="B394" i="5"/>
  <c r="C394" i="5"/>
  <c r="B395" i="5"/>
  <c r="C395" i="5"/>
  <c r="B396" i="5"/>
  <c r="C396" i="5"/>
  <c r="B397" i="5"/>
  <c r="C397" i="5"/>
  <c r="B398" i="5"/>
  <c r="C398" i="5"/>
  <c r="B399" i="5"/>
  <c r="C399" i="5"/>
  <c r="B400" i="5"/>
  <c r="C400" i="5"/>
  <c r="B401" i="5"/>
  <c r="C401" i="5"/>
  <c r="B402" i="5"/>
  <c r="C402" i="5"/>
  <c r="B403" i="5"/>
  <c r="C403" i="5"/>
  <c r="B404" i="5"/>
  <c r="C404" i="5"/>
  <c r="B405" i="5"/>
  <c r="C405" i="5"/>
  <c r="B406" i="5"/>
  <c r="C406" i="5"/>
  <c r="B407" i="5"/>
  <c r="C407" i="5"/>
  <c r="B408" i="5"/>
  <c r="C408" i="5"/>
  <c r="B409" i="5"/>
  <c r="C409" i="5"/>
  <c r="B410" i="5"/>
  <c r="C410" i="5"/>
  <c r="B411" i="5"/>
  <c r="C411" i="5"/>
  <c r="B412" i="5"/>
  <c r="C412" i="5"/>
  <c r="B413" i="5"/>
  <c r="C413" i="5"/>
  <c r="B414" i="5"/>
  <c r="C414" i="5"/>
  <c r="B415" i="5"/>
  <c r="C415" i="5"/>
  <c r="B416" i="5"/>
  <c r="C416" i="5"/>
  <c r="B417" i="5"/>
  <c r="C417" i="5"/>
  <c r="B418" i="5"/>
  <c r="C418" i="5"/>
  <c r="B419" i="5"/>
  <c r="C419" i="5"/>
  <c r="B420" i="5"/>
  <c r="C420" i="5"/>
  <c r="B421" i="5"/>
  <c r="C421" i="5"/>
  <c r="B422" i="5"/>
  <c r="C422" i="5"/>
  <c r="B423" i="5"/>
  <c r="C423" i="5"/>
  <c r="B424" i="5"/>
  <c r="C424" i="5"/>
  <c r="B425" i="5"/>
  <c r="C425" i="5"/>
  <c r="B426" i="5"/>
  <c r="C426" i="5"/>
  <c r="B427" i="5"/>
  <c r="C427" i="5"/>
  <c r="B428" i="5"/>
  <c r="C428" i="5"/>
  <c r="B429" i="5"/>
  <c r="C429" i="5"/>
  <c r="B430" i="5"/>
  <c r="C430" i="5"/>
  <c r="B431" i="5"/>
  <c r="C431" i="5"/>
  <c r="B432" i="5"/>
  <c r="C432" i="5"/>
  <c r="B433" i="5"/>
  <c r="C433" i="5"/>
  <c r="B434" i="5"/>
  <c r="C434" i="5"/>
  <c r="B435" i="5"/>
  <c r="C435" i="5"/>
  <c r="B436" i="5"/>
  <c r="C436" i="5"/>
  <c r="B437" i="5"/>
  <c r="C437" i="5"/>
  <c r="B438" i="5"/>
  <c r="C438" i="5"/>
  <c r="B439" i="5"/>
  <c r="C439" i="5"/>
  <c r="B440" i="5"/>
  <c r="C440" i="5"/>
  <c r="B441" i="5"/>
  <c r="C441" i="5"/>
  <c r="B442" i="5"/>
  <c r="C442" i="5"/>
  <c r="B443" i="5"/>
  <c r="C443" i="5"/>
  <c r="B444" i="5"/>
  <c r="C444" i="5"/>
  <c r="B445" i="5"/>
  <c r="C445" i="5"/>
  <c r="B446" i="5"/>
  <c r="C446" i="5"/>
  <c r="B447" i="5"/>
  <c r="C447" i="5"/>
  <c r="B448" i="5"/>
  <c r="C448" i="5"/>
  <c r="B449" i="5"/>
  <c r="C449" i="5"/>
  <c r="B450" i="5"/>
  <c r="C450" i="5"/>
  <c r="B451" i="5"/>
  <c r="C451" i="5"/>
  <c r="B452" i="5"/>
  <c r="C452" i="5"/>
  <c r="B453" i="5"/>
  <c r="C453" i="5"/>
  <c r="B454" i="5"/>
  <c r="C454" i="5"/>
  <c r="B455" i="5"/>
  <c r="C455" i="5"/>
  <c r="B456" i="5"/>
  <c r="C456" i="5"/>
  <c r="B457" i="5"/>
  <c r="C457" i="5"/>
  <c r="B458" i="5"/>
  <c r="C458" i="5"/>
  <c r="B459" i="5"/>
  <c r="C459" i="5"/>
  <c r="B460" i="5"/>
  <c r="C460" i="5"/>
  <c r="B461" i="5"/>
  <c r="C461" i="5"/>
  <c r="B462" i="5"/>
  <c r="C462" i="5"/>
  <c r="B463" i="5"/>
  <c r="C463" i="5"/>
  <c r="B464" i="5"/>
  <c r="C464" i="5"/>
  <c r="B465" i="5"/>
  <c r="C465" i="5"/>
  <c r="B466" i="5"/>
  <c r="C466" i="5"/>
  <c r="B467" i="5"/>
  <c r="C467" i="5"/>
  <c r="B468" i="5"/>
  <c r="C468" i="5"/>
  <c r="B469" i="5"/>
  <c r="C469" i="5"/>
  <c r="B470" i="5"/>
  <c r="C470" i="5"/>
  <c r="B471" i="5"/>
  <c r="C471" i="5"/>
  <c r="B472" i="5"/>
  <c r="C472" i="5"/>
  <c r="B473" i="5"/>
  <c r="C473" i="5"/>
  <c r="B474" i="5"/>
  <c r="C474" i="5"/>
  <c r="B475" i="5"/>
  <c r="C475" i="5"/>
  <c r="B476" i="5"/>
  <c r="C476" i="5"/>
  <c r="B477" i="5"/>
  <c r="C477" i="5"/>
  <c r="B478" i="5"/>
  <c r="C478" i="5"/>
  <c r="B479" i="5"/>
  <c r="C479" i="5"/>
  <c r="B480" i="5"/>
  <c r="C480" i="5"/>
  <c r="B481" i="5"/>
  <c r="C481" i="5"/>
  <c r="B482" i="5"/>
  <c r="C482" i="5"/>
  <c r="B483" i="5"/>
  <c r="C483" i="5"/>
  <c r="B484" i="5"/>
  <c r="C484" i="5"/>
  <c r="B485" i="5"/>
  <c r="C485" i="5"/>
  <c r="B486" i="5"/>
  <c r="C486" i="5"/>
  <c r="B487" i="5"/>
  <c r="C487" i="5"/>
  <c r="B488" i="5"/>
  <c r="C488" i="5"/>
  <c r="B489" i="5"/>
  <c r="C489" i="5"/>
  <c r="B490" i="5"/>
  <c r="C490" i="5"/>
  <c r="B491" i="5"/>
  <c r="C491" i="5"/>
  <c r="B492" i="5"/>
  <c r="C492" i="5"/>
  <c r="B493" i="5"/>
  <c r="C493" i="5"/>
  <c r="B494" i="5"/>
  <c r="C494" i="5"/>
  <c r="B495" i="5"/>
  <c r="C495" i="5"/>
  <c r="B496" i="5"/>
  <c r="C496" i="5"/>
  <c r="B497" i="5"/>
  <c r="C497" i="5"/>
  <c r="B498" i="5"/>
  <c r="C498" i="5"/>
  <c r="B499" i="5"/>
  <c r="C499" i="5"/>
  <c r="B500" i="5"/>
  <c r="C500" i="5"/>
  <c r="B501" i="5"/>
  <c r="C501" i="5"/>
  <c r="B502" i="5"/>
  <c r="C502" i="5"/>
  <c r="B503" i="5"/>
  <c r="C503" i="5"/>
  <c r="B504" i="5"/>
  <c r="C504" i="5"/>
  <c r="B505" i="5"/>
  <c r="C505" i="5"/>
  <c r="B506" i="5"/>
  <c r="C506" i="5"/>
  <c r="B507" i="5"/>
  <c r="C507" i="5"/>
  <c r="B508" i="5"/>
  <c r="C508" i="5"/>
  <c r="B509" i="5"/>
  <c r="C509" i="5"/>
  <c r="B510" i="5"/>
  <c r="C510" i="5"/>
  <c r="B511" i="5"/>
  <c r="C511" i="5"/>
  <c r="B512" i="5"/>
  <c r="C512" i="5"/>
  <c r="B513" i="5"/>
  <c r="C513" i="5"/>
  <c r="B514" i="5"/>
  <c r="C514" i="5"/>
  <c r="B515" i="5"/>
  <c r="C515" i="5"/>
  <c r="B516" i="5"/>
  <c r="C516" i="5"/>
  <c r="B517" i="5"/>
  <c r="C517" i="5"/>
  <c r="B518" i="5"/>
  <c r="C518" i="5"/>
  <c r="B519" i="5"/>
  <c r="C519" i="5"/>
  <c r="B520" i="5"/>
  <c r="C520" i="5"/>
  <c r="B521" i="5"/>
  <c r="C521" i="5"/>
  <c r="B522" i="5"/>
  <c r="C522" i="5"/>
  <c r="B523" i="5"/>
  <c r="C523" i="5"/>
  <c r="B524" i="5"/>
  <c r="C524" i="5"/>
  <c r="B525" i="5"/>
  <c r="C525" i="5"/>
  <c r="B526" i="5"/>
  <c r="C526" i="5"/>
  <c r="B527" i="5"/>
  <c r="C527" i="5"/>
  <c r="B528" i="5"/>
  <c r="C528" i="5"/>
  <c r="B529" i="5"/>
  <c r="C529" i="5"/>
  <c r="B530" i="5"/>
  <c r="C530" i="5"/>
  <c r="B531" i="5"/>
  <c r="C531" i="5"/>
  <c r="B532" i="5"/>
  <c r="C532" i="5"/>
  <c r="B533" i="5"/>
  <c r="C533" i="5"/>
  <c r="B534" i="5"/>
  <c r="C534" i="5"/>
  <c r="B535" i="5"/>
  <c r="C535" i="5"/>
  <c r="B536" i="5"/>
  <c r="C536" i="5"/>
  <c r="B537" i="5"/>
  <c r="C537" i="5"/>
  <c r="B538" i="5"/>
  <c r="C538" i="5"/>
  <c r="B539" i="5"/>
  <c r="C539" i="5"/>
  <c r="B540" i="5"/>
  <c r="C540" i="5"/>
  <c r="B541" i="5"/>
  <c r="C541" i="5"/>
  <c r="B542" i="5"/>
  <c r="C542" i="5"/>
  <c r="B543" i="5"/>
  <c r="C543" i="5"/>
  <c r="B544" i="5"/>
  <c r="C544" i="5"/>
  <c r="B545" i="5"/>
  <c r="C545" i="5"/>
  <c r="B546" i="5"/>
  <c r="C546" i="5"/>
  <c r="B547" i="5"/>
  <c r="C547" i="5"/>
  <c r="B548" i="5"/>
  <c r="C548" i="5"/>
  <c r="B549" i="5"/>
  <c r="C549" i="5"/>
  <c r="B550" i="5"/>
  <c r="C550" i="5"/>
  <c r="B551" i="5"/>
  <c r="C551" i="5"/>
  <c r="B552" i="5"/>
  <c r="C552" i="5"/>
  <c r="B553" i="5"/>
  <c r="C553" i="5"/>
  <c r="B554" i="5"/>
  <c r="C554" i="5"/>
  <c r="B555" i="5"/>
  <c r="C555" i="5"/>
  <c r="B556" i="5"/>
  <c r="C556" i="5"/>
  <c r="B557" i="5"/>
  <c r="C557" i="5"/>
  <c r="B558" i="5"/>
  <c r="C558" i="5"/>
  <c r="B559" i="5"/>
  <c r="C559" i="5"/>
  <c r="B560" i="5"/>
  <c r="C560" i="5"/>
  <c r="B561" i="5"/>
  <c r="C561" i="5"/>
  <c r="B562" i="5"/>
  <c r="C562" i="5"/>
  <c r="B563" i="5"/>
  <c r="C563" i="5"/>
  <c r="B564" i="5"/>
  <c r="C564" i="5"/>
  <c r="B565" i="5"/>
  <c r="C565" i="5"/>
  <c r="B566" i="5"/>
  <c r="C566" i="5"/>
  <c r="B567" i="5"/>
  <c r="C567" i="5"/>
  <c r="B568" i="5"/>
  <c r="C568" i="5"/>
  <c r="B569" i="5"/>
  <c r="C569" i="5"/>
  <c r="B570" i="5"/>
  <c r="C570" i="5"/>
  <c r="B571" i="5"/>
  <c r="C571" i="5"/>
  <c r="B572" i="5"/>
  <c r="C572" i="5"/>
  <c r="B573" i="5"/>
  <c r="C573" i="5"/>
  <c r="B574" i="5"/>
  <c r="C574" i="5"/>
  <c r="B575" i="5"/>
  <c r="C575" i="5"/>
  <c r="B576" i="5"/>
  <c r="C576" i="5"/>
  <c r="B577" i="5"/>
  <c r="C577" i="5"/>
  <c r="B578" i="5"/>
  <c r="C578" i="5"/>
  <c r="B579" i="5"/>
  <c r="C579" i="5"/>
  <c r="B580" i="5"/>
  <c r="C580" i="5"/>
  <c r="B581" i="5"/>
  <c r="C581" i="5"/>
  <c r="B582" i="5"/>
  <c r="C582" i="5"/>
  <c r="B583" i="5"/>
  <c r="C583" i="5"/>
  <c r="B584" i="5"/>
  <c r="C584" i="5"/>
  <c r="B585" i="5"/>
  <c r="C585" i="5"/>
  <c r="B586" i="5"/>
  <c r="C586" i="5"/>
  <c r="B587" i="5"/>
  <c r="C587" i="5"/>
  <c r="B588" i="5"/>
  <c r="C588" i="5"/>
  <c r="B589" i="5"/>
  <c r="C589" i="5"/>
  <c r="B590" i="5"/>
  <c r="C590" i="5"/>
  <c r="B591" i="5"/>
  <c r="C591" i="5"/>
  <c r="B592" i="5"/>
  <c r="C592" i="5"/>
  <c r="B593" i="5"/>
  <c r="C593" i="5"/>
  <c r="B594" i="5"/>
  <c r="C594" i="5"/>
  <c r="B595" i="5"/>
  <c r="C595" i="5"/>
  <c r="B596" i="5"/>
  <c r="C596" i="5"/>
  <c r="B597" i="5"/>
  <c r="C597" i="5"/>
  <c r="B598" i="5"/>
  <c r="C598" i="5"/>
  <c r="B599" i="5"/>
  <c r="C599" i="5"/>
  <c r="B600" i="5"/>
  <c r="C600" i="5"/>
  <c r="B601" i="5"/>
  <c r="C601" i="5"/>
  <c r="B602" i="5"/>
  <c r="C602" i="5"/>
  <c r="B603" i="5"/>
  <c r="C603" i="5"/>
  <c r="B604" i="5"/>
  <c r="C604" i="5"/>
  <c r="B605" i="5"/>
  <c r="C605" i="5"/>
  <c r="B606" i="5"/>
  <c r="C606" i="5"/>
  <c r="B607" i="5"/>
  <c r="C607" i="5"/>
  <c r="B608" i="5"/>
  <c r="C608" i="5"/>
  <c r="B609" i="5"/>
  <c r="C609" i="5"/>
  <c r="B610" i="5"/>
  <c r="C610" i="5"/>
  <c r="B611" i="5"/>
  <c r="C611" i="5"/>
  <c r="B612" i="5"/>
  <c r="C612" i="5"/>
  <c r="B613" i="5"/>
  <c r="C613" i="5"/>
  <c r="B614" i="5"/>
  <c r="C614" i="5"/>
  <c r="B615" i="5"/>
  <c r="C615" i="5"/>
  <c r="B616" i="5"/>
  <c r="C616" i="5"/>
  <c r="B617" i="5"/>
  <c r="C617" i="5"/>
  <c r="B618" i="5"/>
  <c r="C618" i="5"/>
  <c r="B619" i="5"/>
  <c r="C619" i="5"/>
  <c r="B620" i="5"/>
  <c r="C620" i="5"/>
  <c r="B621" i="5"/>
  <c r="C621" i="5"/>
  <c r="B622" i="5"/>
  <c r="C622" i="5"/>
  <c r="B623" i="5"/>
  <c r="C623" i="5"/>
  <c r="B624" i="5"/>
  <c r="C624" i="5"/>
  <c r="B625" i="5"/>
  <c r="C625" i="5"/>
  <c r="B626" i="5"/>
  <c r="C626" i="5"/>
  <c r="B627" i="5"/>
  <c r="C627" i="5"/>
  <c r="B628" i="5"/>
  <c r="C628" i="5"/>
  <c r="B629" i="5"/>
  <c r="C629" i="5"/>
  <c r="B630" i="5"/>
  <c r="C630" i="5"/>
  <c r="B631" i="5"/>
  <c r="C631" i="5"/>
  <c r="B632" i="5"/>
  <c r="C632" i="5"/>
  <c r="B633" i="5"/>
  <c r="C633" i="5"/>
  <c r="B634" i="5"/>
  <c r="C634" i="5"/>
  <c r="B635" i="5"/>
  <c r="C635" i="5"/>
  <c r="B636" i="5"/>
  <c r="C636" i="5"/>
  <c r="B637" i="5"/>
  <c r="C637" i="5"/>
  <c r="B638" i="5"/>
  <c r="C638" i="5"/>
  <c r="B639" i="5"/>
  <c r="C639" i="5"/>
  <c r="B640" i="5"/>
  <c r="C640" i="5"/>
  <c r="B641" i="5"/>
  <c r="C641" i="5"/>
  <c r="B642" i="5"/>
  <c r="C642" i="5"/>
  <c r="B643" i="5"/>
  <c r="C643" i="5"/>
  <c r="B644" i="5"/>
  <c r="C644" i="5"/>
  <c r="B645" i="5"/>
  <c r="C645" i="5"/>
  <c r="B646" i="5"/>
  <c r="C646" i="5"/>
  <c r="B647" i="5"/>
  <c r="C647" i="5"/>
  <c r="B648" i="5"/>
  <c r="C648" i="5"/>
  <c r="B649" i="5"/>
  <c r="C649" i="5"/>
  <c r="B650" i="5"/>
  <c r="C650" i="5"/>
  <c r="B651" i="5"/>
  <c r="C651" i="5"/>
  <c r="B652" i="5"/>
  <c r="C652" i="5"/>
  <c r="B653" i="5"/>
  <c r="C653" i="5"/>
  <c r="B654" i="5"/>
  <c r="C654" i="5"/>
  <c r="B655" i="5"/>
  <c r="C655" i="5"/>
  <c r="B656" i="5"/>
  <c r="C656" i="5"/>
  <c r="B657" i="5"/>
  <c r="C657" i="5"/>
  <c r="B658" i="5"/>
  <c r="C658" i="5"/>
  <c r="B659" i="5"/>
  <c r="C659" i="5"/>
  <c r="B660" i="5"/>
  <c r="C660" i="5"/>
  <c r="B661" i="5"/>
  <c r="C661" i="5"/>
  <c r="B662" i="5"/>
  <c r="C662" i="5"/>
  <c r="B663" i="5"/>
  <c r="C663" i="5"/>
  <c r="B664" i="5"/>
  <c r="C664" i="5"/>
  <c r="B665" i="5"/>
  <c r="C665" i="5"/>
  <c r="B666" i="5"/>
  <c r="C666" i="5"/>
  <c r="B667" i="5"/>
  <c r="C667" i="5"/>
  <c r="B668" i="5"/>
  <c r="C668" i="5"/>
  <c r="B669" i="5"/>
  <c r="C669" i="5"/>
  <c r="B670" i="5"/>
  <c r="C670" i="5"/>
  <c r="B671" i="5"/>
  <c r="C671" i="5"/>
  <c r="B672" i="5"/>
  <c r="C672" i="5"/>
  <c r="B673" i="5"/>
  <c r="C673" i="5"/>
  <c r="B674" i="5"/>
  <c r="C674" i="5"/>
  <c r="B675" i="5"/>
  <c r="C675" i="5"/>
  <c r="B676" i="5"/>
  <c r="C676" i="5"/>
  <c r="B677" i="5"/>
  <c r="C677" i="5"/>
  <c r="B678" i="5"/>
  <c r="C678" i="5"/>
  <c r="B679" i="5"/>
  <c r="C679" i="5"/>
  <c r="B680" i="5"/>
  <c r="C680" i="5"/>
  <c r="B681" i="5"/>
  <c r="C681" i="5"/>
  <c r="B682" i="5"/>
  <c r="C682" i="5"/>
  <c r="B683" i="5"/>
  <c r="C683" i="5"/>
  <c r="B684" i="5"/>
  <c r="C684" i="5"/>
  <c r="B685" i="5"/>
  <c r="C685" i="5"/>
  <c r="B686" i="5"/>
  <c r="C686" i="5"/>
  <c r="B687" i="5"/>
  <c r="C687" i="5"/>
  <c r="B688" i="5"/>
  <c r="C688" i="5"/>
  <c r="B689" i="5"/>
  <c r="C689" i="5"/>
  <c r="B690" i="5"/>
  <c r="C690" i="5"/>
  <c r="B691" i="5"/>
  <c r="C691" i="5"/>
  <c r="B692" i="5"/>
  <c r="C692" i="5"/>
  <c r="B693" i="5"/>
  <c r="C693" i="5"/>
  <c r="B694" i="5"/>
  <c r="C694" i="5"/>
  <c r="B695" i="5"/>
  <c r="C695" i="5"/>
  <c r="B696" i="5"/>
  <c r="C696" i="5"/>
  <c r="B697" i="5"/>
  <c r="C697" i="5"/>
  <c r="B698" i="5"/>
  <c r="C698" i="5"/>
  <c r="B699" i="5"/>
  <c r="C699" i="5"/>
  <c r="B700" i="5"/>
  <c r="C700" i="5"/>
  <c r="B701" i="5"/>
  <c r="C701" i="5"/>
  <c r="B702" i="5"/>
  <c r="C702" i="5"/>
  <c r="B703" i="5"/>
  <c r="C703" i="5"/>
  <c r="B704" i="5"/>
  <c r="C704" i="5"/>
  <c r="B705" i="5"/>
  <c r="C705" i="5"/>
  <c r="B706" i="5"/>
  <c r="C706" i="5"/>
  <c r="B707" i="5"/>
  <c r="C707" i="5"/>
  <c r="B708" i="5"/>
  <c r="C708" i="5"/>
  <c r="B709" i="5"/>
  <c r="C709" i="5"/>
  <c r="B710" i="5"/>
  <c r="C710" i="5"/>
  <c r="B711" i="5"/>
  <c r="C711" i="5"/>
  <c r="B712" i="5"/>
  <c r="C712" i="5"/>
  <c r="B713" i="5"/>
  <c r="C713" i="5"/>
  <c r="B714" i="5"/>
  <c r="C714" i="5"/>
  <c r="B715" i="5"/>
  <c r="C715" i="5"/>
  <c r="B716" i="5"/>
  <c r="C716" i="5"/>
  <c r="B717" i="5"/>
  <c r="C717" i="5"/>
  <c r="B718" i="5"/>
  <c r="C718" i="5"/>
  <c r="B719" i="5"/>
  <c r="C719" i="5"/>
  <c r="B720" i="5"/>
  <c r="C720" i="5"/>
  <c r="B721" i="5"/>
  <c r="C721" i="5"/>
  <c r="B722" i="5"/>
  <c r="C722" i="5"/>
  <c r="B723" i="5"/>
  <c r="C723" i="5"/>
  <c r="B724" i="5"/>
  <c r="C724" i="5"/>
  <c r="B725" i="5"/>
  <c r="C725" i="5"/>
  <c r="B726" i="5"/>
  <c r="C726" i="5"/>
  <c r="B727" i="5"/>
  <c r="C727" i="5"/>
  <c r="B728" i="5"/>
  <c r="C728" i="5"/>
  <c r="B729" i="5"/>
  <c r="C729" i="5"/>
  <c r="B730" i="5"/>
  <c r="C730" i="5"/>
  <c r="B731" i="5"/>
  <c r="C731" i="5"/>
  <c r="B732" i="5"/>
  <c r="C732" i="5"/>
  <c r="B733" i="5"/>
  <c r="C733" i="5"/>
  <c r="B734" i="5"/>
  <c r="C734" i="5"/>
  <c r="B735" i="5"/>
  <c r="C735" i="5"/>
  <c r="B736" i="5"/>
  <c r="C736" i="5"/>
  <c r="B737" i="5"/>
  <c r="C737" i="5"/>
  <c r="B738" i="5"/>
  <c r="C738" i="5"/>
  <c r="B739" i="5"/>
  <c r="C739" i="5"/>
  <c r="B740" i="5"/>
  <c r="C740" i="5"/>
  <c r="B741" i="5"/>
  <c r="C741" i="5"/>
  <c r="B742" i="5"/>
  <c r="C742" i="5"/>
  <c r="B743" i="5"/>
  <c r="C743" i="5"/>
  <c r="B744" i="5"/>
  <c r="C744" i="5"/>
  <c r="B745" i="5"/>
  <c r="C745" i="5"/>
  <c r="B746" i="5"/>
  <c r="C746" i="5"/>
  <c r="B747" i="5"/>
  <c r="C747" i="5"/>
  <c r="B748" i="5"/>
  <c r="C748" i="5"/>
  <c r="B749" i="5"/>
  <c r="C749" i="5"/>
  <c r="B750" i="5"/>
  <c r="C750" i="5"/>
  <c r="B751" i="5"/>
  <c r="C751" i="5"/>
  <c r="B752" i="5"/>
  <c r="C752" i="5"/>
  <c r="B753" i="5"/>
  <c r="C753" i="5"/>
  <c r="B754" i="5"/>
  <c r="C754" i="5"/>
  <c r="B755" i="5"/>
  <c r="C755" i="5"/>
  <c r="B756" i="5"/>
  <c r="C756" i="5"/>
  <c r="B757" i="5"/>
  <c r="C757" i="5"/>
  <c r="B758" i="5"/>
  <c r="C758" i="5"/>
  <c r="B759" i="5"/>
  <c r="C759" i="5"/>
  <c r="B760" i="5"/>
  <c r="C760" i="5"/>
  <c r="B761" i="5"/>
  <c r="C761" i="5"/>
  <c r="B762" i="5"/>
  <c r="C762" i="5"/>
  <c r="B763" i="5"/>
  <c r="C763" i="5"/>
  <c r="B764" i="5"/>
  <c r="C764" i="5"/>
  <c r="B765" i="5"/>
  <c r="C765" i="5"/>
  <c r="B766" i="5"/>
  <c r="C766" i="5"/>
  <c r="B767" i="5"/>
  <c r="C767" i="5"/>
  <c r="B768" i="5"/>
  <c r="C768" i="5"/>
  <c r="B769" i="5"/>
  <c r="C769" i="5"/>
  <c r="B770" i="5"/>
  <c r="C770" i="5"/>
  <c r="B771" i="5"/>
  <c r="C771" i="5"/>
  <c r="B772" i="5"/>
  <c r="C772" i="5"/>
  <c r="B773" i="5"/>
  <c r="C773" i="5"/>
  <c r="B774" i="5"/>
  <c r="C774" i="5"/>
  <c r="B775" i="5"/>
  <c r="C775" i="5"/>
  <c r="B776" i="5"/>
  <c r="C776" i="5"/>
  <c r="B777" i="5"/>
  <c r="C777" i="5"/>
  <c r="B778" i="5"/>
  <c r="C778" i="5"/>
  <c r="B779" i="5"/>
  <c r="C779" i="5"/>
  <c r="B780" i="5"/>
  <c r="C780" i="5"/>
  <c r="B781" i="5"/>
  <c r="C781" i="5"/>
  <c r="B782" i="5"/>
  <c r="C782" i="5"/>
  <c r="B783" i="5"/>
  <c r="C783" i="5"/>
  <c r="B784" i="5"/>
  <c r="C784" i="5"/>
  <c r="B785" i="5"/>
  <c r="C785" i="5"/>
  <c r="B786" i="5"/>
  <c r="C786" i="5"/>
  <c r="B787" i="5"/>
  <c r="C787" i="5"/>
  <c r="B788" i="5"/>
  <c r="C788" i="5"/>
  <c r="B789" i="5"/>
  <c r="C789" i="5"/>
  <c r="B790" i="5"/>
  <c r="C790" i="5"/>
  <c r="B791" i="5"/>
  <c r="C791" i="5"/>
  <c r="B792" i="5"/>
  <c r="C792" i="5"/>
  <c r="B793" i="5"/>
  <c r="C793" i="5"/>
  <c r="B794" i="5"/>
  <c r="C794" i="5"/>
  <c r="B795" i="5"/>
  <c r="C795" i="5"/>
  <c r="B796" i="5"/>
  <c r="C796" i="5"/>
  <c r="B797" i="5"/>
  <c r="C797" i="5"/>
  <c r="B798" i="5"/>
  <c r="C798" i="5"/>
  <c r="B799" i="5"/>
  <c r="C799" i="5"/>
  <c r="B800" i="5"/>
  <c r="C800" i="5"/>
  <c r="B801" i="5"/>
  <c r="C801" i="5"/>
  <c r="B802" i="5"/>
  <c r="C802" i="5"/>
  <c r="B803" i="5"/>
  <c r="C803" i="5"/>
  <c r="B804" i="5"/>
  <c r="C804" i="5"/>
  <c r="B805" i="5"/>
  <c r="C805" i="5"/>
  <c r="B806" i="5"/>
  <c r="C806" i="5"/>
  <c r="B807" i="5"/>
  <c r="C807" i="5"/>
  <c r="B808" i="5"/>
  <c r="C808" i="5"/>
  <c r="B809" i="5"/>
  <c r="C809" i="5"/>
  <c r="B810" i="5"/>
  <c r="C810" i="5"/>
  <c r="B811" i="5"/>
  <c r="C811" i="5"/>
  <c r="B812" i="5"/>
  <c r="C812" i="5"/>
  <c r="B813" i="5"/>
  <c r="C813" i="5"/>
  <c r="B814" i="5"/>
  <c r="C814" i="5"/>
  <c r="B815" i="5"/>
  <c r="C815" i="5"/>
  <c r="B816" i="5"/>
  <c r="C816" i="5"/>
  <c r="B817" i="5"/>
  <c r="C817" i="5"/>
  <c r="B818" i="5"/>
  <c r="C818" i="5"/>
  <c r="B819" i="5"/>
  <c r="C819" i="5"/>
  <c r="B820" i="5"/>
  <c r="C820" i="5"/>
  <c r="B821" i="5"/>
  <c r="C821" i="5"/>
  <c r="B822" i="5"/>
  <c r="C822" i="5"/>
  <c r="B823" i="5"/>
  <c r="C823" i="5"/>
  <c r="B824" i="5"/>
  <c r="C824" i="5"/>
  <c r="B825" i="5"/>
  <c r="C825" i="5"/>
  <c r="B826" i="5"/>
  <c r="C826" i="5"/>
  <c r="B827" i="5"/>
  <c r="C827" i="5"/>
  <c r="B828" i="5"/>
  <c r="C828" i="5"/>
  <c r="B829" i="5"/>
  <c r="C829" i="5"/>
  <c r="B830" i="5"/>
  <c r="C830" i="5"/>
  <c r="B831" i="5"/>
  <c r="C831" i="5"/>
  <c r="B832" i="5"/>
  <c r="C832" i="5"/>
  <c r="B833" i="5"/>
  <c r="C833" i="5"/>
  <c r="B834" i="5"/>
  <c r="C834" i="5"/>
  <c r="B835" i="5"/>
  <c r="C835" i="5"/>
  <c r="B836" i="5"/>
  <c r="C836" i="5"/>
  <c r="B837" i="5"/>
  <c r="C837" i="5"/>
  <c r="B838" i="5"/>
  <c r="C838" i="5"/>
  <c r="B839" i="5"/>
  <c r="C839" i="5"/>
  <c r="B840" i="5"/>
  <c r="C840" i="5"/>
  <c r="B841" i="5"/>
  <c r="C841" i="5"/>
  <c r="B842" i="5"/>
  <c r="C842" i="5"/>
  <c r="B843" i="5"/>
  <c r="C843" i="5"/>
  <c r="B844" i="5"/>
  <c r="C844" i="5"/>
  <c r="B845" i="5"/>
  <c r="C845" i="5"/>
  <c r="B846" i="5"/>
  <c r="C846" i="5"/>
  <c r="B847" i="5"/>
  <c r="C847" i="5"/>
  <c r="B848" i="5"/>
  <c r="C848" i="5"/>
  <c r="B849" i="5"/>
  <c r="C849" i="5"/>
  <c r="B850" i="5"/>
  <c r="C850" i="5"/>
  <c r="B851" i="5"/>
  <c r="C851" i="5"/>
  <c r="B852" i="5"/>
  <c r="C852" i="5"/>
  <c r="B853" i="5"/>
  <c r="C853" i="5"/>
  <c r="B854" i="5"/>
  <c r="C854" i="5"/>
  <c r="B855" i="5"/>
  <c r="C855" i="5"/>
  <c r="B856" i="5"/>
  <c r="C856" i="5"/>
  <c r="B857" i="5"/>
  <c r="C857" i="5"/>
  <c r="B858" i="5"/>
  <c r="C858" i="5"/>
  <c r="B859" i="5"/>
  <c r="C859" i="5"/>
  <c r="B860" i="5"/>
  <c r="C860" i="5"/>
  <c r="B861" i="5"/>
  <c r="C861" i="5"/>
  <c r="B862" i="5"/>
  <c r="C862" i="5"/>
  <c r="B863" i="5"/>
  <c r="C863" i="5"/>
  <c r="B864" i="5"/>
  <c r="C864" i="5"/>
  <c r="B865" i="5"/>
  <c r="C865" i="5"/>
  <c r="B866" i="5"/>
  <c r="C866" i="5"/>
  <c r="B867" i="5"/>
  <c r="C867" i="5"/>
  <c r="B868" i="5"/>
  <c r="C868" i="5"/>
  <c r="B869" i="5"/>
  <c r="C869" i="5"/>
  <c r="B870" i="5"/>
  <c r="C870" i="5"/>
  <c r="B871" i="5"/>
  <c r="C871" i="5"/>
  <c r="B872" i="5"/>
  <c r="C872" i="5"/>
  <c r="B873" i="5"/>
  <c r="C873" i="5"/>
  <c r="B874" i="5"/>
  <c r="C874" i="5"/>
  <c r="B875" i="5"/>
  <c r="C875" i="5"/>
  <c r="B876" i="5"/>
  <c r="C876" i="5"/>
  <c r="B877" i="5"/>
  <c r="C877" i="5"/>
  <c r="B878" i="5"/>
  <c r="C878" i="5"/>
  <c r="B879" i="5"/>
  <c r="C879" i="5"/>
  <c r="B880" i="5"/>
  <c r="C880" i="5"/>
  <c r="B881" i="5"/>
  <c r="C881" i="5"/>
  <c r="B882" i="5"/>
  <c r="C882" i="5"/>
  <c r="B883" i="5"/>
  <c r="C883" i="5"/>
  <c r="B884" i="5"/>
  <c r="C884" i="5"/>
  <c r="B885" i="5"/>
  <c r="C885" i="5"/>
  <c r="B886" i="5"/>
  <c r="C886" i="5"/>
  <c r="B887" i="5"/>
  <c r="C887" i="5"/>
  <c r="B888" i="5"/>
  <c r="C888" i="5"/>
  <c r="B889" i="5"/>
  <c r="C889" i="5"/>
  <c r="B890" i="5"/>
  <c r="C890" i="5"/>
  <c r="B891" i="5"/>
  <c r="C891" i="5"/>
  <c r="B892" i="5"/>
  <c r="C892" i="5"/>
  <c r="B893" i="5"/>
  <c r="C893" i="5"/>
  <c r="B894" i="5"/>
  <c r="C894" i="5"/>
  <c r="B895" i="5"/>
  <c r="C895" i="5"/>
  <c r="B896" i="5"/>
  <c r="C896" i="5"/>
  <c r="B897" i="5"/>
  <c r="C897" i="5"/>
  <c r="B898" i="5"/>
  <c r="C898" i="5"/>
  <c r="B899" i="5"/>
  <c r="C899" i="5"/>
  <c r="B900" i="5"/>
  <c r="C900" i="5"/>
  <c r="B901" i="5"/>
  <c r="C901" i="5"/>
  <c r="B902" i="5"/>
  <c r="C902" i="5"/>
  <c r="B903" i="5"/>
  <c r="C903" i="5"/>
  <c r="B904" i="5"/>
  <c r="C904" i="5"/>
  <c r="B905" i="5"/>
  <c r="C905" i="5"/>
  <c r="B906" i="5"/>
  <c r="C906" i="5"/>
  <c r="B907" i="5"/>
  <c r="C907" i="5"/>
  <c r="B908" i="5"/>
  <c r="C908" i="5"/>
  <c r="B909" i="5"/>
  <c r="C909" i="5"/>
  <c r="B910" i="5"/>
  <c r="C910" i="5"/>
  <c r="B911" i="5"/>
  <c r="C911" i="5"/>
  <c r="B912" i="5"/>
  <c r="C912" i="5"/>
  <c r="B913" i="5"/>
  <c r="C913" i="5"/>
  <c r="B914" i="5"/>
  <c r="C914" i="5"/>
  <c r="B915" i="5"/>
  <c r="C915" i="5"/>
  <c r="B916" i="5"/>
  <c r="C916" i="5"/>
  <c r="B917" i="5"/>
  <c r="C917" i="5"/>
  <c r="B918" i="5"/>
  <c r="C918" i="5"/>
  <c r="B919" i="5"/>
  <c r="C919" i="5"/>
  <c r="B920" i="5"/>
  <c r="C920" i="5"/>
  <c r="B921" i="5"/>
  <c r="C921" i="5"/>
  <c r="B922" i="5"/>
  <c r="C922" i="5"/>
  <c r="B923" i="5"/>
  <c r="C923" i="5"/>
  <c r="B924" i="5"/>
  <c r="C924" i="5"/>
  <c r="B925" i="5"/>
  <c r="C925" i="5"/>
  <c r="B926" i="5"/>
  <c r="C926" i="5"/>
  <c r="B927" i="5"/>
  <c r="C927" i="5"/>
  <c r="B928" i="5"/>
  <c r="C928" i="5"/>
  <c r="B929" i="5"/>
  <c r="C929" i="5"/>
  <c r="B930" i="5"/>
  <c r="C930" i="5"/>
  <c r="B931" i="5"/>
  <c r="C931" i="5"/>
  <c r="B932" i="5"/>
  <c r="C932" i="5"/>
  <c r="B933" i="5"/>
  <c r="C933" i="5"/>
  <c r="B934" i="5"/>
  <c r="C934" i="5"/>
  <c r="B935" i="5"/>
  <c r="C935" i="5"/>
  <c r="B936" i="5"/>
  <c r="C936" i="5"/>
  <c r="B937" i="5"/>
  <c r="C937" i="5"/>
  <c r="B938" i="5"/>
  <c r="C938" i="5"/>
  <c r="B939" i="5"/>
  <c r="C939" i="5"/>
  <c r="B940" i="5"/>
  <c r="C940" i="5"/>
  <c r="B941" i="5"/>
  <c r="C941" i="5"/>
  <c r="B942" i="5"/>
  <c r="C942" i="5"/>
  <c r="B943" i="5"/>
  <c r="C943" i="5"/>
  <c r="B944" i="5"/>
  <c r="C944" i="5"/>
  <c r="B945" i="5"/>
  <c r="C945" i="5"/>
  <c r="B946" i="5"/>
  <c r="C946" i="5"/>
  <c r="B947" i="5"/>
  <c r="C947" i="5"/>
  <c r="B948" i="5"/>
  <c r="C948" i="5"/>
  <c r="B949" i="5"/>
  <c r="C949" i="5"/>
  <c r="B950" i="5"/>
  <c r="C950" i="5"/>
  <c r="B951" i="5"/>
  <c r="C951" i="5"/>
  <c r="B952" i="5"/>
  <c r="C952" i="5"/>
  <c r="B953" i="5"/>
  <c r="C953" i="5"/>
  <c r="B954" i="5"/>
  <c r="C954" i="5"/>
  <c r="B955" i="5"/>
  <c r="C955" i="5"/>
  <c r="B956" i="5"/>
  <c r="C956" i="5"/>
  <c r="B957" i="5"/>
  <c r="C957" i="5"/>
  <c r="B958" i="5"/>
  <c r="C958" i="5"/>
  <c r="B959" i="5"/>
  <c r="C959" i="5"/>
  <c r="B960" i="5"/>
  <c r="C960" i="5"/>
  <c r="B961" i="5"/>
  <c r="C961" i="5"/>
  <c r="B962" i="5"/>
  <c r="C962" i="5"/>
  <c r="B963" i="5"/>
  <c r="C963" i="5"/>
  <c r="B964" i="5"/>
  <c r="C964" i="5"/>
  <c r="B965" i="5"/>
  <c r="C965" i="5"/>
  <c r="B966" i="5"/>
  <c r="C966" i="5"/>
  <c r="B967" i="5"/>
  <c r="C967" i="5"/>
  <c r="B968" i="5"/>
  <c r="C968" i="5"/>
  <c r="B969" i="5"/>
  <c r="C969" i="5"/>
  <c r="B970" i="5"/>
  <c r="C970" i="5"/>
  <c r="B971" i="5"/>
  <c r="C971" i="5"/>
  <c r="B972" i="5"/>
  <c r="C972" i="5"/>
  <c r="B973" i="5"/>
  <c r="C973" i="5"/>
  <c r="B974" i="5"/>
  <c r="C974" i="5"/>
  <c r="B975" i="5"/>
  <c r="C975" i="5"/>
  <c r="B976" i="5"/>
  <c r="C976" i="5"/>
  <c r="B977" i="5"/>
  <c r="C977" i="5"/>
  <c r="B978" i="5"/>
  <c r="C978" i="5"/>
  <c r="B979" i="5"/>
  <c r="C979" i="5"/>
  <c r="B980" i="5"/>
  <c r="C980" i="5"/>
  <c r="B981" i="5"/>
  <c r="C981" i="5"/>
  <c r="B982" i="5"/>
  <c r="C982" i="5"/>
  <c r="B983" i="5"/>
  <c r="C983" i="5"/>
  <c r="B984" i="5"/>
  <c r="C984" i="5"/>
  <c r="B985" i="5"/>
  <c r="C985" i="5"/>
  <c r="B986" i="5"/>
  <c r="C986" i="5"/>
  <c r="B987" i="5"/>
  <c r="C987" i="5"/>
  <c r="B988" i="5"/>
  <c r="C988" i="5"/>
  <c r="B989" i="5"/>
  <c r="C989" i="5"/>
  <c r="B990" i="5"/>
  <c r="C990" i="5"/>
  <c r="B991" i="5"/>
  <c r="C991" i="5"/>
  <c r="B992" i="5"/>
  <c r="C992" i="5"/>
  <c r="B993" i="5"/>
  <c r="C993" i="5"/>
  <c r="B994" i="5"/>
  <c r="C994" i="5"/>
  <c r="B995" i="5"/>
  <c r="C995" i="5"/>
  <c r="B996" i="5"/>
  <c r="C996" i="5"/>
  <c r="B997" i="5"/>
  <c r="C997" i="5"/>
  <c r="B998" i="5"/>
  <c r="C998" i="5"/>
  <c r="B999" i="5"/>
  <c r="C999" i="5"/>
  <c r="B1000" i="5"/>
  <c r="C1000" i="5"/>
  <c r="B1001" i="5"/>
  <c r="C1001" i="5"/>
  <c r="B1002" i="5"/>
  <c r="C1002" i="5"/>
  <c r="B1003" i="5"/>
  <c r="C1003" i="5"/>
  <c r="B1004" i="5"/>
  <c r="C1004" i="5"/>
  <c r="B1005" i="5"/>
  <c r="C1005" i="5"/>
  <c r="B1006" i="5"/>
  <c r="C1006" i="5"/>
  <c r="B1007" i="5"/>
  <c r="C1007" i="5"/>
  <c r="B1008" i="5"/>
  <c r="C1008" i="5"/>
  <c r="B1009" i="5"/>
  <c r="C1009" i="5"/>
  <c r="B1010" i="5"/>
  <c r="C1010" i="5"/>
  <c r="B1011" i="5"/>
  <c r="C1011" i="5"/>
  <c r="B1012" i="5"/>
  <c r="C1012" i="5"/>
  <c r="B1013" i="5"/>
  <c r="C1013" i="5"/>
  <c r="B1014" i="5"/>
  <c r="C1014" i="5"/>
  <c r="B1015" i="5"/>
  <c r="C1015" i="5"/>
  <c r="B1016" i="5"/>
  <c r="C1016" i="5"/>
  <c r="B1017" i="5"/>
  <c r="C1017" i="5"/>
  <c r="B1018" i="5"/>
  <c r="C1018" i="5"/>
  <c r="B1019" i="5"/>
  <c r="C1019" i="5"/>
  <c r="B1020" i="5"/>
  <c r="C1020" i="5"/>
  <c r="B1021" i="5"/>
  <c r="C1021" i="5"/>
  <c r="B1022" i="5"/>
  <c r="C1022" i="5"/>
  <c r="B1023" i="5"/>
  <c r="C1023" i="5"/>
  <c r="B1024" i="5"/>
  <c r="C1024" i="5"/>
  <c r="B1025" i="5"/>
  <c r="C1025" i="5"/>
  <c r="B1026" i="5"/>
  <c r="C1026" i="5"/>
  <c r="B1027" i="5"/>
  <c r="C1027" i="5"/>
  <c r="B1028" i="5"/>
  <c r="C1028" i="5"/>
  <c r="B1029" i="5"/>
  <c r="C1029" i="5"/>
  <c r="B1030" i="5"/>
  <c r="C1030" i="5"/>
  <c r="B1031" i="5"/>
  <c r="C1031" i="5"/>
  <c r="B1032" i="5"/>
  <c r="C1032" i="5"/>
  <c r="B1033" i="5"/>
  <c r="C1033" i="5"/>
  <c r="B1034" i="5"/>
  <c r="C1034" i="5"/>
  <c r="B1035" i="5"/>
  <c r="C1035" i="5"/>
  <c r="B1036" i="5"/>
  <c r="C1036" i="5"/>
  <c r="B1037" i="5"/>
  <c r="C1037" i="5"/>
  <c r="B1038" i="5"/>
  <c r="C1038" i="5"/>
  <c r="B1039" i="5"/>
  <c r="C1039" i="5"/>
  <c r="B1040" i="5"/>
  <c r="C1040" i="5"/>
  <c r="B1041" i="5"/>
  <c r="C1041" i="5"/>
  <c r="B1042" i="5"/>
  <c r="C1042" i="5"/>
  <c r="B1043" i="5"/>
  <c r="C1043" i="5"/>
  <c r="B1044" i="5"/>
  <c r="C1044" i="5"/>
  <c r="B1045" i="5"/>
  <c r="C1045" i="5"/>
  <c r="B1046" i="5"/>
  <c r="C1046" i="5"/>
  <c r="B1047" i="5"/>
  <c r="C1047" i="5"/>
  <c r="B1048" i="5"/>
  <c r="C1048" i="5"/>
  <c r="B1049" i="5"/>
  <c r="C1049" i="5"/>
  <c r="B1050" i="5"/>
  <c r="C1050" i="5"/>
  <c r="B1051" i="5"/>
  <c r="C1051" i="5"/>
  <c r="C2" i="5"/>
  <c r="B2" i="5"/>
  <c r="N3" i="3"/>
  <c r="N16" i="3"/>
  <c r="N4" i="3"/>
  <c r="N5" i="3"/>
  <c r="N6" i="3"/>
  <c r="N7" i="3"/>
  <c r="N8" i="3"/>
  <c r="N9" i="3"/>
  <c r="N10" i="3"/>
  <c r="N11" i="3"/>
  <c r="N12" i="3"/>
  <c r="N13" i="3"/>
  <c r="N14" i="3"/>
  <c r="N15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2" i="3"/>
  <c r="D895" i="3"/>
  <c r="F895" i="3" s="1"/>
  <c r="D896" i="3"/>
  <c r="F896" i="3" s="1"/>
  <c r="D897" i="3"/>
  <c r="F897" i="3" s="1"/>
  <c r="D898" i="3"/>
  <c r="F898" i="3" s="1"/>
  <c r="D899" i="3"/>
  <c r="F899" i="3" s="1"/>
  <c r="D900" i="3"/>
  <c r="F900" i="3" s="1"/>
  <c r="D901" i="3"/>
  <c r="F901" i="3" s="1"/>
  <c r="D902" i="3"/>
  <c r="F902" i="3" s="1"/>
  <c r="D903" i="3"/>
  <c r="F903" i="3" s="1"/>
  <c r="D904" i="3"/>
  <c r="F904" i="3" s="1"/>
  <c r="D905" i="3"/>
  <c r="F905" i="3" s="1"/>
  <c r="D906" i="3"/>
  <c r="F906" i="3" s="1"/>
  <c r="D907" i="3"/>
  <c r="F907" i="3" s="1"/>
  <c r="D908" i="3"/>
  <c r="F908" i="3" s="1"/>
  <c r="D909" i="3"/>
  <c r="F909" i="3" s="1"/>
  <c r="D910" i="3"/>
  <c r="F910" i="3" s="1"/>
  <c r="D911" i="3"/>
  <c r="F911" i="3" s="1"/>
  <c r="D912" i="3"/>
  <c r="F912" i="3" s="1"/>
  <c r="D913" i="3"/>
  <c r="F913" i="3" s="1"/>
  <c r="D914" i="3"/>
  <c r="F914" i="3" s="1"/>
  <c r="D915" i="3"/>
  <c r="F915" i="3" s="1"/>
  <c r="D916" i="3"/>
  <c r="F916" i="3" s="1"/>
  <c r="D917" i="3"/>
  <c r="F917" i="3" s="1"/>
  <c r="D918" i="3"/>
  <c r="F918" i="3" s="1"/>
  <c r="D919" i="3"/>
  <c r="F919" i="3" s="1"/>
  <c r="D920" i="3"/>
  <c r="F920" i="3" s="1"/>
  <c r="D921" i="3"/>
  <c r="F921" i="3" s="1"/>
  <c r="D922" i="3"/>
  <c r="F922" i="3" s="1"/>
  <c r="D923" i="3"/>
  <c r="F923" i="3" s="1"/>
  <c r="D924" i="3"/>
  <c r="F924" i="3" s="1"/>
  <c r="D925" i="3"/>
  <c r="F925" i="3" s="1"/>
  <c r="D926" i="3"/>
  <c r="F926" i="3" s="1"/>
  <c r="D927" i="3"/>
  <c r="F927" i="3" s="1"/>
  <c r="D928" i="3"/>
  <c r="F928" i="3" s="1"/>
  <c r="D929" i="3"/>
  <c r="F929" i="3" s="1"/>
  <c r="D930" i="3"/>
  <c r="F930" i="3" s="1"/>
  <c r="D931" i="3"/>
  <c r="F931" i="3" s="1"/>
  <c r="D932" i="3"/>
  <c r="F932" i="3" s="1"/>
  <c r="D933" i="3"/>
  <c r="F933" i="3" s="1"/>
  <c r="D934" i="3"/>
  <c r="F934" i="3" s="1"/>
  <c r="D935" i="3"/>
  <c r="F935" i="3" s="1"/>
  <c r="D936" i="3"/>
  <c r="F936" i="3" s="1"/>
  <c r="D937" i="3"/>
  <c r="F937" i="3" s="1"/>
  <c r="D938" i="3"/>
  <c r="F938" i="3" s="1"/>
  <c r="D939" i="3"/>
  <c r="F939" i="3" s="1"/>
  <c r="D940" i="3"/>
  <c r="F940" i="3" s="1"/>
  <c r="D941" i="3"/>
  <c r="F941" i="3" s="1"/>
  <c r="D942" i="3"/>
  <c r="F942" i="3" s="1"/>
  <c r="D943" i="3"/>
  <c r="F943" i="3" s="1"/>
  <c r="D944" i="3"/>
  <c r="F944" i="3" s="1"/>
  <c r="D945" i="3"/>
  <c r="F945" i="3" s="1"/>
  <c r="D946" i="3"/>
  <c r="F946" i="3" s="1"/>
  <c r="D947" i="3"/>
  <c r="F947" i="3" s="1"/>
  <c r="D948" i="3"/>
  <c r="F948" i="3" s="1"/>
  <c r="D949" i="3"/>
  <c r="F949" i="3" s="1"/>
  <c r="D950" i="3"/>
  <c r="F950" i="3" s="1"/>
  <c r="D951" i="3"/>
  <c r="F951" i="3" s="1"/>
  <c r="D952" i="3"/>
  <c r="F952" i="3" s="1"/>
  <c r="D953" i="3"/>
  <c r="F953" i="3" s="1"/>
  <c r="D954" i="3"/>
  <c r="F954" i="3" s="1"/>
  <c r="D955" i="3"/>
  <c r="F955" i="3" s="1"/>
  <c r="D956" i="3"/>
  <c r="F956" i="3" s="1"/>
  <c r="D957" i="3"/>
  <c r="F957" i="3" s="1"/>
  <c r="D958" i="3"/>
  <c r="F958" i="3" s="1"/>
  <c r="D959" i="3"/>
  <c r="F959" i="3" s="1"/>
  <c r="D960" i="3"/>
  <c r="F960" i="3" s="1"/>
  <c r="D961" i="3"/>
  <c r="F961" i="3" s="1"/>
  <c r="D962" i="3"/>
  <c r="F962" i="3" s="1"/>
  <c r="D963" i="3"/>
  <c r="F963" i="3" s="1"/>
  <c r="D964" i="3"/>
  <c r="F964" i="3" s="1"/>
  <c r="D965" i="3"/>
  <c r="F965" i="3" s="1"/>
  <c r="D966" i="3"/>
  <c r="F966" i="3" s="1"/>
  <c r="D967" i="3"/>
  <c r="F967" i="3" s="1"/>
  <c r="D968" i="3"/>
  <c r="F968" i="3" s="1"/>
  <c r="D969" i="3"/>
  <c r="F969" i="3" s="1"/>
  <c r="D970" i="3"/>
  <c r="F970" i="3" s="1"/>
  <c r="D971" i="3"/>
  <c r="F971" i="3" s="1"/>
  <c r="D972" i="3"/>
  <c r="F972" i="3" s="1"/>
  <c r="D973" i="3"/>
  <c r="F973" i="3" s="1"/>
  <c r="D974" i="3"/>
  <c r="F974" i="3" s="1"/>
  <c r="D975" i="3"/>
  <c r="F975" i="3" s="1"/>
  <c r="D976" i="3"/>
  <c r="F976" i="3" s="1"/>
  <c r="D977" i="3"/>
  <c r="F977" i="3" s="1"/>
  <c r="D978" i="3"/>
  <c r="F978" i="3" s="1"/>
  <c r="D979" i="3"/>
  <c r="F979" i="3" s="1"/>
  <c r="D980" i="3"/>
  <c r="F980" i="3" s="1"/>
  <c r="D981" i="3"/>
  <c r="F981" i="3" s="1"/>
  <c r="D982" i="3"/>
  <c r="F982" i="3" s="1"/>
  <c r="D983" i="3"/>
  <c r="F983" i="3" s="1"/>
  <c r="D984" i="3"/>
  <c r="F984" i="3" s="1"/>
  <c r="D985" i="3"/>
  <c r="F985" i="3" s="1"/>
  <c r="D986" i="3"/>
  <c r="F986" i="3" s="1"/>
  <c r="D987" i="3"/>
  <c r="F987" i="3" s="1"/>
  <c r="D988" i="3"/>
  <c r="F988" i="3" s="1"/>
  <c r="D989" i="3"/>
  <c r="F989" i="3" s="1"/>
  <c r="D990" i="3"/>
  <c r="F990" i="3" s="1"/>
  <c r="D991" i="3"/>
  <c r="F991" i="3" s="1"/>
  <c r="D992" i="3"/>
  <c r="F992" i="3" s="1"/>
  <c r="D993" i="3"/>
  <c r="F993" i="3" s="1"/>
  <c r="D994" i="3"/>
  <c r="F994" i="3" s="1"/>
  <c r="D995" i="3"/>
  <c r="F995" i="3" s="1"/>
  <c r="D996" i="3"/>
  <c r="F996" i="3" s="1"/>
  <c r="D997" i="3"/>
  <c r="F997" i="3" s="1"/>
  <c r="D998" i="3"/>
  <c r="F998" i="3" s="1"/>
  <c r="D999" i="3"/>
  <c r="F999" i="3" s="1"/>
  <c r="D1000" i="3"/>
  <c r="F1000" i="3" s="1"/>
  <c r="D1001" i="3"/>
  <c r="F1001" i="3" s="1"/>
  <c r="D1002" i="3"/>
  <c r="F1002" i="3" s="1"/>
  <c r="D1003" i="3"/>
  <c r="F1003" i="3" s="1"/>
  <c r="D1004" i="3"/>
  <c r="F1004" i="3" s="1"/>
  <c r="D1005" i="3"/>
  <c r="F1005" i="3" s="1"/>
  <c r="D1006" i="3"/>
  <c r="F1006" i="3" s="1"/>
  <c r="D1007" i="3"/>
  <c r="F1007" i="3" s="1"/>
  <c r="D1008" i="3"/>
  <c r="F1008" i="3" s="1"/>
  <c r="D1009" i="3"/>
  <c r="F1009" i="3" s="1"/>
  <c r="D1010" i="3"/>
  <c r="F1010" i="3" s="1"/>
  <c r="D1011" i="3"/>
  <c r="F1011" i="3" s="1"/>
  <c r="D1012" i="3"/>
  <c r="F1012" i="3" s="1"/>
  <c r="D1013" i="3"/>
  <c r="F1013" i="3" s="1"/>
  <c r="D1014" i="3"/>
  <c r="F1014" i="3" s="1"/>
  <c r="D1015" i="3"/>
  <c r="F1015" i="3" s="1"/>
  <c r="D1016" i="3"/>
  <c r="F1016" i="3" s="1"/>
  <c r="D1017" i="3"/>
  <c r="F1017" i="3" s="1"/>
  <c r="D1018" i="3"/>
  <c r="F1018" i="3" s="1"/>
  <c r="D1019" i="3"/>
  <c r="F1019" i="3" s="1"/>
  <c r="D1020" i="3"/>
  <c r="F1020" i="3" s="1"/>
  <c r="D1021" i="3"/>
  <c r="F1021" i="3" s="1"/>
  <c r="D1022" i="3"/>
  <c r="F1022" i="3" s="1"/>
  <c r="D1023" i="3"/>
  <c r="F1023" i="3" s="1"/>
  <c r="D1024" i="3"/>
  <c r="F1024" i="3" s="1"/>
  <c r="D1025" i="3"/>
  <c r="F1025" i="3" s="1"/>
  <c r="D1026" i="3"/>
  <c r="F1026" i="3" s="1"/>
  <c r="D1027" i="3"/>
  <c r="F1027" i="3" s="1"/>
  <c r="D1028" i="3"/>
  <c r="F1028" i="3" s="1"/>
  <c r="D1029" i="3"/>
  <c r="F1029" i="3" s="1"/>
  <c r="D1030" i="3"/>
  <c r="F1030" i="3" s="1"/>
  <c r="D1031" i="3"/>
  <c r="F1031" i="3" s="1"/>
  <c r="D1032" i="3"/>
  <c r="F1032" i="3" s="1"/>
  <c r="D1033" i="3"/>
  <c r="F1033" i="3" s="1"/>
  <c r="D1034" i="3"/>
  <c r="F1034" i="3" s="1"/>
  <c r="D1035" i="3"/>
  <c r="F1035" i="3" s="1"/>
  <c r="D1036" i="3"/>
  <c r="F1036" i="3" s="1"/>
  <c r="D1037" i="3"/>
  <c r="F1037" i="3" s="1"/>
  <c r="D1038" i="3"/>
  <c r="F1038" i="3" s="1"/>
  <c r="D1039" i="3"/>
  <c r="F1039" i="3" s="1"/>
  <c r="D1040" i="3"/>
  <c r="F1040" i="3" s="1"/>
  <c r="D1041" i="3"/>
  <c r="F1041" i="3" s="1"/>
  <c r="D1042" i="3"/>
  <c r="F1042" i="3" s="1"/>
  <c r="D1043" i="3"/>
  <c r="F1043" i="3" s="1"/>
  <c r="D1044" i="3"/>
  <c r="F1044" i="3" s="1"/>
  <c r="D1045" i="3"/>
  <c r="F1045" i="3" s="1"/>
  <c r="D1046" i="3"/>
  <c r="F1046" i="3" s="1"/>
  <c r="D1047" i="3"/>
  <c r="F1047" i="3" s="1"/>
  <c r="D1048" i="3"/>
  <c r="F1048" i="3" s="1"/>
  <c r="D1049" i="3"/>
  <c r="F1049" i="3" s="1"/>
  <c r="D1050" i="3"/>
  <c r="F1050" i="3" s="1"/>
  <c r="D1051" i="3"/>
  <c r="F1051" i="3" s="1"/>
  <c r="D1052" i="3"/>
  <c r="F1052" i="3" s="1"/>
  <c r="D1053" i="3"/>
  <c r="F1053" i="3" s="1"/>
  <c r="D1054" i="3"/>
  <c r="F1054" i="3" s="1"/>
  <c r="D1055" i="3"/>
  <c r="F1055" i="3" s="1"/>
  <c r="D1056" i="3"/>
  <c r="F1056" i="3" s="1"/>
  <c r="D1057" i="3"/>
  <c r="F1057" i="3" s="1"/>
  <c r="D1058" i="3"/>
  <c r="F1058" i="3" s="1"/>
  <c r="D1059" i="3"/>
  <c r="F1059" i="3" s="1"/>
  <c r="D1060" i="3"/>
  <c r="F1060" i="3" s="1"/>
  <c r="D1061" i="3"/>
  <c r="F1061" i="3" s="1"/>
  <c r="D1062" i="3"/>
  <c r="F1062" i="3" s="1"/>
  <c r="D1063" i="3"/>
  <c r="F1063" i="3" s="1"/>
  <c r="D1064" i="3"/>
  <c r="F1064" i="3" s="1"/>
  <c r="D1065" i="3"/>
  <c r="F1065" i="3" s="1"/>
  <c r="D1066" i="3"/>
  <c r="F1066" i="3" s="1"/>
  <c r="D1067" i="3"/>
  <c r="F1067" i="3" s="1"/>
  <c r="D1068" i="3"/>
  <c r="F1068" i="3" s="1"/>
  <c r="D1069" i="3"/>
  <c r="F1069" i="3" s="1"/>
  <c r="D1070" i="3"/>
  <c r="F1070" i="3" s="1"/>
  <c r="D1071" i="3"/>
  <c r="F1071" i="3" s="1"/>
  <c r="D1072" i="3"/>
  <c r="F1072" i="3" s="1"/>
  <c r="D1073" i="3"/>
  <c r="F1073" i="3" s="1"/>
  <c r="D1074" i="3"/>
  <c r="F1074" i="3" s="1"/>
  <c r="D1075" i="3"/>
  <c r="F1075" i="3" s="1"/>
  <c r="D1076" i="3"/>
  <c r="F1076" i="3" s="1"/>
  <c r="D1077" i="3"/>
  <c r="F1077" i="3" s="1"/>
  <c r="D1078" i="3"/>
  <c r="F1078" i="3" s="1"/>
  <c r="D1079" i="3"/>
  <c r="F1079" i="3" s="1"/>
  <c r="D1080" i="3"/>
  <c r="F1080" i="3" s="1"/>
  <c r="D1081" i="3"/>
  <c r="F1081" i="3" s="1"/>
  <c r="D1082" i="3"/>
  <c r="F1082" i="3" s="1"/>
  <c r="D1083" i="3"/>
  <c r="F1083" i="3" s="1"/>
  <c r="D1084" i="3"/>
  <c r="F1084" i="3" s="1"/>
  <c r="D1085" i="3"/>
  <c r="F1085" i="3" s="1"/>
  <c r="D1086" i="3"/>
  <c r="F1086" i="3" s="1"/>
  <c r="D1087" i="3"/>
  <c r="F1087" i="3" s="1"/>
  <c r="D1088" i="3"/>
  <c r="F1088" i="3" s="1"/>
  <c r="D1089" i="3"/>
  <c r="F1089" i="3" s="1"/>
  <c r="D1090" i="3"/>
  <c r="F1090" i="3" s="1"/>
  <c r="D1091" i="3"/>
  <c r="F1091" i="3" s="1"/>
  <c r="D1092" i="3"/>
  <c r="F1092" i="3" s="1"/>
  <c r="D1093" i="3"/>
  <c r="F1093" i="3" s="1"/>
  <c r="D1094" i="3"/>
  <c r="F1094" i="3" s="1"/>
  <c r="D1095" i="3"/>
  <c r="F1095" i="3" s="1"/>
  <c r="D1096" i="3"/>
  <c r="F1096" i="3" s="1"/>
  <c r="D1097" i="3"/>
  <c r="F1097" i="3" s="1"/>
  <c r="D1098" i="3"/>
  <c r="F1098" i="3" s="1"/>
  <c r="D1099" i="3"/>
  <c r="F1099" i="3" s="1"/>
  <c r="D1100" i="3"/>
  <c r="F1100" i="3" s="1"/>
  <c r="D1101" i="3"/>
  <c r="F1101" i="3" s="1"/>
  <c r="D1102" i="3"/>
  <c r="F1102" i="3" s="1"/>
  <c r="D1103" i="3"/>
  <c r="F1103" i="3" s="1"/>
  <c r="D1104" i="3"/>
  <c r="F1104" i="3" s="1"/>
  <c r="D1105" i="3"/>
  <c r="F1105" i="3" s="1"/>
  <c r="D1106" i="3"/>
  <c r="F1106" i="3" s="1"/>
  <c r="D1107" i="3"/>
  <c r="F1107" i="3" s="1"/>
  <c r="D1108" i="3"/>
  <c r="F1108" i="3" s="1"/>
  <c r="D1109" i="3"/>
  <c r="F1109" i="3" s="1"/>
  <c r="D1110" i="3"/>
  <c r="F1110" i="3" s="1"/>
  <c r="D1111" i="3"/>
  <c r="F1111" i="3" s="1"/>
  <c r="D1112" i="3"/>
  <c r="F1112" i="3" s="1"/>
  <c r="D1113" i="3"/>
  <c r="F1113" i="3" s="1"/>
  <c r="D1114" i="3"/>
  <c r="F1114" i="3" s="1"/>
  <c r="D1115" i="3"/>
  <c r="F1115" i="3" s="1"/>
  <c r="D1116" i="3"/>
  <c r="F1116" i="3" s="1"/>
  <c r="D1117" i="3"/>
  <c r="F1117" i="3" s="1"/>
  <c r="D1118" i="3"/>
  <c r="F1118" i="3" s="1"/>
  <c r="D1119" i="3"/>
  <c r="F1119" i="3" s="1"/>
  <c r="D1120" i="3"/>
  <c r="F1120" i="3" s="1"/>
  <c r="D1121" i="3"/>
  <c r="F1121" i="3" s="1"/>
  <c r="D1122" i="3"/>
  <c r="F1122" i="3" s="1"/>
  <c r="D1123" i="3"/>
  <c r="F1123" i="3" s="1"/>
  <c r="D1124" i="3"/>
  <c r="F1124" i="3" s="1"/>
  <c r="D1125" i="3"/>
  <c r="F1125" i="3" s="1"/>
  <c r="D1126" i="3"/>
  <c r="F1126" i="3" s="1"/>
  <c r="D1127" i="3"/>
  <c r="F1127" i="3" s="1"/>
  <c r="D1128" i="3"/>
  <c r="F1128" i="3" s="1"/>
  <c r="D1129" i="3"/>
  <c r="F1129" i="3" s="1"/>
  <c r="D1130" i="3"/>
  <c r="F1130" i="3" s="1"/>
  <c r="D1131" i="3"/>
  <c r="F1131" i="3" s="1"/>
  <c r="D1132" i="3"/>
  <c r="F1132" i="3" s="1"/>
  <c r="D1133" i="3"/>
  <c r="F1133" i="3" s="1"/>
  <c r="D1134" i="3"/>
  <c r="F1134" i="3" s="1"/>
  <c r="D1135" i="3"/>
  <c r="F1135" i="3" s="1"/>
  <c r="D1136" i="3"/>
  <c r="F1136" i="3" s="1"/>
  <c r="D1137" i="3"/>
  <c r="F1137" i="3" s="1"/>
  <c r="D1138" i="3"/>
  <c r="F1138" i="3" s="1"/>
  <c r="D1139" i="3"/>
  <c r="F1139" i="3" s="1"/>
  <c r="D1140" i="3"/>
  <c r="F1140" i="3" s="1"/>
  <c r="D1141" i="3"/>
  <c r="F1141" i="3" s="1"/>
  <c r="D1142" i="3"/>
  <c r="F1142" i="3" s="1"/>
  <c r="D1143" i="3"/>
  <c r="F1143" i="3" s="1"/>
  <c r="D1144" i="3"/>
  <c r="F1144" i="3" s="1"/>
  <c r="D1145" i="3"/>
  <c r="F1145" i="3" s="1"/>
  <c r="D1146" i="3"/>
  <c r="F1146" i="3" s="1"/>
  <c r="D1147" i="3"/>
  <c r="F1147" i="3" s="1"/>
  <c r="D1148" i="3"/>
  <c r="F1148" i="3" s="1"/>
  <c r="D1149" i="3"/>
  <c r="F1149" i="3" s="1"/>
  <c r="D1150" i="3"/>
  <c r="F1150" i="3" s="1"/>
  <c r="D1151" i="3"/>
  <c r="F1151" i="3" s="1"/>
  <c r="D1152" i="3"/>
  <c r="F1152" i="3" s="1"/>
  <c r="D1153" i="3"/>
  <c r="F1153" i="3" s="1"/>
  <c r="D1154" i="3"/>
  <c r="F1154" i="3" s="1"/>
  <c r="D1155" i="3"/>
  <c r="F1155" i="3" s="1"/>
  <c r="D1156" i="3"/>
  <c r="F1156" i="3" s="1"/>
  <c r="D1157" i="3"/>
  <c r="F1157" i="3" s="1"/>
  <c r="D1158" i="3"/>
  <c r="F1158" i="3" s="1"/>
  <c r="D1159" i="3"/>
  <c r="F1159" i="3" s="1"/>
  <c r="D1160" i="3"/>
  <c r="F1160" i="3" s="1"/>
  <c r="D1161" i="3"/>
  <c r="F1161" i="3" s="1"/>
  <c r="D1162" i="3"/>
  <c r="F1162" i="3" s="1"/>
  <c r="D1163" i="3"/>
  <c r="F1163" i="3" s="1"/>
  <c r="D1164" i="3"/>
  <c r="F1164" i="3" s="1"/>
  <c r="D1165" i="3"/>
  <c r="F1165" i="3" s="1"/>
  <c r="D1166" i="3"/>
  <c r="F1166" i="3" s="1"/>
  <c r="D1167" i="3"/>
  <c r="F1167" i="3" s="1"/>
  <c r="D1168" i="3"/>
  <c r="F1168" i="3" s="1"/>
  <c r="D1169" i="3"/>
  <c r="F1169" i="3" s="1"/>
  <c r="D1170" i="3"/>
  <c r="F1170" i="3" s="1"/>
  <c r="D1171" i="3"/>
  <c r="F1171" i="3" s="1"/>
  <c r="D1172" i="3"/>
  <c r="F1172" i="3" s="1"/>
  <c r="D1173" i="3"/>
  <c r="F1173" i="3" s="1"/>
  <c r="D1174" i="3"/>
  <c r="F1174" i="3" s="1"/>
  <c r="D1175" i="3"/>
  <c r="F1175" i="3" s="1"/>
  <c r="D1176" i="3"/>
  <c r="F1176" i="3" s="1"/>
  <c r="D1177" i="3"/>
  <c r="F1177" i="3" s="1"/>
  <c r="D1178" i="3"/>
  <c r="F1178" i="3" s="1"/>
  <c r="D1179" i="3"/>
  <c r="F1179" i="3" s="1"/>
  <c r="D1180" i="3"/>
  <c r="F1180" i="3" s="1"/>
  <c r="D1181" i="3"/>
  <c r="F1181" i="3" s="1"/>
  <c r="D1182" i="3"/>
  <c r="F1182" i="3" s="1"/>
  <c r="D1183" i="3"/>
  <c r="F1183" i="3" s="1"/>
  <c r="D1184" i="3"/>
  <c r="F1184" i="3" s="1"/>
  <c r="D1185" i="3"/>
  <c r="F1185" i="3" s="1"/>
  <c r="D1186" i="3"/>
  <c r="F1186" i="3" s="1"/>
  <c r="D1187" i="3"/>
  <c r="F1187" i="3" s="1"/>
  <c r="D1188" i="3"/>
  <c r="F1188" i="3" s="1"/>
  <c r="D1189" i="3"/>
  <c r="F1189" i="3" s="1"/>
  <c r="D1190" i="3"/>
  <c r="F1190" i="3" s="1"/>
  <c r="D1191" i="3"/>
  <c r="F1191" i="3" s="1"/>
  <c r="D1192" i="3"/>
  <c r="F1192" i="3" s="1"/>
  <c r="D1193" i="3"/>
  <c r="F1193" i="3" s="1"/>
  <c r="D1194" i="3"/>
  <c r="F1194" i="3" s="1"/>
  <c r="D1195" i="3"/>
  <c r="F1195" i="3" s="1"/>
  <c r="D1196" i="3"/>
  <c r="F1196" i="3" s="1"/>
  <c r="D1197" i="3"/>
  <c r="F1197" i="3" s="1"/>
  <c r="D1198" i="3"/>
  <c r="F1198" i="3" s="1"/>
  <c r="D1199" i="3"/>
  <c r="F1199" i="3" s="1"/>
  <c r="D1200" i="3"/>
  <c r="F1200" i="3" s="1"/>
  <c r="D1201" i="3"/>
  <c r="F1201" i="3" s="1"/>
  <c r="D1202" i="3"/>
  <c r="F1202" i="3" s="1"/>
  <c r="D1203" i="3"/>
  <c r="F1203" i="3" s="1"/>
  <c r="D1204" i="3"/>
  <c r="F1204" i="3" s="1"/>
  <c r="D1205" i="3"/>
  <c r="F1205" i="3" s="1"/>
  <c r="D1206" i="3"/>
  <c r="F1206" i="3" s="1"/>
  <c r="D1207" i="3"/>
  <c r="F1207" i="3" s="1"/>
  <c r="D1208" i="3"/>
  <c r="F1208" i="3" s="1"/>
  <c r="D1209" i="3"/>
  <c r="F1209" i="3" s="1"/>
  <c r="D1210" i="3"/>
  <c r="F1210" i="3" s="1"/>
  <c r="D1211" i="3"/>
  <c r="F1211" i="3" s="1"/>
  <c r="D1212" i="3"/>
  <c r="F1212" i="3" s="1"/>
  <c r="D1213" i="3"/>
  <c r="F1213" i="3" s="1"/>
  <c r="D1214" i="3"/>
  <c r="F1214" i="3" s="1"/>
  <c r="D1215" i="3"/>
  <c r="F1215" i="3" s="1"/>
  <c r="D1216" i="3"/>
  <c r="F1216" i="3" s="1"/>
  <c r="D1217" i="3"/>
  <c r="F1217" i="3" s="1"/>
  <c r="D1218" i="3"/>
  <c r="F1218" i="3" s="1"/>
  <c r="D1219" i="3"/>
  <c r="F1219" i="3" s="1"/>
  <c r="D1220" i="3"/>
  <c r="F1220" i="3" s="1"/>
  <c r="D1221" i="3"/>
  <c r="F1221" i="3" s="1"/>
  <c r="D1222" i="3"/>
  <c r="F1222" i="3" s="1"/>
  <c r="D1223" i="3"/>
  <c r="F1223" i="3" s="1"/>
  <c r="D1224" i="3"/>
  <c r="F1224" i="3" s="1"/>
  <c r="D1225" i="3"/>
  <c r="F1225" i="3" s="1"/>
  <c r="D1226" i="3"/>
  <c r="F1226" i="3" s="1"/>
  <c r="D1227" i="3"/>
  <c r="F1227" i="3" s="1"/>
  <c r="D1228" i="3"/>
  <c r="F1228" i="3" s="1"/>
  <c r="D1229" i="3"/>
  <c r="F1229" i="3" s="1"/>
  <c r="D1230" i="3"/>
  <c r="F1230" i="3" s="1"/>
  <c r="D1231" i="3"/>
  <c r="F1231" i="3" s="1"/>
  <c r="D1232" i="3"/>
  <c r="F1232" i="3" s="1"/>
  <c r="D1233" i="3"/>
  <c r="F1233" i="3" s="1"/>
  <c r="D1234" i="3"/>
  <c r="F1234" i="3" s="1"/>
  <c r="D1235" i="3"/>
  <c r="F1235" i="3" s="1"/>
  <c r="D1236" i="3"/>
  <c r="F1236" i="3" s="1"/>
  <c r="D1237" i="3"/>
  <c r="F1237" i="3" s="1"/>
  <c r="D1238" i="3"/>
  <c r="F1238" i="3" s="1"/>
  <c r="D1239" i="3"/>
  <c r="F1239" i="3" s="1"/>
  <c r="D1240" i="3"/>
  <c r="F1240" i="3" s="1"/>
  <c r="D1241" i="3"/>
  <c r="F1241" i="3" s="1"/>
  <c r="D1242" i="3"/>
  <c r="F1242" i="3" s="1"/>
  <c r="D1243" i="3"/>
  <c r="F1243" i="3" s="1"/>
  <c r="D1244" i="3"/>
  <c r="F1244" i="3" s="1"/>
  <c r="D1245" i="3"/>
  <c r="F1245" i="3" s="1"/>
  <c r="D1246" i="3"/>
  <c r="F1246" i="3" s="1"/>
  <c r="D1247" i="3"/>
  <c r="F1247" i="3" s="1"/>
  <c r="D1248" i="3"/>
  <c r="F1248" i="3" s="1"/>
  <c r="D1249" i="3"/>
  <c r="F1249" i="3" s="1"/>
  <c r="D1250" i="3"/>
  <c r="F1250" i="3" s="1"/>
  <c r="D1251" i="3"/>
  <c r="F1251" i="3" s="1"/>
  <c r="D1252" i="3"/>
  <c r="F1252" i="3" s="1"/>
  <c r="D1253" i="3"/>
  <c r="F1253" i="3" s="1"/>
  <c r="D1254" i="3"/>
  <c r="F1254" i="3" s="1"/>
  <c r="D1255" i="3"/>
  <c r="F1255" i="3" s="1"/>
  <c r="D1256" i="3"/>
  <c r="F1256" i="3" s="1"/>
  <c r="D1257" i="3"/>
  <c r="F1257" i="3" s="1"/>
  <c r="D1258" i="3"/>
  <c r="F1258" i="3" s="1"/>
  <c r="D1259" i="3"/>
  <c r="F1259" i="3" s="1"/>
  <c r="D1260" i="3"/>
  <c r="F1260" i="3" s="1"/>
  <c r="D1261" i="3"/>
  <c r="F1261" i="3" s="1"/>
  <c r="D1262" i="3"/>
  <c r="F1262" i="3" s="1"/>
  <c r="D1263" i="3"/>
  <c r="F1263" i="3" s="1"/>
  <c r="D1264" i="3"/>
  <c r="F1264" i="3" s="1"/>
  <c r="D1265" i="3"/>
  <c r="F1265" i="3" s="1"/>
  <c r="D1266" i="3"/>
  <c r="F1266" i="3" s="1"/>
  <c r="D1267" i="3"/>
  <c r="F1267" i="3" s="1"/>
  <c r="D1268" i="3"/>
  <c r="F1268" i="3" s="1"/>
  <c r="D1269" i="3"/>
  <c r="F1269" i="3" s="1"/>
  <c r="D1270" i="3"/>
  <c r="F1270" i="3" s="1"/>
  <c r="D1271" i="3"/>
  <c r="F1271" i="3" s="1"/>
  <c r="D1272" i="3"/>
  <c r="F1272" i="3" s="1"/>
  <c r="D1273" i="3"/>
  <c r="F1273" i="3" s="1"/>
  <c r="D1274" i="3"/>
  <c r="F1274" i="3" s="1"/>
  <c r="D1275" i="3"/>
  <c r="F1275" i="3" s="1"/>
  <c r="D1276" i="3"/>
  <c r="F1276" i="3" s="1"/>
  <c r="D1277" i="3"/>
  <c r="F1277" i="3" s="1"/>
  <c r="D1278" i="3"/>
  <c r="F1278" i="3" s="1"/>
  <c r="D1279" i="3"/>
  <c r="F1279" i="3" s="1"/>
  <c r="D1280" i="3"/>
  <c r="F1280" i="3" s="1"/>
  <c r="D1281" i="3"/>
  <c r="F1281" i="3" s="1"/>
  <c r="D1282" i="3"/>
  <c r="F1282" i="3" s="1"/>
  <c r="D1283" i="3"/>
  <c r="F1283" i="3" s="1"/>
  <c r="D1284" i="3"/>
  <c r="F1284" i="3" s="1"/>
  <c r="D1285" i="3"/>
  <c r="F1285" i="3" s="1"/>
  <c r="D1286" i="3"/>
  <c r="F1286" i="3" s="1"/>
  <c r="D1287" i="3"/>
  <c r="F1287" i="3" s="1"/>
  <c r="D1288" i="3"/>
  <c r="F1288" i="3" s="1"/>
  <c r="D1289" i="3"/>
  <c r="F1289" i="3" s="1"/>
  <c r="D1290" i="3"/>
  <c r="F1290" i="3" s="1"/>
  <c r="D1291" i="3"/>
  <c r="F1291" i="3" s="1"/>
  <c r="D1292" i="3"/>
  <c r="F1292" i="3" s="1"/>
  <c r="D1293" i="3"/>
  <c r="F1293" i="3" s="1"/>
  <c r="D1294" i="3"/>
  <c r="F1294" i="3" s="1"/>
  <c r="D1295" i="3"/>
  <c r="F1295" i="3" s="1"/>
  <c r="D1296" i="3"/>
  <c r="F1296" i="3" s="1"/>
  <c r="D1297" i="3"/>
  <c r="F1297" i="3" s="1"/>
  <c r="D1298" i="3"/>
  <c r="F1298" i="3" s="1"/>
  <c r="D1299" i="3"/>
  <c r="F1299" i="3" s="1"/>
  <c r="D1300" i="3"/>
  <c r="F1300" i="3" s="1"/>
  <c r="D1301" i="3"/>
  <c r="F1301" i="3" s="1"/>
  <c r="D1302" i="3"/>
  <c r="F1302" i="3" s="1"/>
  <c r="D1303" i="3"/>
  <c r="F1303" i="3" s="1"/>
  <c r="D1304" i="3"/>
  <c r="F1304" i="3" s="1"/>
  <c r="D1305" i="3"/>
  <c r="F1305" i="3" s="1"/>
  <c r="D1306" i="3"/>
  <c r="F1306" i="3" s="1"/>
  <c r="D1307" i="3"/>
  <c r="F1307" i="3" s="1"/>
  <c r="D1308" i="3"/>
  <c r="F1308" i="3" s="1"/>
  <c r="D1309" i="3"/>
  <c r="F1309" i="3" s="1"/>
  <c r="D1310" i="3"/>
  <c r="F1310" i="3" s="1"/>
  <c r="D1311" i="3"/>
  <c r="F1311" i="3" s="1"/>
  <c r="D1312" i="3"/>
  <c r="F1312" i="3" s="1"/>
  <c r="D1313" i="3"/>
  <c r="F1313" i="3" s="1"/>
  <c r="D1314" i="3"/>
  <c r="F1314" i="3" s="1"/>
  <c r="D1315" i="3"/>
  <c r="F1315" i="3" s="1"/>
  <c r="D1316" i="3"/>
  <c r="F1316" i="3" s="1"/>
  <c r="D1317" i="3"/>
  <c r="F1317" i="3" s="1"/>
  <c r="D1318" i="3"/>
  <c r="F1318" i="3" s="1"/>
  <c r="D1319" i="3"/>
  <c r="F1319" i="3" s="1"/>
  <c r="D1320" i="3"/>
  <c r="F1320" i="3" s="1"/>
  <c r="D1321" i="3"/>
  <c r="F1321" i="3" s="1"/>
  <c r="D1322" i="3"/>
  <c r="F1322" i="3" s="1"/>
  <c r="D1323" i="3"/>
  <c r="F1323" i="3" s="1"/>
  <c r="D1324" i="3"/>
  <c r="F1324" i="3" s="1"/>
  <c r="D1325" i="3"/>
  <c r="F1325" i="3" s="1"/>
  <c r="D1326" i="3"/>
  <c r="F1326" i="3" s="1"/>
  <c r="D1327" i="3"/>
  <c r="F1327" i="3" s="1"/>
  <c r="D1328" i="3"/>
  <c r="F1328" i="3" s="1"/>
  <c r="D1329" i="3"/>
  <c r="F1329" i="3" s="1"/>
  <c r="D1330" i="3"/>
  <c r="F1330" i="3" s="1"/>
  <c r="D1331" i="3"/>
  <c r="F1331" i="3" s="1"/>
  <c r="D1332" i="3"/>
  <c r="F1332" i="3" s="1"/>
  <c r="D1333" i="3"/>
  <c r="F1333" i="3" s="1"/>
  <c r="D1334" i="3"/>
  <c r="F1334" i="3" s="1"/>
  <c r="D1335" i="3"/>
  <c r="F1335" i="3" s="1"/>
  <c r="D1336" i="3"/>
  <c r="F1336" i="3" s="1"/>
  <c r="D1337" i="3"/>
  <c r="F1337" i="3" s="1"/>
  <c r="D1338" i="3"/>
  <c r="F1338" i="3" s="1"/>
  <c r="D1339" i="3"/>
  <c r="F1339" i="3" s="1"/>
  <c r="D1340" i="3"/>
  <c r="F1340" i="3" s="1"/>
  <c r="D1341" i="3"/>
  <c r="F1341" i="3" s="1"/>
  <c r="D1342" i="3"/>
  <c r="F1342" i="3" s="1"/>
  <c r="D1343" i="3"/>
  <c r="F1343" i="3" s="1"/>
  <c r="D1344" i="3"/>
  <c r="F1344" i="3" s="1"/>
  <c r="D1345" i="3"/>
  <c r="F1345" i="3" s="1"/>
  <c r="D1346" i="3"/>
  <c r="F1346" i="3" s="1"/>
  <c r="D1347" i="3"/>
  <c r="F1347" i="3" s="1"/>
  <c r="D1348" i="3"/>
  <c r="F1348" i="3" s="1"/>
  <c r="D1349" i="3"/>
  <c r="F1349" i="3" s="1"/>
  <c r="D1350" i="3"/>
  <c r="F1350" i="3" s="1"/>
  <c r="D1351" i="3"/>
  <c r="F1351" i="3" s="1"/>
  <c r="D1352" i="3"/>
  <c r="F1352" i="3" s="1"/>
  <c r="D1353" i="3"/>
  <c r="F1353" i="3" s="1"/>
  <c r="D1354" i="3"/>
  <c r="F1354" i="3" s="1"/>
  <c r="D1355" i="3"/>
  <c r="F1355" i="3" s="1"/>
  <c r="D1356" i="3"/>
  <c r="F1356" i="3" s="1"/>
  <c r="D1357" i="3"/>
  <c r="F1357" i="3" s="1"/>
  <c r="D1358" i="3"/>
  <c r="F1358" i="3" s="1"/>
  <c r="D1359" i="3"/>
  <c r="F1359" i="3" s="1"/>
  <c r="D1360" i="3"/>
  <c r="F1360" i="3" s="1"/>
  <c r="D1361" i="3"/>
  <c r="F1361" i="3" s="1"/>
  <c r="D1362" i="3"/>
  <c r="F1362" i="3" s="1"/>
  <c r="D1363" i="3"/>
  <c r="F1363" i="3" s="1"/>
  <c r="D1364" i="3"/>
  <c r="F1364" i="3" s="1"/>
  <c r="D1365" i="3"/>
  <c r="F1365" i="3" s="1"/>
  <c r="D1366" i="3"/>
  <c r="F1366" i="3" s="1"/>
  <c r="D1367" i="3"/>
  <c r="F1367" i="3" s="1"/>
  <c r="D1368" i="3"/>
  <c r="F1368" i="3" s="1"/>
  <c r="D1369" i="3"/>
  <c r="F1369" i="3" s="1"/>
  <c r="D1370" i="3"/>
  <c r="F1370" i="3" s="1"/>
  <c r="D1371" i="3"/>
  <c r="F1371" i="3" s="1"/>
  <c r="D1372" i="3"/>
  <c r="F1372" i="3" s="1"/>
  <c r="D1373" i="3"/>
  <c r="F1373" i="3" s="1"/>
  <c r="D1374" i="3"/>
  <c r="F1374" i="3" s="1"/>
  <c r="D1375" i="3"/>
  <c r="F1375" i="3" s="1"/>
  <c r="D1376" i="3"/>
  <c r="F1376" i="3" s="1"/>
  <c r="D1377" i="3"/>
  <c r="F1377" i="3" s="1"/>
  <c r="D1378" i="3"/>
  <c r="F1378" i="3" s="1"/>
  <c r="D1379" i="3"/>
  <c r="F1379" i="3" s="1"/>
  <c r="D1380" i="3"/>
  <c r="F1380" i="3" s="1"/>
  <c r="D1381" i="3"/>
  <c r="F1381" i="3" s="1"/>
  <c r="D1382" i="3"/>
  <c r="F1382" i="3" s="1"/>
  <c r="D1383" i="3"/>
  <c r="F1383" i="3" s="1"/>
  <c r="D1384" i="3"/>
  <c r="F1384" i="3" s="1"/>
  <c r="D1385" i="3"/>
  <c r="F1385" i="3" s="1"/>
  <c r="D1386" i="3"/>
  <c r="F1386" i="3" s="1"/>
  <c r="D1387" i="3"/>
  <c r="F1387" i="3" s="1"/>
  <c r="D1388" i="3"/>
  <c r="F1388" i="3" s="1"/>
  <c r="D1389" i="3"/>
  <c r="F1389" i="3" s="1"/>
  <c r="D1390" i="3"/>
  <c r="F1390" i="3" s="1"/>
  <c r="D1391" i="3"/>
  <c r="F1391" i="3" s="1"/>
  <c r="D1392" i="3"/>
  <c r="F1392" i="3" s="1"/>
  <c r="D1393" i="3"/>
  <c r="F1393" i="3" s="1"/>
  <c r="D1394" i="3"/>
  <c r="F1394" i="3" s="1"/>
  <c r="D1395" i="3"/>
  <c r="F1395" i="3" s="1"/>
  <c r="D1396" i="3"/>
  <c r="F1396" i="3" s="1"/>
  <c r="D1397" i="3"/>
  <c r="F1397" i="3" s="1"/>
  <c r="D1398" i="3"/>
  <c r="F1398" i="3" s="1"/>
  <c r="D1399" i="3"/>
  <c r="F1399" i="3" s="1"/>
  <c r="D1400" i="3"/>
  <c r="F1400" i="3" s="1"/>
  <c r="D894" i="3"/>
  <c r="F894" i="3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2" i="1"/>
  <c r="E17" i="3"/>
  <c r="E3" i="3"/>
  <c r="E4" i="3"/>
  <c r="E6" i="3"/>
  <c r="E8" i="3"/>
  <c r="E9" i="3"/>
  <c r="E11" i="3"/>
  <c r="E16" i="3"/>
  <c r="E29" i="3"/>
  <c r="E41" i="3"/>
  <c r="E49" i="3"/>
  <c r="E53" i="3"/>
  <c r="E61" i="3"/>
  <c r="E68" i="3"/>
  <c r="E82" i="3"/>
  <c r="E90" i="3"/>
  <c r="E92" i="3"/>
  <c r="E95" i="3"/>
  <c r="E99" i="3"/>
  <c r="E107" i="3"/>
  <c r="E111" i="3"/>
  <c r="E116" i="3"/>
  <c r="E125" i="3"/>
  <c r="E126" i="3"/>
  <c r="E129" i="3"/>
  <c r="E130" i="3"/>
  <c r="E131" i="3"/>
  <c r="E132" i="3"/>
  <c r="E137" i="3"/>
  <c r="E138" i="3"/>
  <c r="E145" i="3"/>
  <c r="E161" i="3"/>
  <c r="E163" i="3"/>
  <c r="E165" i="3"/>
  <c r="E172" i="3"/>
  <c r="E180" i="3"/>
  <c r="E183" i="3"/>
  <c r="E186" i="3"/>
  <c r="E187" i="3"/>
  <c r="E189" i="3"/>
  <c r="E190" i="3"/>
  <c r="E191" i="3"/>
  <c r="E203" i="3"/>
  <c r="E221" i="3"/>
  <c r="E225" i="3"/>
  <c r="E230" i="3"/>
  <c r="E231" i="3"/>
  <c r="E236" i="3"/>
  <c r="E246" i="3"/>
  <c r="E248" i="3"/>
  <c r="E249" i="3"/>
  <c r="E250" i="3"/>
  <c r="E255" i="3"/>
  <c r="E256" i="3"/>
  <c r="E266" i="3"/>
  <c r="E270" i="3"/>
  <c r="E271" i="3"/>
  <c r="E274" i="3"/>
  <c r="E278" i="3"/>
  <c r="E279" i="3"/>
  <c r="E295" i="3"/>
  <c r="E296" i="3"/>
  <c r="E309" i="3"/>
  <c r="E323" i="3"/>
  <c r="E324" i="3"/>
  <c r="E338" i="3"/>
  <c r="E340" i="3"/>
  <c r="E343" i="3"/>
  <c r="E352" i="3"/>
  <c r="E353" i="3"/>
  <c r="E356" i="3"/>
  <c r="E365" i="3"/>
  <c r="E374" i="3"/>
  <c r="E375" i="3"/>
  <c r="E377" i="3"/>
  <c r="E384" i="3"/>
  <c r="E386" i="3"/>
  <c r="E387" i="3"/>
  <c r="E394" i="3"/>
  <c r="E395" i="3"/>
  <c r="E396" i="3"/>
  <c r="E397" i="3"/>
  <c r="E399" i="3"/>
  <c r="E400" i="3"/>
  <c r="E410" i="3"/>
  <c r="E413" i="3"/>
  <c r="E415" i="3"/>
  <c r="E423" i="3"/>
  <c r="E430" i="3"/>
  <c r="E432" i="3"/>
  <c r="E434" i="3"/>
  <c r="E436" i="3"/>
  <c r="E437" i="3"/>
  <c r="E438" i="3"/>
  <c r="E440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4" i="3"/>
  <c r="E466" i="3"/>
  <c r="E477" i="3"/>
  <c r="E478" i="3"/>
  <c r="E480" i="3"/>
  <c r="E483" i="3"/>
  <c r="E487" i="3"/>
  <c r="E497" i="3"/>
  <c r="E498" i="3"/>
  <c r="E501" i="3"/>
  <c r="E502" i="3"/>
  <c r="E504" i="3"/>
  <c r="E507" i="3"/>
  <c r="E511" i="3"/>
  <c r="E521" i="3"/>
  <c r="E524" i="3"/>
  <c r="E525" i="3"/>
  <c r="E528" i="3"/>
  <c r="E530" i="3"/>
  <c r="E531" i="3"/>
  <c r="E532" i="3"/>
  <c r="E533" i="3"/>
  <c r="E534" i="3"/>
  <c r="E535" i="3"/>
  <c r="E551" i="3"/>
  <c r="E552" i="3"/>
  <c r="E553" i="3"/>
  <c r="E556" i="3"/>
  <c r="E557" i="3"/>
  <c r="E559" i="3"/>
  <c r="E560" i="3"/>
  <c r="E564" i="3"/>
  <c r="E565" i="3"/>
  <c r="E568" i="3"/>
  <c r="E569" i="3"/>
  <c r="E579" i="3"/>
  <c r="E580" i="3"/>
  <c r="E581" i="3"/>
  <c r="E588" i="3"/>
  <c r="E592" i="3"/>
  <c r="E598" i="3"/>
  <c r="E599" i="3"/>
  <c r="E610" i="3"/>
  <c r="E612" i="3"/>
  <c r="E614" i="3"/>
  <c r="E619" i="3"/>
  <c r="E626" i="3"/>
  <c r="E637" i="3"/>
  <c r="E655" i="3"/>
  <c r="E656" i="3"/>
  <c r="E658" i="3"/>
  <c r="E660" i="3"/>
  <c r="E669" i="3"/>
  <c r="E671" i="3"/>
  <c r="E676" i="3"/>
  <c r="E691" i="3"/>
  <c r="E698" i="3"/>
  <c r="E705" i="3"/>
  <c r="E706" i="3"/>
  <c r="E707" i="3"/>
  <c r="E719" i="3"/>
  <c r="E721" i="3"/>
  <c r="E726" i="3"/>
  <c r="E733" i="3"/>
  <c r="E735" i="3"/>
  <c r="E743" i="3"/>
  <c r="E750" i="3"/>
  <c r="E754" i="3"/>
  <c r="E756" i="3"/>
  <c r="E760" i="3"/>
  <c r="E761" i="3"/>
  <c r="E765" i="3"/>
  <c r="E771" i="3"/>
  <c r="E775" i="3"/>
  <c r="E784" i="3"/>
  <c r="E793" i="3"/>
  <c r="E794" i="3"/>
  <c r="E798" i="3"/>
  <c r="E800" i="3"/>
  <c r="E801" i="3"/>
  <c r="E802" i="3"/>
  <c r="E803" i="3"/>
  <c r="E804" i="3"/>
  <c r="E809" i="3"/>
  <c r="E810" i="3"/>
  <c r="E811" i="3"/>
  <c r="E822" i="3"/>
  <c r="E825" i="3"/>
  <c r="E833" i="3"/>
  <c r="E834" i="3"/>
  <c r="E842" i="3"/>
  <c r="E843" i="3"/>
  <c r="E859" i="3"/>
  <c r="E2" i="3"/>
  <c r="D1" i="1" a="1"/>
  <c r="D1" i="1" s="1"/>
  <c r="D3" i="3"/>
  <c r="F3" i="3" s="1"/>
  <c r="D4" i="3"/>
  <c r="D5" i="3"/>
  <c r="F5" i="3" s="1"/>
  <c r="D6" i="3"/>
  <c r="D7" i="3"/>
  <c r="F7" i="3" s="1"/>
  <c r="D8" i="3"/>
  <c r="D9" i="3"/>
  <c r="D10" i="3"/>
  <c r="F10" i="3" s="1"/>
  <c r="D11" i="3"/>
  <c r="D12" i="3"/>
  <c r="F12" i="3" s="1"/>
  <c r="D13" i="3"/>
  <c r="F13" i="3" s="1"/>
  <c r="D14" i="3"/>
  <c r="F14" i="3" s="1"/>
  <c r="D15" i="3"/>
  <c r="F15" i="3" s="1"/>
  <c r="D16" i="3"/>
  <c r="D17" i="3"/>
  <c r="D18" i="3"/>
  <c r="F18" i="3" s="1"/>
  <c r="D19" i="3"/>
  <c r="F19" i="3" s="1"/>
  <c r="D20" i="3"/>
  <c r="F20" i="3" s="1"/>
  <c r="D21" i="3"/>
  <c r="F21" i="3" s="1"/>
  <c r="D22" i="3"/>
  <c r="F22" i="3" s="1"/>
  <c r="D23" i="3"/>
  <c r="F23" i="3" s="1"/>
  <c r="D24" i="3"/>
  <c r="F24" i="3" s="1"/>
  <c r="D25" i="3"/>
  <c r="F25" i="3" s="1"/>
  <c r="D26" i="3"/>
  <c r="F26" i="3" s="1"/>
  <c r="D27" i="3"/>
  <c r="F27" i="3" s="1"/>
  <c r="D28" i="3"/>
  <c r="F28" i="3" s="1"/>
  <c r="D29" i="3"/>
  <c r="D30" i="3"/>
  <c r="F30" i="3" s="1"/>
  <c r="D31" i="3"/>
  <c r="F31" i="3" s="1"/>
  <c r="D32" i="3"/>
  <c r="F32" i="3" s="1"/>
  <c r="D33" i="3"/>
  <c r="F33" i="3" s="1"/>
  <c r="D34" i="3"/>
  <c r="F34" i="3" s="1"/>
  <c r="D35" i="3"/>
  <c r="F35" i="3" s="1"/>
  <c r="D36" i="3"/>
  <c r="F36" i="3" s="1"/>
  <c r="D37" i="3"/>
  <c r="F37" i="3" s="1"/>
  <c r="D38" i="3"/>
  <c r="F38" i="3" s="1"/>
  <c r="D39" i="3"/>
  <c r="F39" i="3" s="1"/>
  <c r="D40" i="3"/>
  <c r="F40" i="3" s="1"/>
  <c r="D41" i="3"/>
  <c r="D42" i="3"/>
  <c r="F42" i="3" s="1"/>
  <c r="D43" i="3"/>
  <c r="F43" i="3" s="1"/>
  <c r="D44" i="3"/>
  <c r="F44" i="3" s="1"/>
  <c r="D45" i="3"/>
  <c r="F45" i="3" s="1"/>
  <c r="D46" i="3"/>
  <c r="F46" i="3" s="1"/>
  <c r="D47" i="3"/>
  <c r="F47" i="3" s="1"/>
  <c r="D48" i="3"/>
  <c r="F48" i="3" s="1"/>
  <c r="D49" i="3"/>
  <c r="D50" i="3"/>
  <c r="F50" i="3" s="1"/>
  <c r="D51" i="3"/>
  <c r="F51" i="3" s="1"/>
  <c r="D52" i="3"/>
  <c r="F52" i="3" s="1"/>
  <c r="D53" i="3"/>
  <c r="D54" i="3"/>
  <c r="F54" i="3" s="1"/>
  <c r="D55" i="3"/>
  <c r="F55" i="3" s="1"/>
  <c r="D56" i="3"/>
  <c r="F56" i="3" s="1"/>
  <c r="D57" i="3"/>
  <c r="F57" i="3" s="1"/>
  <c r="D58" i="3"/>
  <c r="F58" i="3" s="1"/>
  <c r="D59" i="3"/>
  <c r="F59" i="3" s="1"/>
  <c r="D60" i="3"/>
  <c r="F60" i="3" s="1"/>
  <c r="D61" i="3"/>
  <c r="D62" i="3"/>
  <c r="F62" i="3" s="1"/>
  <c r="D63" i="3"/>
  <c r="F63" i="3" s="1"/>
  <c r="D64" i="3"/>
  <c r="F64" i="3" s="1"/>
  <c r="D65" i="3"/>
  <c r="F65" i="3" s="1"/>
  <c r="D66" i="3"/>
  <c r="F66" i="3" s="1"/>
  <c r="D67" i="3"/>
  <c r="F67" i="3" s="1"/>
  <c r="D68" i="3"/>
  <c r="D69" i="3"/>
  <c r="F69" i="3" s="1"/>
  <c r="D70" i="3"/>
  <c r="F70" i="3" s="1"/>
  <c r="D71" i="3"/>
  <c r="F71" i="3" s="1"/>
  <c r="D72" i="3"/>
  <c r="F72" i="3" s="1"/>
  <c r="D73" i="3"/>
  <c r="F73" i="3" s="1"/>
  <c r="D74" i="3"/>
  <c r="F74" i="3" s="1"/>
  <c r="D75" i="3"/>
  <c r="F75" i="3" s="1"/>
  <c r="D76" i="3"/>
  <c r="F76" i="3" s="1"/>
  <c r="D77" i="3"/>
  <c r="F77" i="3" s="1"/>
  <c r="D78" i="3"/>
  <c r="F78" i="3" s="1"/>
  <c r="D79" i="3"/>
  <c r="F79" i="3" s="1"/>
  <c r="D80" i="3"/>
  <c r="F80" i="3" s="1"/>
  <c r="D81" i="3"/>
  <c r="F81" i="3" s="1"/>
  <c r="D82" i="3"/>
  <c r="D83" i="3"/>
  <c r="F83" i="3" s="1"/>
  <c r="D84" i="3"/>
  <c r="F84" i="3" s="1"/>
  <c r="D85" i="3"/>
  <c r="F85" i="3" s="1"/>
  <c r="D86" i="3"/>
  <c r="F86" i="3" s="1"/>
  <c r="D87" i="3"/>
  <c r="F87" i="3" s="1"/>
  <c r="D88" i="3"/>
  <c r="F88" i="3" s="1"/>
  <c r="D89" i="3"/>
  <c r="F89" i="3" s="1"/>
  <c r="D90" i="3"/>
  <c r="D91" i="3"/>
  <c r="F91" i="3" s="1"/>
  <c r="D92" i="3"/>
  <c r="D93" i="3"/>
  <c r="F93" i="3" s="1"/>
  <c r="D94" i="3"/>
  <c r="F94" i="3" s="1"/>
  <c r="D95" i="3"/>
  <c r="D96" i="3"/>
  <c r="F96" i="3" s="1"/>
  <c r="D97" i="3"/>
  <c r="F97" i="3" s="1"/>
  <c r="D98" i="3"/>
  <c r="F98" i="3" s="1"/>
  <c r="D99" i="3"/>
  <c r="D100" i="3"/>
  <c r="F100" i="3" s="1"/>
  <c r="D101" i="3"/>
  <c r="F101" i="3" s="1"/>
  <c r="D102" i="3"/>
  <c r="F102" i="3" s="1"/>
  <c r="D103" i="3"/>
  <c r="F103" i="3" s="1"/>
  <c r="D104" i="3"/>
  <c r="F104" i="3" s="1"/>
  <c r="D105" i="3"/>
  <c r="F105" i="3" s="1"/>
  <c r="D106" i="3"/>
  <c r="F106" i="3" s="1"/>
  <c r="D107" i="3"/>
  <c r="D108" i="3"/>
  <c r="F108" i="3" s="1"/>
  <c r="D109" i="3"/>
  <c r="F109" i="3" s="1"/>
  <c r="D110" i="3"/>
  <c r="F110" i="3" s="1"/>
  <c r="D111" i="3"/>
  <c r="D112" i="3"/>
  <c r="F112" i="3" s="1"/>
  <c r="D113" i="3"/>
  <c r="F113" i="3" s="1"/>
  <c r="D114" i="3"/>
  <c r="F114" i="3" s="1"/>
  <c r="D115" i="3"/>
  <c r="F115" i="3" s="1"/>
  <c r="D116" i="3"/>
  <c r="D117" i="3"/>
  <c r="F117" i="3" s="1"/>
  <c r="D118" i="3"/>
  <c r="F118" i="3" s="1"/>
  <c r="D119" i="3"/>
  <c r="F119" i="3" s="1"/>
  <c r="D120" i="3"/>
  <c r="F120" i="3" s="1"/>
  <c r="D121" i="3"/>
  <c r="F121" i="3" s="1"/>
  <c r="D122" i="3"/>
  <c r="F122" i="3" s="1"/>
  <c r="D123" i="3"/>
  <c r="F123" i="3" s="1"/>
  <c r="D124" i="3"/>
  <c r="F124" i="3" s="1"/>
  <c r="D125" i="3"/>
  <c r="D126" i="3"/>
  <c r="D127" i="3"/>
  <c r="F127" i="3" s="1"/>
  <c r="D128" i="3"/>
  <c r="F128" i="3" s="1"/>
  <c r="D129" i="3"/>
  <c r="D130" i="3"/>
  <c r="D131" i="3"/>
  <c r="D132" i="3"/>
  <c r="D133" i="3"/>
  <c r="F133" i="3" s="1"/>
  <c r="D134" i="3"/>
  <c r="F134" i="3" s="1"/>
  <c r="D135" i="3"/>
  <c r="F135" i="3" s="1"/>
  <c r="D136" i="3"/>
  <c r="F136" i="3" s="1"/>
  <c r="D137" i="3"/>
  <c r="D138" i="3"/>
  <c r="D139" i="3"/>
  <c r="F139" i="3" s="1"/>
  <c r="D140" i="3"/>
  <c r="F140" i="3" s="1"/>
  <c r="D141" i="3"/>
  <c r="F141" i="3" s="1"/>
  <c r="D142" i="3"/>
  <c r="F142" i="3" s="1"/>
  <c r="D143" i="3"/>
  <c r="F143" i="3" s="1"/>
  <c r="D144" i="3"/>
  <c r="F144" i="3" s="1"/>
  <c r="D145" i="3"/>
  <c r="D146" i="3"/>
  <c r="F146" i="3" s="1"/>
  <c r="D147" i="3"/>
  <c r="F147" i="3" s="1"/>
  <c r="D148" i="3"/>
  <c r="F148" i="3" s="1"/>
  <c r="D149" i="3"/>
  <c r="F149" i="3" s="1"/>
  <c r="D150" i="3"/>
  <c r="F150" i="3" s="1"/>
  <c r="D151" i="3"/>
  <c r="F151" i="3" s="1"/>
  <c r="D152" i="3"/>
  <c r="F152" i="3" s="1"/>
  <c r="D153" i="3"/>
  <c r="F153" i="3" s="1"/>
  <c r="D154" i="3"/>
  <c r="F154" i="3" s="1"/>
  <c r="D155" i="3"/>
  <c r="F155" i="3" s="1"/>
  <c r="D156" i="3"/>
  <c r="F156" i="3" s="1"/>
  <c r="D157" i="3"/>
  <c r="F157" i="3" s="1"/>
  <c r="D158" i="3"/>
  <c r="F158" i="3" s="1"/>
  <c r="D159" i="3"/>
  <c r="F159" i="3" s="1"/>
  <c r="D160" i="3"/>
  <c r="F160" i="3" s="1"/>
  <c r="D161" i="3"/>
  <c r="D162" i="3"/>
  <c r="F162" i="3" s="1"/>
  <c r="D163" i="3"/>
  <c r="D164" i="3"/>
  <c r="F164" i="3" s="1"/>
  <c r="D165" i="3"/>
  <c r="D166" i="3"/>
  <c r="F166" i="3" s="1"/>
  <c r="D167" i="3"/>
  <c r="F167" i="3" s="1"/>
  <c r="D168" i="3"/>
  <c r="F168" i="3" s="1"/>
  <c r="D169" i="3"/>
  <c r="F169" i="3" s="1"/>
  <c r="D170" i="3"/>
  <c r="F170" i="3" s="1"/>
  <c r="D171" i="3"/>
  <c r="F171" i="3" s="1"/>
  <c r="D172" i="3"/>
  <c r="D173" i="3"/>
  <c r="F173" i="3" s="1"/>
  <c r="D174" i="3"/>
  <c r="F174" i="3" s="1"/>
  <c r="D175" i="3"/>
  <c r="F175" i="3" s="1"/>
  <c r="D176" i="3"/>
  <c r="F176" i="3" s="1"/>
  <c r="D177" i="3"/>
  <c r="F177" i="3" s="1"/>
  <c r="D178" i="3"/>
  <c r="F178" i="3" s="1"/>
  <c r="D179" i="3"/>
  <c r="F179" i="3" s="1"/>
  <c r="D180" i="3"/>
  <c r="D181" i="3"/>
  <c r="F181" i="3" s="1"/>
  <c r="D182" i="3"/>
  <c r="F182" i="3" s="1"/>
  <c r="D183" i="3"/>
  <c r="D184" i="3"/>
  <c r="F184" i="3" s="1"/>
  <c r="D185" i="3"/>
  <c r="F185" i="3" s="1"/>
  <c r="D186" i="3"/>
  <c r="D187" i="3"/>
  <c r="D188" i="3"/>
  <c r="F188" i="3" s="1"/>
  <c r="D189" i="3"/>
  <c r="D190" i="3"/>
  <c r="D191" i="3"/>
  <c r="D192" i="3"/>
  <c r="F192" i="3" s="1"/>
  <c r="D193" i="3"/>
  <c r="F193" i="3" s="1"/>
  <c r="D194" i="3"/>
  <c r="F194" i="3" s="1"/>
  <c r="D195" i="3"/>
  <c r="F195" i="3" s="1"/>
  <c r="D196" i="3"/>
  <c r="F196" i="3" s="1"/>
  <c r="D197" i="3"/>
  <c r="F197" i="3" s="1"/>
  <c r="D198" i="3"/>
  <c r="F198" i="3" s="1"/>
  <c r="D199" i="3"/>
  <c r="F199" i="3" s="1"/>
  <c r="D200" i="3"/>
  <c r="F200" i="3" s="1"/>
  <c r="D201" i="3"/>
  <c r="F201" i="3" s="1"/>
  <c r="D202" i="3"/>
  <c r="F202" i="3" s="1"/>
  <c r="D203" i="3"/>
  <c r="D204" i="3"/>
  <c r="F204" i="3" s="1"/>
  <c r="D205" i="3"/>
  <c r="F205" i="3" s="1"/>
  <c r="D206" i="3"/>
  <c r="F206" i="3" s="1"/>
  <c r="D207" i="3"/>
  <c r="F207" i="3" s="1"/>
  <c r="D208" i="3"/>
  <c r="F208" i="3" s="1"/>
  <c r="D209" i="3"/>
  <c r="F209" i="3" s="1"/>
  <c r="D210" i="3"/>
  <c r="F210" i="3" s="1"/>
  <c r="D211" i="3"/>
  <c r="F211" i="3" s="1"/>
  <c r="D212" i="3"/>
  <c r="F212" i="3" s="1"/>
  <c r="D213" i="3"/>
  <c r="F213" i="3" s="1"/>
  <c r="D214" i="3"/>
  <c r="F214" i="3" s="1"/>
  <c r="D215" i="3"/>
  <c r="F215" i="3" s="1"/>
  <c r="D216" i="3"/>
  <c r="F216" i="3" s="1"/>
  <c r="D217" i="3"/>
  <c r="F217" i="3" s="1"/>
  <c r="D218" i="3"/>
  <c r="F218" i="3" s="1"/>
  <c r="D219" i="3"/>
  <c r="F219" i="3" s="1"/>
  <c r="D220" i="3"/>
  <c r="F220" i="3" s="1"/>
  <c r="D221" i="3"/>
  <c r="D222" i="3"/>
  <c r="F222" i="3" s="1"/>
  <c r="D223" i="3"/>
  <c r="F223" i="3" s="1"/>
  <c r="D224" i="3"/>
  <c r="F224" i="3" s="1"/>
  <c r="D225" i="3"/>
  <c r="D226" i="3"/>
  <c r="F226" i="3" s="1"/>
  <c r="D227" i="3"/>
  <c r="F227" i="3" s="1"/>
  <c r="D228" i="3"/>
  <c r="F228" i="3" s="1"/>
  <c r="D229" i="3"/>
  <c r="F229" i="3" s="1"/>
  <c r="D230" i="3"/>
  <c r="D231" i="3"/>
  <c r="D232" i="3"/>
  <c r="F232" i="3" s="1"/>
  <c r="D233" i="3"/>
  <c r="F233" i="3" s="1"/>
  <c r="D234" i="3"/>
  <c r="F234" i="3" s="1"/>
  <c r="D235" i="3"/>
  <c r="F235" i="3" s="1"/>
  <c r="D236" i="3"/>
  <c r="D237" i="3"/>
  <c r="F237" i="3" s="1"/>
  <c r="D238" i="3"/>
  <c r="F238" i="3" s="1"/>
  <c r="D239" i="3"/>
  <c r="F239" i="3" s="1"/>
  <c r="D240" i="3"/>
  <c r="F240" i="3" s="1"/>
  <c r="D241" i="3"/>
  <c r="F241" i="3" s="1"/>
  <c r="D242" i="3"/>
  <c r="F242" i="3" s="1"/>
  <c r="D243" i="3"/>
  <c r="F243" i="3" s="1"/>
  <c r="D244" i="3"/>
  <c r="F244" i="3" s="1"/>
  <c r="D245" i="3"/>
  <c r="F245" i="3" s="1"/>
  <c r="D246" i="3"/>
  <c r="D247" i="3"/>
  <c r="F247" i="3" s="1"/>
  <c r="D248" i="3"/>
  <c r="D249" i="3"/>
  <c r="D250" i="3"/>
  <c r="D251" i="3"/>
  <c r="F251" i="3" s="1"/>
  <c r="D252" i="3"/>
  <c r="F252" i="3" s="1"/>
  <c r="D253" i="3"/>
  <c r="F253" i="3" s="1"/>
  <c r="D254" i="3"/>
  <c r="F254" i="3" s="1"/>
  <c r="D255" i="3"/>
  <c r="D256" i="3"/>
  <c r="D257" i="3"/>
  <c r="F257" i="3" s="1"/>
  <c r="D258" i="3"/>
  <c r="F258" i="3" s="1"/>
  <c r="D259" i="3"/>
  <c r="F259" i="3" s="1"/>
  <c r="D260" i="3"/>
  <c r="F260" i="3" s="1"/>
  <c r="D261" i="3"/>
  <c r="F261" i="3" s="1"/>
  <c r="D262" i="3"/>
  <c r="F262" i="3" s="1"/>
  <c r="D263" i="3"/>
  <c r="F263" i="3" s="1"/>
  <c r="D264" i="3"/>
  <c r="F264" i="3" s="1"/>
  <c r="D265" i="3"/>
  <c r="F265" i="3" s="1"/>
  <c r="D266" i="3"/>
  <c r="D267" i="3"/>
  <c r="F267" i="3" s="1"/>
  <c r="D268" i="3"/>
  <c r="F268" i="3" s="1"/>
  <c r="D269" i="3"/>
  <c r="F269" i="3" s="1"/>
  <c r="D270" i="3"/>
  <c r="D271" i="3"/>
  <c r="D272" i="3"/>
  <c r="F272" i="3" s="1"/>
  <c r="D273" i="3"/>
  <c r="F273" i="3" s="1"/>
  <c r="D274" i="3"/>
  <c r="D275" i="3"/>
  <c r="F275" i="3" s="1"/>
  <c r="D276" i="3"/>
  <c r="F276" i="3" s="1"/>
  <c r="D277" i="3"/>
  <c r="F277" i="3" s="1"/>
  <c r="D278" i="3"/>
  <c r="D279" i="3"/>
  <c r="D280" i="3"/>
  <c r="F280" i="3" s="1"/>
  <c r="D281" i="3"/>
  <c r="F281" i="3" s="1"/>
  <c r="D282" i="3"/>
  <c r="F282" i="3" s="1"/>
  <c r="D283" i="3"/>
  <c r="F283" i="3" s="1"/>
  <c r="D284" i="3"/>
  <c r="F284" i="3" s="1"/>
  <c r="D285" i="3"/>
  <c r="F285" i="3" s="1"/>
  <c r="D286" i="3"/>
  <c r="F286" i="3" s="1"/>
  <c r="D287" i="3"/>
  <c r="F287" i="3" s="1"/>
  <c r="D288" i="3"/>
  <c r="F288" i="3" s="1"/>
  <c r="D289" i="3"/>
  <c r="F289" i="3" s="1"/>
  <c r="D290" i="3"/>
  <c r="F290" i="3" s="1"/>
  <c r="D291" i="3"/>
  <c r="F291" i="3" s="1"/>
  <c r="D292" i="3"/>
  <c r="F292" i="3" s="1"/>
  <c r="D293" i="3"/>
  <c r="F293" i="3" s="1"/>
  <c r="D294" i="3"/>
  <c r="F294" i="3" s="1"/>
  <c r="D295" i="3"/>
  <c r="D296" i="3"/>
  <c r="D297" i="3"/>
  <c r="F297" i="3" s="1"/>
  <c r="D298" i="3"/>
  <c r="F298" i="3" s="1"/>
  <c r="D299" i="3"/>
  <c r="F299" i="3" s="1"/>
  <c r="D300" i="3"/>
  <c r="F300" i="3" s="1"/>
  <c r="D301" i="3"/>
  <c r="F301" i="3" s="1"/>
  <c r="D302" i="3"/>
  <c r="F302" i="3" s="1"/>
  <c r="D303" i="3"/>
  <c r="F303" i="3" s="1"/>
  <c r="D304" i="3"/>
  <c r="F304" i="3" s="1"/>
  <c r="D305" i="3"/>
  <c r="F305" i="3" s="1"/>
  <c r="D306" i="3"/>
  <c r="F306" i="3" s="1"/>
  <c r="D307" i="3"/>
  <c r="F307" i="3" s="1"/>
  <c r="D308" i="3"/>
  <c r="F308" i="3" s="1"/>
  <c r="D309" i="3"/>
  <c r="D310" i="3"/>
  <c r="F310" i="3" s="1"/>
  <c r="D311" i="3"/>
  <c r="F311" i="3" s="1"/>
  <c r="D312" i="3"/>
  <c r="F312" i="3" s="1"/>
  <c r="D313" i="3"/>
  <c r="F313" i="3" s="1"/>
  <c r="D314" i="3"/>
  <c r="F314" i="3" s="1"/>
  <c r="D315" i="3"/>
  <c r="F315" i="3" s="1"/>
  <c r="D316" i="3"/>
  <c r="F316" i="3" s="1"/>
  <c r="D317" i="3"/>
  <c r="F317" i="3" s="1"/>
  <c r="D318" i="3"/>
  <c r="F318" i="3" s="1"/>
  <c r="D319" i="3"/>
  <c r="F319" i="3" s="1"/>
  <c r="D320" i="3"/>
  <c r="F320" i="3" s="1"/>
  <c r="D321" i="3"/>
  <c r="F321" i="3" s="1"/>
  <c r="D322" i="3"/>
  <c r="F322" i="3" s="1"/>
  <c r="D323" i="3"/>
  <c r="D324" i="3"/>
  <c r="F324" i="3" s="1"/>
  <c r="D325" i="3"/>
  <c r="F325" i="3" s="1"/>
  <c r="D326" i="3"/>
  <c r="F326" i="3" s="1"/>
  <c r="D327" i="3"/>
  <c r="F327" i="3" s="1"/>
  <c r="D328" i="3"/>
  <c r="F328" i="3" s="1"/>
  <c r="D329" i="3"/>
  <c r="F329" i="3" s="1"/>
  <c r="D330" i="3"/>
  <c r="F330" i="3" s="1"/>
  <c r="D331" i="3"/>
  <c r="F331" i="3" s="1"/>
  <c r="D332" i="3"/>
  <c r="F332" i="3" s="1"/>
  <c r="D333" i="3"/>
  <c r="F333" i="3" s="1"/>
  <c r="D334" i="3"/>
  <c r="F334" i="3" s="1"/>
  <c r="D335" i="3"/>
  <c r="F335" i="3" s="1"/>
  <c r="D336" i="3"/>
  <c r="F336" i="3" s="1"/>
  <c r="D337" i="3"/>
  <c r="F337" i="3" s="1"/>
  <c r="D338" i="3"/>
  <c r="D339" i="3"/>
  <c r="F339" i="3" s="1"/>
  <c r="D340" i="3"/>
  <c r="D341" i="3"/>
  <c r="F341" i="3" s="1"/>
  <c r="D342" i="3"/>
  <c r="F342" i="3" s="1"/>
  <c r="D343" i="3"/>
  <c r="D344" i="3"/>
  <c r="F344" i="3" s="1"/>
  <c r="D345" i="3"/>
  <c r="F345" i="3" s="1"/>
  <c r="D346" i="3"/>
  <c r="D347" i="3"/>
  <c r="F347" i="3" s="1"/>
  <c r="D348" i="3"/>
  <c r="F348" i="3" s="1"/>
  <c r="D349" i="3"/>
  <c r="F349" i="3" s="1"/>
  <c r="D350" i="3"/>
  <c r="F350" i="3" s="1"/>
  <c r="D351" i="3"/>
  <c r="F351" i="3" s="1"/>
  <c r="D352" i="3"/>
  <c r="D353" i="3"/>
  <c r="D354" i="3"/>
  <c r="F354" i="3" s="1"/>
  <c r="D355" i="3"/>
  <c r="F355" i="3" s="1"/>
  <c r="D356" i="3"/>
  <c r="D357" i="3"/>
  <c r="F357" i="3" s="1"/>
  <c r="D358" i="3"/>
  <c r="F358" i="3" s="1"/>
  <c r="D359" i="3"/>
  <c r="F359" i="3" s="1"/>
  <c r="D360" i="3"/>
  <c r="F360" i="3" s="1"/>
  <c r="D361" i="3"/>
  <c r="F361" i="3" s="1"/>
  <c r="D362" i="3"/>
  <c r="F362" i="3" s="1"/>
  <c r="D363" i="3"/>
  <c r="F363" i="3" s="1"/>
  <c r="D364" i="3"/>
  <c r="F364" i="3" s="1"/>
  <c r="D365" i="3"/>
  <c r="D366" i="3"/>
  <c r="F366" i="3" s="1"/>
  <c r="D367" i="3"/>
  <c r="F367" i="3" s="1"/>
  <c r="D368" i="3"/>
  <c r="F368" i="3" s="1"/>
  <c r="D369" i="3"/>
  <c r="F369" i="3" s="1"/>
  <c r="D370" i="3"/>
  <c r="F370" i="3" s="1"/>
  <c r="D371" i="3"/>
  <c r="F371" i="3" s="1"/>
  <c r="D372" i="3"/>
  <c r="F372" i="3" s="1"/>
  <c r="D373" i="3"/>
  <c r="F373" i="3" s="1"/>
  <c r="D374" i="3"/>
  <c r="D375" i="3"/>
  <c r="D376" i="3"/>
  <c r="F376" i="3" s="1"/>
  <c r="D377" i="3"/>
  <c r="D378" i="3"/>
  <c r="F378" i="3" s="1"/>
  <c r="D379" i="3"/>
  <c r="F379" i="3" s="1"/>
  <c r="D380" i="3"/>
  <c r="F380" i="3" s="1"/>
  <c r="D381" i="3"/>
  <c r="F381" i="3" s="1"/>
  <c r="D382" i="3"/>
  <c r="F382" i="3" s="1"/>
  <c r="D383" i="3"/>
  <c r="F383" i="3" s="1"/>
  <c r="D384" i="3"/>
  <c r="D385" i="3"/>
  <c r="F385" i="3" s="1"/>
  <c r="D386" i="3"/>
  <c r="D387" i="3"/>
  <c r="D388" i="3"/>
  <c r="F388" i="3" s="1"/>
  <c r="D389" i="3"/>
  <c r="F389" i="3" s="1"/>
  <c r="D390" i="3"/>
  <c r="F390" i="3" s="1"/>
  <c r="D391" i="3"/>
  <c r="F391" i="3" s="1"/>
  <c r="D392" i="3"/>
  <c r="F392" i="3" s="1"/>
  <c r="D393" i="3"/>
  <c r="F393" i="3" s="1"/>
  <c r="D394" i="3"/>
  <c r="D395" i="3"/>
  <c r="D396" i="3"/>
  <c r="D397" i="3"/>
  <c r="D398" i="3"/>
  <c r="F398" i="3" s="1"/>
  <c r="D399" i="3"/>
  <c r="D400" i="3"/>
  <c r="D401" i="3"/>
  <c r="F401" i="3" s="1"/>
  <c r="D402" i="3"/>
  <c r="F402" i="3" s="1"/>
  <c r="D403" i="3"/>
  <c r="F403" i="3" s="1"/>
  <c r="D404" i="3"/>
  <c r="F404" i="3" s="1"/>
  <c r="D405" i="3"/>
  <c r="F405" i="3" s="1"/>
  <c r="D406" i="3"/>
  <c r="F406" i="3" s="1"/>
  <c r="D407" i="3"/>
  <c r="F407" i="3" s="1"/>
  <c r="D408" i="3"/>
  <c r="F408" i="3" s="1"/>
  <c r="D409" i="3"/>
  <c r="F409" i="3" s="1"/>
  <c r="D410" i="3"/>
  <c r="F410" i="3" s="1"/>
  <c r="D411" i="3"/>
  <c r="F411" i="3" s="1"/>
  <c r="D412" i="3"/>
  <c r="F412" i="3" s="1"/>
  <c r="D413" i="3"/>
  <c r="D414" i="3"/>
  <c r="F414" i="3" s="1"/>
  <c r="D415" i="3"/>
  <c r="D416" i="3"/>
  <c r="F416" i="3" s="1"/>
  <c r="D417" i="3"/>
  <c r="F417" i="3" s="1"/>
  <c r="D418" i="3"/>
  <c r="F418" i="3" s="1"/>
  <c r="D419" i="3"/>
  <c r="F419" i="3" s="1"/>
  <c r="D420" i="3"/>
  <c r="F420" i="3" s="1"/>
  <c r="D421" i="3"/>
  <c r="F421" i="3" s="1"/>
  <c r="D422" i="3"/>
  <c r="F422" i="3" s="1"/>
  <c r="D423" i="3"/>
  <c r="D424" i="3"/>
  <c r="F424" i="3" s="1"/>
  <c r="D425" i="3"/>
  <c r="F425" i="3" s="1"/>
  <c r="D426" i="3"/>
  <c r="F426" i="3" s="1"/>
  <c r="D427" i="3"/>
  <c r="F427" i="3" s="1"/>
  <c r="D428" i="3"/>
  <c r="F428" i="3" s="1"/>
  <c r="D429" i="3"/>
  <c r="F429" i="3" s="1"/>
  <c r="D430" i="3"/>
  <c r="D431" i="3"/>
  <c r="F431" i="3" s="1"/>
  <c r="D432" i="3"/>
  <c r="D433" i="3"/>
  <c r="F433" i="3" s="1"/>
  <c r="D434" i="3"/>
  <c r="D435" i="3"/>
  <c r="F435" i="3" s="1"/>
  <c r="D436" i="3"/>
  <c r="D437" i="3"/>
  <c r="D438" i="3"/>
  <c r="D439" i="3"/>
  <c r="F439" i="3" s="1"/>
  <c r="D440" i="3"/>
  <c r="D441" i="3"/>
  <c r="F441" i="3" s="1"/>
  <c r="D442" i="3"/>
  <c r="F442" i="3" s="1"/>
  <c r="D443" i="3"/>
  <c r="F443" i="3" s="1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F460" i="3" s="1"/>
  <c r="D461" i="3"/>
  <c r="F461" i="3" s="1"/>
  <c r="D462" i="3"/>
  <c r="F462" i="3" s="1"/>
  <c r="D463" i="3"/>
  <c r="F463" i="3" s="1"/>
  <c r="D464" i="3"/>
  <c r="D465" i="3"/>
  <c r="F465" i="3" s="1"/>
  <c r="D466" i="3"/>
  <c r="D467" i="3"/>
  <c r="F467" i="3" s="1"/>
  <c r="D468" i="3"/>
  <c r="F468" i="3" s="1"/>
  <c r="D469" i="3"/>
  <c r="F469" i="3" s="1"/>
  <c r="D470" i="3"/>
  <c r="F470" i="3" s="1"/>
  <c r="D471" i="3"/>
  <c r="F471" i="3" s="1"/>
  <c r="D472" i="3"/>
  <c r="F472" i="3" s="1"/>
  <c r="D473" i="3"/>
  <c r="F473" i="3" s="1"/>
  <c r="D474" i="3"/>
  <c r="F474" i="3" s="1"/>
  <c r="D475" i="3"/>
  <c r="F475" i="3" s="1"/>
  <c r="D476" i="3"/>
  <c r="F476" i="3" s="1"/>
  <c r="D477" i="3"/>
  <c r="D478" i="3"/>
  <c r="D479" i="3"/>
  <c r="F479" i="3" s="1"/>
  <c r="D480" i="3"/>
  <c r="D481" i="3"/>
  <c r="F481" i="3" s="1"/>
  <c r="D482" i="3"/>
  <c r="F482" i="3" s="1"/>
  <c r="D483" i="3"/>
  <c r="D484" i="3"/>
  <c r="F484" i="3" s="1"/>
  <c r="D485" i="3"/>
  <c r="F485" i="3" s="1"/>
  <c r="D486" i="3"/>
  <c r="F486" i="3" s="1"/>
  <c r="D487" i="3"/>
  <c r="D488" i="3"/>
  <c r="F488" i="3" s="1"/>
  <c r="D489" i="3"/>
  <c r="F489" i="3" s="1"/>
  <c r="D490" i="3"/>
  <c r="F490" i="3" s="1"/>
  <c r="D491" i="3"/>
  <c r="F491" i="3" s="1"/>
  <c r="D492" i="3"/>
  <c r="F492" i="3" s="1"/>
  <c r="D493" i="3"/>
  <c r="F493" i="3" s="1"/>
  <c r="D494" i="3"/>
  <c r="F494" i="3" s="1"/>
  <c r="D495" i="3"/>
  <c r="F495" i="3" s="1"/>
  <c r="D496" i="3"/>
  <c r="F496" i="3" s="1"/>
  <c r="D497" i="3"/>
  <c r="D498" i="3"/>
  <c r="D499" i="3"/>
  <c r="F499" i="3" s="1"/>
  <c r="D500" i="3"/>
  <c r="F500" i="3" s="1"/>
  <c r="D501" i="3"/>
  <c r="D502" i="3"/>
  <c r="D503" i="3"/>
  <c r="F503" i="3" s="1"/>
  <c r="D504" i="3"/>
  <c r="D505" i="3"/>
  <c r="F505" i="3" s="1"/>
  <c r="D506" i="3"/>
  <c r="F506" i="3" s="1"/>
  <c r="D507" i="3"/>
  <c r="D508" i="3"/>
  <c r="F508" i="3" s="1"/>
  <c r="D509" i="3"/>
  <c r="F509" i="3" s="1"/>
  <c r="D510" i="3"/>
  <c r="F510" i="3" s="1"/>
  <c r="D511" i="3"/>
  <c r="D512" i="3"/>
  <c r="F512" i="3" s="1"/>
  <c r="D513" i="3"/>
  <c r="F513" i="3" s="1"/>
  <c r="D514" i="3"/>
  <c r="F514" i="3" s="1"/>
  <c r="D515" i="3"/>
  <c r="F515" i="3" s="1"/>
  <c r="D516" i="3"/>
  <c r="F516" i="3" s="1"/>
  <c r="D517" i="3"/>
  <c r="F517" i="3" s="1"/>
  <c r="D518" i="3"/>
  <c r="F518" i="3" s="1"/>
  <c r="D519" i="3"/>
  <c r="F519" i="3" s="1"/>
  <c r="D520" i="3"/>
  <c r="F520" i="3" s="1"/>
  <c r="D521" i="3"/>
  <c r="D522" i="3"/>
  <c r="F522" i="3" s="1"/>
  <c r="D523" i="3"/>
  <c r="F523" i="3" s="1"/>
  <c r="D524" i="3"/>
  <c r="D525" i="3"/>
  <c r="D526" i="3"/>
  <c r="F526" i="3" s="1"/>
  <c r="D527" i="3"/>
  <c r="F527" i="3" s="1"/>
  <c r="D528" i="3"/>
  <c r="D529" i="3"/>
  <c r="F529" i="3" s="1"/>
  <c r="D530" i="3"/>
  <c r="D531" i="3"/>
  <c r="D532" i="3"/>
  <c r="D533" i="3"/>
  <c r="D534" i="3"/>
  <c r="D535" i="3"/>
  <c r="D536" i="3"/>
  <c r="F536" i="3" s="1"/>
  <c r="D537" i="3"/>
  <c r="F537" i="3" s="1"/>
  <c r="D538" i="3"/>
  <c r="F538" i="3" s="1"/>
  <c r="D539" i="3"/>
  <c r="F539" i="3" s="1"/>
  <c r="D540" i="3"/>
  <c r="F540" i="3" s="1"/>
  <c r="D541" i="3"/>
  <c r="F541" i="3" s="1"/>
  <c r="D542" i="3"/>
  <c r="F542" i="3" s="1"/>
  <c r="D543" i="3"/>
  <c r="F543" i="3" s="1"/>
  <c r="D544" i="3"/>
  <c r="F544" i="3" s="1"/>
  <c r="D545" i="3"/>
  <c r="F545" i="3" s="1"/>
  <c r="D546" i="3"/>
  <c r="F546" i="3" s="1"/>
  <c r="D547" i="3"/>
  <c r="F547" i="3" s="1"/>
  <c r="D548" i="3"/>
  <c r="F548" i="3" s="1"/>
  <c r="D549" i="3"/>
  <c r="F549" i="3" s="1"/>
  <c r="D550" i="3"/>
  <c r="F550" i="3" s="1"/>
  <c r="D551" i="3"/>
  <c r="D552" i="3"/>
  <c r="D553" i="3"/>
  <c r="D554" i="3"/>
  <c r="F554" i="3" s="1"/>
  <c r="D555" i="3"/>
  <c r="F555" i="3" s="1"/>
  <c r="D556" i="3"/>
  <c r="D557" i="3"/>
  <c r="D558" i="3"/>
  <c r="F558" i="3" s="1"/>
  <c r="D559" i="3"/>
  <c r="D560" i="3"/>
  <c r="D561" i="3"/>
  <c r="F561" i="3" s="1"/>
  <c r="D562" i="3"/>
  <c r="F562" i="3" s="1"/>
  <c r="D563" i="3"/>
  <c r="F563" i="3" s="1"/>
  <c r="D564" i="3"/>
  <c r="D565" i="3"/>
  <c r="F565" i="3" s="1"/>
  <c r="D566" i="3"/>
  <c r="F566" i="3" s="1"/>
  <c r="D567" i="3"/>
  <c r="F567" i="3" s="1"/>
  <c r="D568" i="3"/>
  <c r="D569" i="3"/>
  <c r="D570" i="3"/>
  <c r="F570" i="3" s="1"/>
  <c r="D571" i="3"/>
  <c r="F571" i="3" s="1"/>
  <c r="D572" i="3"/>
  <c r="F572" i="3" s="1"/>
  <c r="D573" i="3"/>
  <c r="F573" i="3" s="1"/>
  <c r="D574" i="3"/>
  <c r="F574" i="3" s="1"/>
  <c r="D575" i="3"/>
  <c r="F575" i="3" s="1"/>
  <c r="D576" i="3"/>
  <c r="F576" i="3" s="1"/>
  <c r="D577" i="3"/>
  <c r="F577" i="3" s="1"/>
  <c r="D578" i="3"/>
  <c r="F578" i="3" s="1"/>
  <c r="D579" i="3"/>
  <c r="D580" i="3"/>
  <c r="D581" i="3"/>
  <c r="D582" i="3"/>
  <c r="F582" i="3" s="1"/>
  <c r="D583" i="3"/>
  <c r="F583" i="3" s="1"/>
  <c r="D584" i="3"/>
  <c r="F584" i="3" s="1"/>
  <c r="D585" i="3"/>
  <c r="F585" i="3" s="1"/>
  <c r="D586" i="3"/>
  <c r="F586" i="3" s="1"/>
  <c r="D587" i="3"/>
  <c r="F587" i="3" s="1"/>
  <c r="D588" i="3"/>
  <c r="D589" i="3"/>
  <c r="F589" i="3" s="1"/>
  <c r="D590" i="3"/>
  <c r="F590" i="3" s="1"/>
  <c r="D591" i="3"/>
  <c r="F591" i="3" s="1"/>
  <c r="D592" i="3"/>
  <c r="D593" i="3"/>
  <c r="F593" i="3" s="1"/>
  <c r="D594" i="3"/>
  <c r="F594" i="3" s="1"/>
  <c r="D595" i="3"/>
  <c r="F595" i="3" s="1"/>
  <c r="D596" i="3"/>
  <c r="F596" i="3" s="1"/>
  <c r="D597" i="3"/>
  <c r="F597" i="3" s="1"/>
  <c r="D598" i="3"/>
  <c r="D599" i="3"/>
  <c r="D600" i="3"/>
  <c r="F600" i="3" s="1"/>
  <c r="D601" i="3"/>
  <c r="F601" i="3" s="1"/>
  <c r="D602" i="3"/>
  <c r="F602" i="3" s="1"/>
  <c r="D603" i="3"/>
  <c r="F603" i="3" s="1"/>
  <c r="D604" i="3"/>
  <c r="F604" i="3" s="1"/>
  <c r="D605" i="3"/>
  <c r="F605" i="3" s="1"/>
  <c r="D606" i="3"/>
  <c r="F606" i="3" s="1"/>
  <c r="D607" i="3"/>
  <c r="F607" i="3" s="1"/>
  <c r="D608" i="3"/>
  <c r="F608" i="3" s="1"/>
  <c r="D609" i="3"/>
  <c r="F609" i="3" s="1"/>
  <c r="D610" i="3"/>
  <c r="D611" i="3"/>
  <c r="F611" i="3" s="1"/>
  <c r="D612" i="3"/>
  <c r="D613" i="3"/>
  <c r="F613" i="3" s="1"/>
  <c r="D614" i="3"/>
  <c r="D615" i="3"/>
  <c r="F615" i="3" s="1"/>
  <c r="D616" i="3"/>
  <c r="F616" i="3" s="1"/>
  <c r="D617" i="3"/>
  <c r="F617" i="3" s="1"/>
  <c r="D618" i="3"/>
  <c r="F618" i="3" s="1"/>
  <c r="D619" i="3"/>
  <c r="D620" i="3"/>
  <c r="F620" i="3" s="1"/>
  <c r="D621" i="3"/>
  <c r="F621" i="3" s="1"/>
  <c r="D622" i="3"/>
  <c r="F622" i="3" s="1"/>
  <c r="D623" i="3"/>
  <c r="F623" i="3" s="1"/>
  <c r="D624" i="3"/>
  <c r="F624" i="3" s="1"/>
  <c r="D625" i="3"/>
  <c r="F625" i="3" s="1"/>
  <c r="D626" i="3"/>
  <c r="D627" i="3"/>
  <c r="F627" i="3" s="1"/>
  <c r="D628" i="3"/>
  <c r="F628" i="3" s="1"/>
  <c r="D629" i="3"/>
  <c r="F629" i="3" s="1"/>
  <c r="D630" i="3"/>
  <c r="F630" i="3" s="1"/>
  <c r="D631" i="3"/>
  <c r="F631" i="3" s="1"/>
  <c r="D632" i="3"/>
  <c r="F632" i="3" s="1"/>
  <c r="D633" i="3"/>
  <c r="F633" i="3" s="1"/>
  <c r="D634" i="3"/>
  <c r="F634" i="3" s="1"/>
  <c r="D635" i="3"/>
  <c r="F635" i="3" s="1"/>
  <c r="D636" i="3"/>
  <c r="F636" i="3" s="1"/>
  <c r="D637" i="3"/>
  <c r="D638" i="3"/>
  <c r="F638" i="3" s="1"/>
  <c r="D639" i="3"/>
  <c r="F639" i="3" s="1"/>
  <c r="D640" i="3"/>
  <c r="F640" i="3" s="1"/>
  <c r="D641" i="3"/>
  <c r="F641" i="3" s="1"/>
  <c r="D642" i="3"/>
  <c r="F642" i="3" s="1"/>
  <c r="D643" i="3"/>
  <c r="F643" i="3" s="1"/>
  <c r="D644" i="3"/>
  <c r="F644" i="3" s="1"/>
  <c r="D645" i="3"/>
  <c r="F645" i="3" s="1"/>
  <c r="D646" i="3"/>
  <c r="F646" i="3" s="1"/>
  <c r="D647" i="3"/>
  <c r="F647" i="3" s="1"/>
  <c r="D648" i="3"/>
  <c r="F648" i="3" s="1"/>
  <c r="D649" i="3"/>
  <c r="F649" i="3" s="1"/>
  <c r="D650" i="3"/>
  <c r="F650" i="3" s="1"/>
  <c r="D651" i="3"/>
  <c r="F651" i="3" s="1"/>
  <c r="D652" i="3"/>
  <c r="F652" i="3" s="1"/>
  <c r="D653" i="3"/>
  <c r="F653" i="3" s="1"/>
  <c r="D654" i="3"/>
  <c r="F654" i="3" s="1"/>
  <c r="D655" i="3"/>
  <c r="D656" i="3"/>
  <c r="D657" i="3"/>
  <c r="F657" i="3" s="1"/>
  <c r="D658" i="3"/>
  <c r="F658" i="3" s="1"/>
  <c r="D659" i="3"/>
  <c r="F659" i="3" s="1"/>
  <c r="D660" i="3"/>
  <c r="D661" i="3"/>
  <c r="F661" i="3" s="1"/>
  <c r="D662" i="3"/>
  <c r="F662" i="3" s="1"/>
  <c r="D663" i="3"/>
  <c r="F663" i="3" s="1"/>
  <c r="D664" i="3"/>
  <c r="F664" i="3" s="1"/>
  <c r="D665" i="3"/>
  <c r="F665" i="3" s="1"/>
  <c r="D666" i="3"/>
  <c r="F666" i="3" s="1"/>
  <c r="D667" i="3"/>
  <c r="F667" i="3" s="1"/>
  <c r="D668" i="3"/>
  <c r="F668" i="3" s="1"/>
  <c r="D669" i="3"/>
  <c r="D670" i="3"/>
  <c r="F670" i="3" s="1"/>
  <c r="D671" i="3"/>
  <c r="D672" i="3"/>
  <c r="F672" i="3" s="1"/>
  <c r="D673" i="3"/>
  <c r="F673" i="3" s="1"/>
  <c r="D674" i="3"/>
  <c r="F674" i="3" s="1"/>
  <c r="D675" i="3"/>
  <c r="F675" i="3" s="1"/>
  <c r="D676" i="3"/>
  <c r="D677" i="3"/>
  <c r="F677" i="3" s="1"/>
  <c r="D678" i="3"/>
  <c r="F678" i="3" s="1"/>
  <c r="D679" i="3"/>
  <c r="F679" i="3" s="1"/>
  <c r="D680" i="3"/>
  <c r="F680" i="3" s="1"/>
  <c r="D681" i="3"/>
  <c r="F681" i="3" s="1"/>
  <c r="D682" i="3"/>
  <c r="F682" i="3" s="1"/>
  <c r="D683" i="3"/>
  <c r="F683" i="3" s="1"/>
  <c r="D684" i="3"/>
  <c r="F684" i="3" s="1"/>
  <c r="D685" i="3"/>
  <c r="F685" i="3" s="1"/>
  <c r="D686" i="3"/>
  <c r="F686" i="3" s="1"/>
  <c r="D687" i="3"/>
  <c r="F687" i="3" s="1"/>
  <c r="D688" i="3"/>
  <c r="F688" i="3" s="1"/>
  <c r="D689" i="3"/>
  <c r="F689" i="3" s="1"/>
  <c r="D690" i="3"/>
  <c r="F690" i="3" s="1"/>
  <c r="D691" i="3"/>
  <c r="D692" i="3"/>
  <c r="F692" i="3" s="1"/>
  <c r="D693" i="3"/>
  <c r="F693" i="3" s="1"/>
  <c r="D694" i="3"/>
  <c r="F694" i="3" s="1"/>
  <c r="D695" i="3"/>
  <c r="F695" i="3" s="1"/>
  <c r="D696" i="3"/>
  <c r="F696" i="3" s="1"/>
  <c r="D697" i="3"/>
  <c r="F697" i="3" s="1"/>
  <c r="D698" i="3"/>
  <c r="D699" i="3"/>
  <c r="F699" i="3" s="1"/>
  <c r="D700" i="3"/>
  <c r="F700" i="3" s="1"/>
  <c r="D701" i="3"/>
  <c r="F701" i="3" s="1"/>
  <c r="D702" i="3"/>
  <c r="F702" i="3" s="1"/>
  <c r="D703" i="3"/>
  <c r="F703" i="3" s="1"/>
  <c r="D704" i="3"/>
  <c r="F704" i="3" s="1"/>
  <c r="D705" i="3"/>
  <c r="D706" i="3"/>
  <c r="D707" i="3"/>
  <c r="D708" i="3"/>
  <c r="F708" i="3" s="1"/>
  <c r="D709" i="3"/>
  <c r="F709" i="3" s="1"/>
  <c r="D710" i="3"/>
  <c r="F710" i="3" s="1"/>
  <c r="D711" i="3"/>
  <c r="F711" i="3" s="1"/>
  <c r="D712" i="3"/>
  <c r="F712" i="3" s="1"/>
  <c r="D713" i="3"/>
  <c r="F713" i="3" s="1"/>
  <c r="D714" i="3"/>
  <c r="F714" i="3" s="1"/>
  <c r="D715" i="3"/>
  <c r="F715" i="3" s="1"/>
  <c r="D716" i="3"/>
  <c r="F716" i="3" s="1"/>
  <c r="D717" i="3"/>
  <c r="F717" i="3" s="1"/>
  <c r="D718" i="3"/>
  <c r="F718" i="3" s="1"/>
  <c r="D719" i="3"/>
  <c r="D720" i="3"/>
  <c r="F720" i="3" s="1"/>
  <c r="D721" i="3"/>
  <c r="D722" i="3"/>
  <c r="F722" i="3" s="1"/>
  <c r="D723" i="3"/>
  <c r="F723" i="3" s="1"/>
  <c r="D724" i="3"/>
  <c r="F724" i="3" s="1"/>
  <c r="D725" i="3"/>
  <c r="F725" i="3" s="1"/>
  <c r="D726" i="3"/>
  <c r="D727" i="3"/>
  <c r="F727" i="3" s="1"/>
  <c r="D728" i="3"/>
  <c r="F728" i="3" s="1"/>
  <c r="D729" i="3"/>
  <c r="F729" i="3" s="1"/>
  <c r="D730" i="3"/>
  <c r="F730" i="3" s="1"/>
  <c r="D731" i="3"/>
  <c r="F731" i="3" s="1"/>
  <c r="D732" i="3"/>
  <c r="F732" i="3" s="1"/>
  <c r="D733" i="3"/>
  <c r="D734" i="3"/>
  <c r="F734" i="3" s="1"/>
  <c r="D735" i="3"/>
  <c r="D736" i="3"/>
  <c r="F736" i="3" s="1"/>
  <c r="D737" i="3"/>
  <c r="F737" i="3" s="1"/>
  <c r="D738" i="3"/>
  <c r="F738" i="3" s="1"/>
  <c r="D739" i="3"/>
  <c r="F739" i="3" s="1"/>
  <c r="D740" i="3"/>
  <c r="F740" i="3" s="1"/>
  <c r="D741" i="3"/>
  <c r="F741" i="3" s="1"/>
  <c r="D742" i="3"/>
  <c r="F742" i="3" s="1"/>
  <c r="D743" i="3"/>
  <c r="D744" i="3"/>
  <c r="F744" i="3" s="1"/>
  <c r="D745" i="3"/>
  <c r="F745" i="3" s="1"/>
  <c r="D746" i="3"/>
  <c r="F746" i="3" s="1"/>
  <c r="D747" i="3"/>
  <c r="F747" i="3" s="1"/>
  <c r="D748" i="3"/>
  <c r="F748" i="3" s="1"/>
  <c r="D749" i="3"/>
  <c r="F749" i="3" s="1"/>
  <c r="D750" i="3"/>
  <c r="D751" i="3"/>
  <c r="F751" i="3" s="1"/>
  <c r="D752" i="3"/>
  <c r="F752" i="3" s="1"/>
  <c r="D753" i="3"/>
  <c r="F753" i="3" s="1"/>
  <c r="D754" i="3"/>
  <c r="D755" i="3"/>
  <c r="F755" i="3" s="1"/>
  <c r="D756" i="3"/>
  <c r="F756" i="3" s="1"/>
  <c r="D757" i="3"/>
  <c r="F757" i="3" s="1"/>
  <c r="D758" i="3"/>
  <c r="F758" i="3" s="1"/>
  <c r="D759" i="3"/>
  <c r="F759" i="3" s="1"/>
  <c r="D760" i="3"/>
  <c r="D761" i="3"/>
  <c r="D762" i="3"/>
  <c r="F762" i="3" s="1"/>
  <c r="D763" i="3"/>
  <c r="F763" i="3" s="1"/>
  <c r="D764" i="3"/>
  <c r="F764" i="3" s="1"/>
  <c r="D765" i="3"/>
  <c r="D766" i="3"/>
  <c r="F766" i="3" s="1"/>
  <c r="D767" i="3"/>
  <c r="F767" i="3" s="1"/>
  <c r="D768" i="3"/>
  <c r="F768" i="3" s="1"/>
  <c r="D769" i="3"/>
  <c r="F769" i="3" s="1"/>
  <c r="D770" i="3"/>
  <c r="F770" i="3" s="1"/>
  <c r="D771" i="3"/>
  <c r="D772" i="3"/>
  <c r="F772" i="3" s="1"/>
  <c r="D773" i="3"/>
  <c r="F773" i="3" s="1"/>
  <c r="D774" i="3"/>
  <c r="F774" i="3" s="1"/>
  <c r="D775" i="3"/>
  <c r="D776" i="3"/>
  <c r="F776" i="3" s="1"/>
  <c r="D777" i="3"/>
  <c r="F777" i="3" s="1"/>
  <c r="D778" i="3"/>
  <c r="F778" i="3" s="1"/>
  <c r="D779" i="3"/>
  <c r="F779" i="3" s="1"/>
  <c r="D780" i="3"/>
  <c r="F780" i="3" s="1"/>
  <c r="D781" i="3"/>
  <c r="F781" i="3" s="1"/>
  <c r="D782" i="3"/>
  <c r="F782" i="3" s="1"/>
  <c r="D783" i="3"/>
  <c r="F783" i="3" s="1"/>
  <c r="D784" i="3"/>
  <c r="D785" i="3"/>
  <c r="F785" i="3" s="1"/>
  <c r="D786" i="3"/>
  <c r="F786" i="3" s="1"/>
  <c r="D787" i="3"/>
  <c r="F787" i="3" s="1"/>
  <c r="D788" i="3"/>
  <c r="F788" i="3" s="1"/>
  <c r="D789" i="3"/>
  <c r="F789" i="3" s="1"/>
  <c r="D790" i="3"/>
  <c r="F790" i="3" s="1"/>
  <c r="D791" i="3"/>
  <c r="F791" i="3" s="1"/>
  <c r="D792" i="3"/>
  <c r="F792" i="3" s="1"/>
  <c r="D793" i="3"/>
  <c r="D794" i="3"/>
  <c r="D795" i="3"/>
  <c r="F795" i="3" s="1"/>
  <c r="D796" i="3"/>
  <c r="F796" i="3" s="1"/>
  <c r="D797" i="3"/>
  <c r="F797" i="3" s="1"/>
  <c r="D798" i="3"/>
  <c r="D799" i="3"/>
  <c r="F799" i="3" s="1"/>
  <c r="D800" i="3"/>
  <c r="D801" i="3"/>
  <c r="D802" i="3"/>
  <c r="D803" i="3"/>
  <c r="D804" i="3"/>
  <c r="D805" i="3"/>
  <c r="F805" i="3" s="1"/>
  <c r="D806" i="3"/>
  <c r="F806" i="3" s="1"/>
  <c r="D807" i="3"/>
  <c r="F807" i="3" s="1"/>
  <c r="D808" i="3"/>
  <c r="F808" i="3" s="1"/>
  <c r="D809" i="3"/>
  <c r="D810" i="3"/>
  <c r="D811" i="3"/>
  <c r="D812" i="3"/>
  <c r="F812" i="3" s="1"/>
  <c r="D813" i="3"/>
  <c r="F813" i="3" s="1"/>
  <c r="D814" i="3"/>
  <c r="F814" i="3" s="1"/>
  <c r="D815" i="3"/>
  <c r="F815" i="3" s="1"/>
  <c r="D816" i="3"/>
  <c r="F816" i="3" s="1"/>
  <c r="D817" i="3"/>
  <c r="F817" i="3" s="1"/>
  <c r="D818" i="3"/>
  <c r="F818" i="3" s="1"/>
  <c r="D819" i="3"/>
  <c r="F819" i="3" s="1"/>
  <c r="D820" i="3"/>
  <c r="F820" i="3" s="1"/>
  <c r="D821" i="3"/>
  <c r="F821" i="3" s="1"/>
  <c r="D822" i="3"/>
  <c r="D823" i="3"/>
  <c r="F823" i="3" s="1"/>
  <c r="D824" i="3"/>
  <c r="F824" i="3" s="1"/>
  <c r="D825" i="3"/>
  <c r="D826" i="3"/>
  <c r="F826" i="3" s="1"/>
  <c r="D827" i="3"/>
  <c r="F827" i="3" s="1"/>
  <c r="D828" i="3"/>
  <c r="F828" i="3" s="1"/>
  <c r="D829" i="3"/>
  <c r="F829" i="3" s="1"/>
  <c r="D830" i="3"/>
  <c r="F830" i="3" s="1"/>
  <c r="D831" i="3"/>
  <c r="F831" i="3" s="1"/>
  <c r="D832" i="3"/>
  <c r="F832" i="3" s="1"/>
  <c r="D833" i="3"/>
  <c r="D834" i="3"/>
  <c r="D835" i="3"/>
  <c r="F835" i="3" s="1"/>
  <c r="D836" i="3"/>
  <c r="F836" i="3" s="1"/>
  <c r="D837" i="3"/>
  <c r="F837" i="3" s="1"/>
  <c r="D838" i="3"/>
  <c r="F838" i="3" s="1"/>
  <c r="D839" i="3"/>
  <c r="F839" i="3" s="1"/>
  <c r="D840" i="3"/>
  <c r="F840" i="3" s="1"/>
  <c r="D841" i="3"/>
  <c r="F841" i="3" s="1"/>
  <c r="D842" i="3"/>
  <c r="D843" i="3"/>
  <c r="D844" i="3"/>
  <c r="F844" i="3" s="1"/>
  <c r="D845" i="3"/>
  <c r="F845" i="3" s="1"/>
  <c r="D846" i="3"/>
  <c r="F846" i="3" s="1"/>
  <c r="D847" i="3"/>
  <c r="F847" i="3" s="1"/>
  <c r="D848" i="3"/>
  <c r="F848" i="3" s="1"/>
  <c r="D849" i="3"/>
  <c r="F849" i="3" s="1"/>
  <c r="D850" i="3"/>
  <c r="F850" i="3" s="1"/>
  <c r="D851" i="3"/>
  <c r="F851" i="3" s="1"/>
  <c r="D852" i="3"/>
  <c r="F852" i="3" s="1"/>
  <c r="D853" i="3"/>
  <c r="F853" i="3" s="1"/>
  <c r="D854" i="3"/>
  <c r="F854" i="3" s="1"/>
  <c r="D855" i="3"/>
  <c r="F855" i="3" s="1"/>
  <c r="D856" i="3"/>
  <c r="F856" i="3" s="1"/>
  <c r="D857" i="3"/>
  <c r="F857" i="3" s="1"/>
  <c r="D858" i="3"/>
  <c r="F858" i="3" s="1"/>
  <c r="D859" i="3"/>
  <c r="D860" i="3"/>
  <c r="F860" i="3" s="1"/>
  <c r="D861" i="3"/>
  <c r="F861" i="3" s="1"/>
  <c r="D862" i="3"/>
  <c r="F862" i="3" s="1"/>
  <c r="D863" i="3"/>
  <c r="F863" i="3" s="1"/>
  <c r="D864" i="3"/>
  <c r="F864" i="3" s="1"/>
  <c r="D865" i="3"/>
  <c r="F865" i="3" s="1"/>
  <c r="D866" i="3"/>
  <c r="F866" i="3" s="1"/>
  <c r="D867" i="3"/>
  <c r="F867" i="3" s="1"/>
  <c r="D868" i="3"/>
  <c r="F868" i="3" s="1"/>
  <c r="D869" i="3"/>
  <c r="F869" i="3" s="1"/>
  <c r="D870" i="3"/>
  <c r="F870" i="3" s="1"/>
  <c r="D871" i="3"/>
  <c r="F871" i="3" s="1"/>
  <c r="D872" i="3"/>
  <c r="F872" i="3" s="1"/>
  <c r="D873" i="3"/>
  <c r="F873" i="3" s="1"/>
  <c r="D874" i="3"/>
  <c r="F874" i="3" s="1"/>
  <c r="D875" i="3"/>
  <c r="F875" i="3" s="1"/>
  <c r="D876" i="3"/>
  <c r="F876" i="3" s="1"/>
  <c r="D877" i="3"/>
  <c r="F877" i="3" s="1"/>
  <c r="D878" i="3"/>
  <c r="F878" i="3" s="1"/>
  <c r="D879" i="3"/>
  <c r="F879" i="3" s="1"/>
  <c r="D880" i="3"/>
  <c r="F880" i="3" s="1"/>
  <c r="D881" i="3"/>
  <c r="F881" i="3" s="1"/>
  <c r="D882" i="3"/>
  <c r="F882" i="3" s="1"/>
  <c r="D883" i="3"/>
  <c r="F883" i="3" s="1"/>
  <c r="D884" i="3"/>
  <c r="F884" i="3" s="1"/>
  <c r="D885" i="3"/>
  <c r="F885" i="3" s="1"/>
  <c r="D886" i="3"/>
  <c r="F886" i="3" s="1"/>
  <c r="D887" i="3"/>
  <c r="F887" i="3" s="1"/>
  <c r="D888" i="3"/>
  <c r="F888" i="3" s="1"/>
  <c r="D889" i="3"/>
  <c r="F889" i="3" s="1"/>
  <c r="D890" i="3"/>
  <c r="F890" i="3" s="1"/>
  <c r="D891" i="3"/>
  <c r="F891" i="3" s="1"/>
  <c r="D892" i="3"/>
  <c r="F892" i="3" s="1"/>
  <c r="D893" i="3"/>
  <c r="F893" i="3" s="1"/>
  <c r="D2" i="3"/>
  <c r="G3" i="5" l="1"/>
  <c r="G21" i="5"/>
  <c r="G20" i="5"/>
  <c r="G19" i="5"/>
  <c r="G18" i="5"/>
  <c r="G17" i="5"/>
  <c r="G16" i="5"/>
  <c r="G15" i="5"/>
  <c r="G14" i="5"/>
  <c r="G13" i="5"/>
  <c r="G12" i="5"/>
  <c r="G2" i="5"/>
  <c r="G11" i="5"/>
  <c r="G10" i="5"/>
  <c r="G29" i="5"/>
  <c r="G9" i="5"/>
  <c r="G28" i="5"/>
  <c r="G8" i="5"/>
  <c r="G27" i="5"/>
  <c r="G7" i="5"/>
  <c r="G26" i="5"/>
  <c r="G25" i="5"/>
  <c r="G6" i="5"/>
  <c r="G24" i="5"/>
  <c r="G5" i="5"/>
  <c r="G23" i="5"/>
  <c r="G4" i="5"/>
  <c r="G22" i="5"/>
  <c r="F557" i="3"/>
  <c r="F395" i="3"/>
  <c r="F750" i="3"/>
  <c r="F446" i="3"/>
  <c r="F386" i="3"/>
  <c r="F445" i="3"/>
  <c r="F487" i="3"/>
  <c r="F447" i="3"/>
  <c r="F387" i="3"/>
  <c r="F626" i="3"/>
  <c r="F266" i="3"/>
  <c r="F825" i="3"/>
  <c r="F809" i="3"/>
  <c r="F822" i="3"/>
  <c r="F82" i="3"/>
  <c r="F552" i="3"/>
  <c r="F811" i="3"/>
  <c r="F483" i="3"/>
  <c r="F183" i="3"/>
  <c r="F743" i="3"/>
  <c r="F619" i="3"/>
  <c r="F551" i="3"/>
  <c r="F610" i="3"/>
  <c r="F270" i="3"/>
  <c r="F90" i="3"/>
  <c r="F180" i="3"/>
  <c r="F810" i="3"/>
  <c r="F480" i="3"/>
  <c r="F444" i="3"/>
  <c r="F384" i="3"/>
  <c r="F735" i="3"/>
  <c r="F614" i="3"/>
  <c r="F669" i="3"/>
  <c r="F478" i="3"/>
  <c r="F377" i="3"/>
  <c r="F535" i="3"/>
  <c r="F440" i="3"/>
  <c r="F733" i="3"/>
  <c r="F612" i="3"/>
  <c r="F726" i="3"/>
  <c r="F172" i="3"/>
  <c r="F564" i="3"/>
  <c r="F706" i="3"/>
  <c r="F568" i="3"/>
  <c r="F165" i="3"/>
  <c r="F804" i="3"/>
  <c r="F569" i="3"/>
  <c r="F397" i="3"/>
  <c r="F553" i="3"/>
  <c r="F525" i="3"/>
  <c r="F524" i="3"/>
  <c r="F507" i="3"/>
  <c r="F784" i="3"/>
  <c r="F660" i="3"/>
  <c r="F92" i="3"/>
  <c r="F271" i="3"/>
  <c r="F323" i="3"/>
  <c r="F477" i="3"/>
  <c r="F400" i="3"/>
  <c r="F671" i="3"/>
  <c r="F511" i="3"/>
  <c r="F191" i="3"/>
  <c r="F705" i="3"/>
  <c r="F859" i="3"/>
  <c r="F771" i="3"/>
  <c r="F637" i="3"/>
  <c r="F497" i="3"/>
  <c r="F556" i="3"/>
  <c r="F296" i="3"/>
  <c r="F116" i="3"/>
  <c r="F504" i="3"/>
  <c r="F843" i="3"/>
  <c r="F394" i="3"/>
  <c r="F451" i="3"/>
  <c r="F203" i="3"/>
  <c r="F719" i="3"/>
  <c r="F598" i="3"/>
  <c r="F438" i="3"/>
  <c r="F765" i="3"/>
  <c r="F803" i="3"/>
  <c r="F802" i="3"/>
  <c r="F721" i="3"/>
  <c r="F343" i="3"/>
  <c r="F801" i="3"/>
  <c r="F599" i="3"/>
  <c r="F459" i="3"/>
  <c r="F437" i="3"/>
  <c r="F436" i="3"/>
  <c r="F356" i="3"/>
  <c r="F95" i="3"/>
  <c r="F707" i="3"/>
  <c r="F374" i="3"/>
  <c r="F533" i="3"/>
  <c r="F466" i="3"/>
  <c r="F464" i="3"/>
  <c r="F434" i="3"/>
  <c r="F592" i="3"/>
  <c r="F532" i="3"/>
  <c r="F365" i="3"/>
  <c r="F531" i="3"/>
  <c r="F250" i="3"/>
  <c r="F246" i="3"/>
  <c r="F126" i="3"/>
  <c r="F145" i="3"/>
  <c r="F163" i="3"/>
  <c r="F221" i="3"/>
  <c r="F161" i="3"/>
  <c r="F61" i="3"/>
  <c r="F41" i="3"/>
  <c r="F138" i="3"/>
  <c r="F521" i="3"/>
  <c r="F340" i="3"/>
  <c r="F458" i="3"/>
  <c r="F256" i="3"/>
  <c r="F236" i="3"/>
  <c r="F16" i="3"/>
  <c r="F255" i="3"/>
  <c r="F775" i="3"/>
  <c r="F455" i="3"/>
  <c r="F415" i="3"/>
  <c r="F375" i="3"/>
  <c r="F534" i="3"/>
  <c r="F454" i="3"/>
  <c r="F676" i="3"/>
  <c r="F793" i="3"/>
  <c r="F453" i="3"/>
  <c r="F413" i="3"/>
  <c r="F353" i="3"/>
  <c r="F53" i="3"/>
  <c r="F338" i="3"/>
  <c r="F456" i="3"/>
  <c r="F452" i="3"/>
  <c r="F432" i="3"/>
  <c r="F231" i="3"/>
  <c r="F131" i="3"/>
  <c r="F230" i="3"/>
  <c r="F130" i="3"/>
  <c r="F68" i="3"/>
  <c r="F125" i="3"/>
  <c r="F4" i="3"/>
  <c r="F760" i="3"/>
  <c r="F559" i="3"/>
  <c r="F99" i="3"/>
  <c r="F278" i="3"/>
  <c r="F295" i="3"/>
  <c r="F396" i="3"/>
  <c r="F656" i="3"/>
  <c r="F834" i="3"/>
  <c r="F449" i="3"/>
  <c r="F187" i="3"/>
  <c r="F186" i="3"/>
  <c r="F501" i="3"/>
  <c r="F9" i="3"/>
  <c r="F17" i="3"/>
  <c r="F279" i="3"/>
  <c r="F107" i="3"/>
  <c r="F274" i="3"/>
  <c r="F129" i="3"/>
  <c r="F225" i="3"/>
  <c r="F457" i="3"/>
  <c r="F137" i="3"/>
  <c r="F423" i="3"/>
  <c r="F842" i="3"/>
  <c r="F502" i="3"/>
  <c r="F761" i="3"/>
  <c r="F581" i="3"/>
  <c r="F800" i="3"/>
  <c r="F580" i="3"/>
  <c r="F560" i="3"/>
  <c r="F579" i="3"/>
  <c r="F399" i="3"/>
  <c r="F798" i="3"/>
  <c r="F698" i="3"/>
  <c r="F498" i="3"/>
  <c r="F794" i="3"/>
  <c r="F754" i="3"/>
  <c r="F352" i="3"/>
  <c r="F132" i="3"/>
  <c r="F111" i="3"/>
  <c r="F833" i="3"/>
  <c r="F691" i="3"/>
  <c r="F530" i="3"/>
  <c r="F450" i="3"/>
  <c r="F430" i="3"/>
  <c r="F190" i="3"/>
  <c r="F309" i="3"/>
  <c r="F249" i="3"/>
  <c r="F189" i="3"/>
  <c r="F49" i="3"/>
  <c r="F29" i="3"/>
  <c r="F655" i="3"/>
  <c r="F588" i="3"/>
  <c r="F528" i="3"/>
  <c r="F448" i="3"/>
  <c r="F248" i="3"/>
  <c r="F2" i="3"/>
  <c r="F11" i="3"/>
  <c r="F8" i="3"/>
  <c r="F6" i="3"/>
  <c r="G30" i="5" l="1"/>
  <c r="J3" i="3"/>
  <c r="J22" i="3"/>
  <c r="J42" i="3"/>
  <c r="J4" i="3"/>
  <c r="J23" i="3"/>
  <c r="J43" i="3"/>
  <c r="J5" i="3"/>
  <c r="J24" i="3"/>
  <c r="J44" i="3"/>
  <c r="J6" i="3"/>
  <c r="J25" i="3"/>
  <c r="J45" i="3"/>
  <c r="J7" i="3"/>
  <c r="J26" i="3"/>
  <c r="J46" i="3"/>
  <c r="J8" i="3"/>
  <c r="J27" i="3"/>
  <c r="J47" i="3"/>
  <c r="J9" i="3"/>
  <c r="J28" i="3"/>
  <c r="J48" i="3"/>
  <c r="J10" i="3"/>
  <c r="J29" i="3"/>
  <c r="J49" i="3"/>
  <c r="J11" i="3"/>
  <c r="J30" i="3"/>
  <c r="J50" i="3"/>
  <c r="J12" i="3"/>
  <c r="J31" i="3"/>
  <c r="J51" i="3"/>
  <c r="J13" i="3"/>
  <c r="J32" i="3"/>
  <c r="J52" i="3"/>
  <c r="J14" i="3"/>
  <c r="J33" i="3"/>
  <c r="J53" i="3"/>
  <c r="J15" i="3"/>
  <c r="J34" i="3"/>
  <c r="J54" i="3"/>
  <c r="J16" i="3"/>
  <c r="J35" i="3"/>
  <c r="J55" i="3"/>
  <c r="J17" i="3"/>
  <c r="J36" i="3"/>
  <c r="J56" i="3"/>
  <c r="J37" i="3"/>
  <c r="J2" i="3"/>
  <c r="J18" i="3"/>
  <c r="J38" i="3"/>
  <c r="J19" i="3"/>
  <c r="J39" i="3"/>
  <c r="J20" i="3"/>
  <c r="J40" i="3"/>
  <c r="J21" i="3"/>
  <c r="J4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Nilesh</author>
  </authors>
  <commentList>
    <comment ref="A1" authorId="0" shapeId="0" xr:uid="{6704482A-F21D-4C37-8DDA-E72B5D0B0A99}">
      <text>
        <r>
          <rPr>
            <b/>
            <sz val="9"/>
            <color indexed="81"/>
            <rFont val="Tahoma"/>
            <family val="2"/>
          </rPr>
          <t>Nilesh:</t>
        </r>
        <r>
          <rPr>
            <sz val="9"/>
            <color indexed="81"/>
            <rFont val="Tahoma"/>
            <family val="2"/>
          </rPr>
          <t xml:space="preserve">
from ECRF</t>
        </r>
      </text>
    </comment>
    <comment ref="I1" authorId="0" shapeId="0" xr:uid="{64BA2F34-4084-45C9-9493-325B2FD35CD9}">
      <text>
        <r>
          <rPr>
            <b/>
            <sz val="9"/>
            <color indexed="81"/>
            <rFont val="Tahoma"/>
            <family val="2"/>
          </rPr>
          <t>Nilesh:</t>
        </r>
        <r>
          <rPr>
            <sz val="9"/>
            <color indexed="81"/>
            <rFont val="Tahoma"/>
            <family val="2"/>
          </rPr>
          <t xml:space="preserve">
from Nishtha's Research Sample Sheet
https://docs.google.com/spreadsheets/d/1J1Jzk6RACksZIfmQDCIFMwBhIZbrU55l/edit?gid=698213043#gid=698213043</t>
        </r>
      </text>
    </comment>
    <comment ref="O1" authorId="0" shapeId="0" xr:uid="{1859B9ED-6B86-42CB-8251-9D5CD0BEF85D}">
      <text>
        <r>
          <rPr>
            <b/>
            <sz val="9"/>
            <color indexed="81"/>
            <rFont val="Tahoma"/>
            <family val="2"/>
          </rPr>
          <t>Nilesh:</t>
        </r>
        <r>
          <rPr>
            <sz val="9"/>
            <color indexed="81"/>
            <rFont val="Tahoma"/>
            <family val="2"/>
          </rPr>
          <t xml:space="preserve">
SE_Cancer dataset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<sst xmlns="http://schemas.openxmlformats.org/spreadsheetml/2006/main" count="16260" uniqueCount="5580">
  <si>
    <t>Sample</t>
  </si>
  <si>
    <t>cancerSite</t>
  </si>
  <si>
    <t>morphology</t>
  </si>
  <si>
    <t>Sample Name</t>
  </si>
  <si>
    <t>Cancer type</t>
  </si>
  <si>
    <t>sample ID</t>
  </si>
  <si>
    <t>sample name</t>
  </si>
  <si>
    <t>Cancer Type</t>
  </si>
  <si>
    <t>Cancer Broad Type</t>
  </si>
  <si>
    <t>IN-423-TKKC</t>
  </si>
  <si>
    <t>Lung</t>
  </si>
  <si>
    <t>Adenocarcinoma, NOS</t>
  </si>
  <si>
    <t>MT-75-CA</t>
  </si>
  <si>
    <t>Non-small_cell_lung_cancer</t>
  </si>
  <si>
    <t>IN-423-TKXA-F2-IE2-RE</t>
  </si>
  <si>
    <t>TKXA</t>
  </si>
  <si>
    <t>Abdomen (Anterior abdominal wallsarcoma)</t>
  </si>
  <si>
    <t>Sarcoma</t>
  </si>
  <si>
    <t>IN-423-TKZC</t>
  </si>
  <si>
    <t>Rectum</t>
  </si>
  <si>
    <t>12001R015-CA</t>
  </si>
  <si>
    <t>oral</t>
  </si>
  <si>
    <t>IN-423-TG5C-FTRIMMED</t>
  </si>
  <si>
    <t>TG5C</t>
  </si>
  <si>
    <t>Abomen</t>
  </si>
  <si>
    <t>IN-423-TL2D</t>
  </si>
  <si>
    <t>Thyroid</t>
  </si>
  <si>
    <t>Carcinoma, anaplastic type, NOS</t>
  </si>
  <si>
    <t>MT-7-R-CA</t>
  </si>
  <si>
    <t>UEQG-F2-SSE</t>
  </si>
  <si>
    <t>UEQG</t>
  </si>
  <si>
    <t>Adeno CA Gall bladder (Papillary)</t>
  </si>
  <si>
    <t>Gall Bladder</t>
  </si>
  <si>
    <t>IN-423-TLCA</t>
  </si>
  <si>
    <t>PT-307-CA</t>
  </si>
  <si>
    <t>UGTD-F-SE8-RSQ-Merged</t>
  </si>
  <si>
    <t>UGTD</t>
  </si>
  <si>
    <t>Adenocarcinoma gall bladder</t>
  </si>
  <si>
    <t>IN-423-TLGA</t>
  </si>
  <si>
    <t>Breast</t>
  </si>
  <si>
    <t>Carcinoma, NOS</t>
  </si>
  <si>
    <t>MT-77-CA</t>
  </si>
  <si>
    <t>IN-423-UGIF-F-SE8-S12</t>
  </si>
  <si>
    <t>UGIF</t>
  </si>
  <si>
    <t>Adenocarcinoma Gall bladder</t>
  </si>
  <si>
    <t>IN-423-TLIA</t>
  </si>
  <si>
    <t>Pancreas</t>
  </si>
  <si>
    <t>Mucinous cystadenocarcinoma, NOS</t>
  </si>
  <si>
    <t>MT-76-R-CA</t>
  </si>
  <si>
    <t>VATE-F-R1-SE8</t>
  </si>
  <si>
    <t>VATE</t>
  </si>
  <si>
    <t>Adenocarcinoma lung</t>
  </si>
  <si>
    <t>IN-423-TLNC</t>
  </si>
  <si>
    <t>Cerebral Meninges</t>
  </si>
  <si>
    <t>Atypical meningioma</t>
  </si>
  <si>
    <t>MT46-CA</t>
  </si>
  <si>
    <t>UHCB-F-SE8</t>
  </si>
  <si>
    <t>UHCB</t>
  </si>
  <si>
    <t>Adenocarcinoma Lung</t>
  </si>
  <si>
    <t>IN-423-TLRB</t>
  </si>
  <si>
    <t>MT-19-CA</t>
  </si>
  <si>
    <t>IN-423-UF2B-F-Merged-SE8-RSQ</t>
  </si>
  <si>
    <t>UF2B</t>
  </si>
  <si>
    <t>Adenocarcinoma Lung with metastasis to Brain</t>
  </si>
  <si>
    <t>IN-423-TLUA</t>
  </si>
  <si>
    <t>Adenosquamous carcinoma</t>
  </si>
  <si>
    <t>MT-8-CA</t>
  </si>
  <si>
    <t>34008P002-CA</t>
  </si>
  <si>
    <t>34008P002</t>
  </si>
  <si>
    <t>Adenocarcinoma of Ampullary region</t>
  </si>
  <si>
    <t>IN-423-TLVA</t>
  </si>
  <si>
    <t>Liver and intrahepatic bile ducts</t>
  </si>
  <si>
    <t>Cholangiocarcinoma</t>
  </si>
  <si>
    <t>MT-84-CA</t>
  </si>
  <si>
    <t>UHKA-F-SE8</t>
  </si>
  <si>
    <t>UHKA</t>
  </si>
  <si>
    <t>Adenocarcinoma of distal rectal with poorly differentiated signet cell</t>
  </si>
  <si>
    <t>Colorectal</t>
  </si>
  <si>
    <t>IN-423-TLWA</t>
  </si>
  <si>
    <t>MT-87-CA</t>
  </si>
  <si>
    <t>IN-423-UBVB-F-IE</t>
  </si>
  <si>
    <t>UBVB</t>
  </si>
  <si>
    <t>Adenocarcinoma Of Esophageous</t>
  </si>
  <si>
    <t>Gastric</t>
  </si>
  <si>
    <t>IN-423-TLWB</t>
  </si>
  <si>
    <t>Ovary</t>
  </si>
  <si>
    <t>Endometrioid carcinoma</t>
  </si>
  <si>
    <t>MT-1a-CA</t>
  </si>
  <si>
    <t>IN-423-UDSD-F-SSE</t>
  </si>
  <si>
    <t>UDSD</t>
  </si>
  <si>
    <t>Adenocarcinoma of favours upper GIT/pancreaticobiliary</t>
  </si>
  <si>
    <t>IN-423-TLXA</t>
  </si>
  <si>
    <t>Small cell carcinoma, NOS</t>
  </si>
  <si>
    <t>MT-79-CA</t>
  </si>
  <si>
    <t>IN-423-UDCB-F-SSE</t>
  </si>
  <si>
    <t>UDCB</t>
  </si>
  <si>
    <t>Adenocarcinoma of gall bladder</t>
  </si>
  <si>
    <t>IN-423-TLXB</t>
  </si>
  <si>
    <t>MT-21-R-CA</t>
  </si>
  <si>
    <t>IN-423-UDOA-F-Merged-SSE</t>
  </si>
  <si>
    <t>UDOA</t>
  </si>
  <si>
    <t>Adenocarcinoma of Gall bladder</t>
  </si>
  <si>
    <t>IN-423-UA2A</t>
  </si>
  <si>
    <t>Gallbladder</t>
  </si>
  <si>
    <t>MT-85-CA</t>
  </si>
  <si>
    <t>IN-423-UCTA-F-SSE</t>
  </si>
  <si>
    <t>UCTA</t>
  </si>
  <si>
    <t>Adeno carcinoma of lung</t>
  </si>
  <si>
    <t>IN-423-UA2B</t>
  </si>
  <si>
    <t>MT-15-R-CA</t>
  </si>
  <si>
    <t>UH4H-F-SE8-RSQ-Merged-S27</t>
  </si>
  <si>
    <t>UH4H</t>
  </si>
  <si>
    <t>Adenocarcinoma of lung</t>
  </si>
  <si>
    <t>IN-423-UADA</t>
  </si>
  <si>
    <t>MT-86-CA</t>
  </si>
  <si>
    <t>IN-423-UEFC-F-SSE</t>
  </si>
  <si>
    <t>UEFC</t>
  </si>
  <si>
    <t>Adenocarcinoma of Lung</t>
  </si>
  <si>
    <t>IN-423-UADC</t>
  </si>
  <si>
    <t>MT-80-CA</t>
  </si>
  <si>
    <t>UH4I-F-SE8-S18</t>
  </si>
  <si>
    <t>UH4I</t>
  </si>
  <si>
    <t>Adenocarcinoma of pancreas</t>
  </si>
  <si>
    <t>IN-423-UAEA</t>
  </si>
  <si>
    <t>Esophagus</t>
  </si>
  <si>
    <t>Squamous cell carcinoma, NOS</t>
  </si>
  <si>
    <t>MT74B-CA</t>
  </si>
  <si>
    <t>IN-423-UDNB-F-SSE</t>
  </si>
  <si>
    <t>UDNB</t>
  </si>
  <si>
    <t>Adenocarcinoma of Pancreas</t>
  </si>
  <si>
    <t>IN-423-UAEC</t>
  </si>
  <si>
    <t>MT-88-CA</t>
  </si>
  <si>
    <t>IN-423-UDHA-F-SSE</t>
  </si>
  <si>
    <t>UDHA</t>
  </si>
  <si>
    <t>Adenocarcinoma of pancreas with liver metastatis</t>
  </si>
  <si>
    <t>IN-423-UAED</t>
  </si>
  <si>
    <t>Connective, subcutaneous and other soft tissues</t>
  </si>
  <si>
    <t>Spindle cell sarcoma</t>
  </si>
  <si>
    <t>MT-82-CA</t>
  </si>
  <si>
    <t>IN-423-UDLC-F-Merged-SSE</t>
  </si>
  <si>
    <t>UDLC</t>
  </si>
  <si>
    <t>Adenocarcinoma of Prostate</t>
  </si>
  <si>
    <t>Prostate</t>
  </si>
  <si>
    <t>IN-423-UAFA</t>
  </si>
  <si>
    <t>ML00935-2-CA</t>
  </si>
  <si>
    <t>UDSF-F2-SSE-Merged</t>
  </si>
  <si>
    <t>UDSF</t>
  </si>
  <si>
    <t>Adenocarcinoma of Sigmoid colon</t>
  </si>
  <si>
    <t>IN-423-UAFB</t>
  </si>
  <si>
    <t>PT-308-2-CA</t>
  </si>
  <si>
    <t>UGCA-F-SE8</t>
  </si>
  <si>
    <t>UGCA</t>
  </si>
  <si>
    <t>Adenocarcinoma of the Lung</t>
  </si>
  <si>
    <t>IN-423-UAHB</t>
  </si>
  <si>
    <t>Large Intestine</t>
  </si>
  <si>
    <t>MT-83-CA</t>
  </si>
  <si>
    <t>UEGA-F-SSE2</t>
  </si>
  <si>
    <t>UEGA</t>
  </si>
  <si>
    <t>Adenocarcinoma of transverse colon (In suspected c/o lync syndrome)</t>
  </si>
  <si>
    <t>IN-423-UAHC</t>
  </si>
  <si>
    <t>Bones, joints and articular cartilage of other/ unspecified sites</t>
  </si>
  <si>
    <t>Chondrosarcoma, NOS</t>
  </si>
  <si>
    <t>MT-17-CA</t>
  </si>
  <si>
    <t>UGZA-F-SE8</t>
  </si>
  <si>
    <t>UGZA</t>
  </si>
  <si>
    <t>Adenocarcinoma pancreas</t>
  </si>
  <si>
    <t>IN-423-UAKA</t>
  </si>
  <si>
    <t>Stomach</t>
  </si>
  <si>
    <t>MT23-CA</t>
  </si>
  <si>
    <t>UHCA-F-SE8</t>
  </si>
  <si>
    <t>UHCA</t>
  </si>
  <si>
    <t>Adenocarcinoma Pancreas</t>
  </si>
  <si>
    <t>IN-423-UAKB</t>
  </si>
  <si>
    <t>ML00949A-CA</t>
  </si>
  <si>
    <t>IN-423-UGHA-F-SE8-S9</t>
  </si>
  <si>
    <t>UGHA</t>
  </si>
  <si>
    <t>Adenocarcinoma parotid</t>
  </si>
  <si>
    <t>Oral</t>
  </si>
  <si>
    <t>IN-423-UAMA</t>
  </si>
  <si>
    <t>MT-6-CA</t>
  </si>
  <si>
    <t>IN-423-TEOA-F2TRIMMED</t>
  </si>
  <si>
    <t>TEOA</t>
  </si>
  <si>
    <t>Adenocarcinoma of Ovarian Cancer</t>
  </si>
  <si>
    <t>IN-423-UAMB</t>
  </si>
  <si>
    <t>Small Intestine</t>
  </si>
  <si>
    <t>ML00950B-CA</t>
  </si>
  <si>
    <t>IN-423-TGXC-FTRIMMED</t>
  </si>
  <si>
    <t>TGXC</t>
  </si>
  <si>
    <t>Adenoid Cystic Carcinoma</t>
  </si>
  <si>
    <t>Others</t>
  </si>
  <si>
    <t>IN-423-UASB</t>
  </si>
  <si>
    <t>MT-2-CA</t>
  </si>
  <si>
    <t>UHLE-F-SE8</t>
  </si>
  <si>
    <t>UHLE</t>
  </si>
  <si>
    <t>Adinocarcinoma prostate</t>
  </si>
  <si>
    <t>IN-423-UASC</t>
  </si>
  <si>
    <t>PT21</t>
  </si>
  <si>
    <t>Thyroid_papillary</t>
  </si>
  <si>
    <t>IN-423-THAA-FTRIMMED</t>
  </si>
  <si>
    <t>THAA</t>
  </si>
  <si>
    <t>Adnexal Carcinoma</t>
  </si>
  <si>
    <t>IN-423-UASD</t>
  </si>
  <si>
    <t>Corpus Uteri</t>
  </si>
  <si>
    <t>High-grade serous carcinoma</t>
  </si>
  <si>
    <t>PT24</t>
  </si>
  <si>
    <t>IN-423-UDGA-F-SSE</t>
  </si>
  <si>
    <t>UDGA</t>
  </si>
  <si>
    <t>Adrenal cortical Carcinoma</t>
  </si>
  <si>
    <t>Adrenal</t>
  </si>
  <si>
    <t>IN-423-UBAA</t>
  </si>
  <si>
    <t>PT38</t>
  </si>
  <si>
    <t>29001P003-CA</t>
  </si>
  <si>
    <t>29001P003</t>
  </si>
  <si>
    <t>Adrenal Cortical tumour with sacral mets</t>
  </si>
  <si>
    <t>IN-423-UBAB</t>
  </si>
  <si>
    <t>PT15_2</t>
  </si>
  <si>
    <t>UGLD-F-SE8-RSQ-Merged</t>
  </si>
  <si>
    <t>UGLD</t>
  </si>
  <si>
    <t>Adrenal gland cortical tumor and adenocarcinoma of periampullary/ampullary duodenal</t>
  </si>
  <si>
    <t>IN-423-UBAC</t>
  </si>
  <si>
    <t>Parotid gland</t>
  </si>
  <si>
    <t>PT7_1</t>
  </si>
  <si>
    <t>ULNC-F-SE8-S3</t>
  </si>
  <si>
    <t>ULNC</t>
  </si>
  <si>
    <t>Adreno cortical carcinoma (ACC)</t>
  </si>
  <si>
    <t>Brain</t>
  </si>
  <si>
    <t>IN-423-UBAD</t>
  </si>
  <si>
    <t>Palate</t>
  </si>
  <si>
    <t>PT11</t>
  </si>
  <si>
    <t>UGVD-F-SE8</t>
  </si>
  <si>
    <t>UGVD</t>
  </si>
  <si>
    <t>Advanced hilar Cholangio Carcinoma</t>
  </si>
  <si>
    <t>IN-423-UBBA</t>
  </si>
  <si>
    <t>Other parts of tongue</t>
  </si>
  <si>
    <t>PT35</t>
  </si>
  <si>
    <t>UJUB-F-SE8-S6</t>
  </si>
  <si>
    <t>UJUB</t>
  </si>
  <si>
    <t>Advanced ovarian carcinoma</t>
  </si>
  <si>
    <t>IN-423-UBBB</t>
  </si>
  <si>
    <t>Infiltrating ductular carcinoma</t>
  </si>
  <si>
    <t>PT8</t>
  </si>
  <si>
    <t>UH4G-F-SE8-S31</t>
  </si>
  <si>
    <t>UH4G</t>
  </si>
  <si>
    <t>Alveolar sarcoma</t>
  </si>
  <si>
    <t>IN-423-UBEA</t>
  </si>
  <si>
    <t>Urinary Bladder</t>
  </si>
  <si>
    <t>PT43</t>
  </si>
  <si>
    <t>UHLG-F-SE8</t>
  </si>
  <si>
    <t>UHLG</t>
  </si>
  <si>
    <t>Anal rectal cancer</t>
  </si>
  <si>
    <t>IN-423-UBHB</t>
  </si>
  <si>
    <t>Other and unspecified major salivary gland</t>
  </si>
  <si>
    <t>PT1</t>
  </si>
  <si>
    <t>UHPE-F-SE8-S9</t>
  </si>
  <si>
    <t>UHPE</t>
  </si>
  <si>
    <t>Anaplastic ependymoma metastatic</t>
  </si>
  <si>
    <t>IN-423-UBJA</t>
  </si>
  <si>
    <t>PT33</t>
  </si>
  <si>
    <t>VAUD-F-SE8</t>
  </si>
  <si>
    <t>VAUD</t>
  </si>
  <si>
    <t>Andreanal cancer</t>
  </si>
  <si>
    <t>IN-423-UBJB</t>
  </si>
  <si>
    <t>PT28</t>
  </si>
  <si>
    <t>12001P009-S-CA</t>
  </si>
  <si>
    <t>12001P009</t>
  </si>
  <si>
    <t>AngioSarcoma</t>
  </si>
  <si>
    <t>IN-423-UBRA</t>
  </si>
  <si>
    <t>PT12</t>
  </si>
  <si>
    <t>IN-423-TGAA-F-CA</t>
  </si>
  <si>
    <t>TGAA</t>
  </si>
  <si>
    <t>Appendix</t>
  </si>
  <si>
    <t>IN-423-UBRB</t>
  </si>
  <si>
    <t>PT10_2</t>
  </si>
  <si>
    <t>IN-423-TLAB-F-IE</t>
  </si>
  <si>
    <t>TLAB</t>
  </si>
  <si>
    <t>IN-423-UBRC</t>
  </si>
  <si>
    <t>PT4</t>
  </si>
  <si>
    <t>IN-423-UDAA-F-SSE</t>
  </si>
  <si>
    <t>UDAA</t>
  </si>
  <si>
    <t>Atypical Lipomatous Tumor</t>
  </si>
  <si>
    <t>IN-423-UBVA</t>
  </si>
  <si>
    <t>PT16</t>
  </si>
  <si>
    <t>IN-423-TJHA-F-TRIMMED</t>
  </si>
  <si>
    <t>TJHA</t>
  </si>
  <si>
    <t>Bone</t>
  </si>
  <si>
    <t>IN-423-UBVB</t>
  </si>
  <si>
    <t>PT31</t>
  </si>
  <si>
    <t>IN-423-THXA-F-CA</t>
  </si>
  <si>
    <t>THXA</t>
  </si>
  <si>
    <t>IN-423-UBVC</t>
  </si>
  <si>
    <t>NG_42</t>
  </si>
  <si>
    <t>12001R012-cutadapt</t>
  </si>
  <si>
    <t>12001R012</t>
  </si>
  <si>
    <t>breast</t>
  </si>
  <si>
    <t>IN-423-UBVD</t>
  </si>
  <si>
    <t>PT5</t>
  </si>
  <si>
    <t>12001R013-cutadapt</t>
  </si>
  <si>
    <t>12001R013</t>
  </si>
  <si>
    <t>IN-423-UBWA</t>
  </si>
  <si>
    <t>Cervix Uteri</t>
  </si>
  <si>
    <t>PT42</t>
  </si>
  <si>
    <t>12001R041-cutadapt</t>
  </si>
  <si>
    <t>12001R041</t>
  </si>
  <si>
    <t>IN-423-UBXB</t>
  </si>
  <si>
    <t>PT45</t>
  </si>
  <si>
    <t>12001R042-cutadapt</t>
  </si>
  <si>
    <t>12001R042</t>
  </si>
  <si>
    <t>IN-423-UBYA</t>
  </si>
  <si>
    <t>Adenocarcinoma with mixed subtypes</t>
  </si>
  <si>
    <t>PT20_1</t>
  </si>
  <si>
    <t>12001R050-cutadapt</t>
  </si>
  <si>
    <t>12001R050</t>
  </si>
  <si>
    <t>PT37</t>
  </si>
  <si>
    <t>29001P002-CA</t>
  </si>
  <si>
    <t>29001P002</t>
  </si>
  <si>
    <t>IN-423-UBYB</t>
  </si>
  <si>
    <t>Testis</t>
  </si>
  <si>
    <t>Sarcoma, NOS</t>
  </si>
  <si>
    <t>PT19_2</t>
  </si>
  <si>
    <t>34007P021-RE-TRIMMED</t>
  </si>
  <si>
    <t>34007P021</t>
  </si>
  <si>
    <t>IN-423-UBYC</t>
  </si>
  <si>
    <t>PT23</t>
  </si>
  <si>
    <t>34007P042-A-CA</t>
  </si>
  <si>
    <t>34007P042</t>
  </si>
  <si>
    <t>IN-423-UBYD</t>
  </si>
  <si>
    <t>PT34</t>
  </si>
  <si>
    <t>IN-423-TEOF-F</t>
  </si>
  <si>
    <t>TEOF</t>
  </si>
  <si>
    <t>IN-423-UBZA</t>
  </si>
  <si>
    <t>Mesenchymal chondrosarcoma</t>
  </si>
  <si>
    <t>PT14</t>
  </si>
  <si>
    <t>IN-423-TINA-F-CA</t>
  </si>
  <si>
    <t>TINA</t>
  </si>
  <si>
    <t>IN-423-UBZB</t>
  </si>
  <si>
    <t>Malignant melanoma, NOS</t>
  </si>
  <si>
    <t>PT25</t>
  </si>
  <si>
    <t>IN-423-TIVA-FTRIMMED</t>
  </si>
  <si>
    <t>TIVA</t>
  </si>
  <si>
    <t>IN-423-UBZC</t>
  </si>
  <si>
    <t>Mucinous adenocarcinoma</t>
  </si>
  <si>
    <t>NG_85</t>
  </si>
  <si>
    <t>IN-423-TIYC-F-TRIMMED</t>
  </si>
  <si>
    <t>TIYC</t>
  </si>
  <si>
    <t>IN-423-UC3B</t>
  </si>
  <si>
    <t>PT29</t>
  </si>
  <si>
    <t>IN-423-TJZB-F-TRIMMED</t>
  </si>
  <si>
    <t>TJZB</t>
  </si>
  <si>
    <t>IN-423-UC3C</t>
  </si>
  <si>
    <t>Invasive carcinoma of no special type</t>
  </si>
  <si>
    <t>NG_138</t>
  </si>
  <si>
    <t>IN-423-TKFA-F-RE-TRIMMED</t>
  </si>
  <si>
    <t>TKFA</t>
  </si>
  <si>
    <t>IN-423-UC3E</t>
  </si>
  <si>
    <t>Gastrointestinal stromal sarcoma</t>
  </si>
  <si>
    <t>PT39</t>
  </si>
  <si>
    <t>IN-423-TKUA-F-IE-TRIMMED</t>
  </si>
  <si>
    <t>TKUA</t>
  </si>
  <si>
    <t>IN-423-UCAC</t>
  </si>
  <si>
    <t>NG_248</t>
  </si>
  <si>
    <t>IN-423-TLRB-F-IE-RE</t>
  </si>
  <si>
    <t>TLRB</t>
  </si>
  <si>
    <t>IN-423-UCAD</t>
  </si>
  <si>
    <t>Renal pelvis</t>
  </si>
  <si>
    <t>Transitional cell carcinoma, NOS</t>
  </si>
  <si>
    <t>PT6</t>
  </si>
  <si>
    <t>IN-423-UADA-F-IE</t>
  </si>
  <si>
    <t>UADA</t>
  </si>
  <si>
    <t>IN-423-UCBA</t>
  </si>
  <si>
    <t>PT44</t>
  </si>
  <si>
    <t>IN-423-UAMA-F-RE</t>
  </si>
  <si>
    <t>UAMA</t>
  </si>
  <si>
    <t>IN-423-UCBB</t>
  </si>
  <si>
    <t>PT32</t>
  </si>
  <si>
    <t>IN-423-UBBB-F-RE</t>
  </si>
  <si>
    <t>UBBB</t>
  </si>
  <si>
    <t>IN-423-UCDA</t>
  </si>
  <si>
    <t>PT26_2</t>
  </si>
  <si>
    <t>IN-423-UBVC-F-IE</t>
  </si>
  <si>
    <t>UBVC</t>
  </si>
  <si>
    <t>IN-423-UCDB</t>
  </si>
  <si>
    <t>NG_114</t>
  </si>
  <si>
    <t>ML02097-IE-CA</t>
  </si>
  <si>
    <t>ML02097_IE</t>
  </si>
  <si>
    <t>IN-423-UCDC</t>
  </si>
  <si>
    <t>PT2</t>
  </si>
  <si>
    <t>Ml02119-IE-CA</t>
  </si>
  <si>
    <t>Ml02119_IE</t>
  </si>
  <si>
    <t>IN-423-UCDD</t>
  </si>
  <si>
    <t>PT40</t>
  </si>
  <si>
    <t>ML02127-IE-CA</t>
  </si>
  <si>
    <t>ML02127_IE</t>
  </si>
  <si>
    <t>IN-423-UCDE</t>
  </si>
  <si>
    <t>PT36</t>
  </si>
  <si>
    <t>ML02128-IE-CA</t>
  </si>
  <si>
    <t>ML02128_IE</t>
  </si>
  <si>
    <t>IN-423-UCDF</t>
  </si>
  <si>
    <t>Neuroendocrine carcinoma</t>
  </si>
  <si>
    <t>NG_224</t>
  </si>
  <si>
    <t>ML02130-IE-CA</t>
  </si>
  <si>
    <t>ML02130_IE</t>
  </si>
  <si>
    <t>PT30</t>
  </si>
  <si>
    <t>ML02134-IE-CA</t>
  </si>
  <si>
    <t>ML02134_IE</t>
  </si>
  <si>
    <t>IN-423-UCEA</t>
  </si>
  <si>
    <t>PT3</t>
  </si>
  <si>
    <t>ML02140-IE-CA</t>
  </si>
  <si>
    <t>ML02140_IE</t>
  </si>
  <si>
    <t>IN-423-UCHA</t>
  </si>
  <si>
    <t>Leiomyosarcoma, NOS</t>
  </si>
  <si>
    <t>PT9</t>
  </si>
  <si>
    <t>ML02144-IE-CA</t>
  </si>
  <si>
    <t>ML02144_IE</t>
  </si>
  <si>
    <t>IN-423-UCHB</t>
  </si>
  <si>
    <t>PT13</t>
  </si>
  <si>
    <t>ML02150-IE-CA</t>
  </si>
  <si>
    <t>ML02150_IE</t>
  </si>
  <si>
    <t>IN-423-UCKA</t>
  </si>
  <si>
    <t>Unknown primary</t>
  </si>
  <si>
    <t>ML00017-CA</t>
  </si>
  <si>
    <t>ML02151-IE-CA</t>
  </si>
  <si>
    <t>ML02151_IE</t>
  </si>
  <si>
    <t>IN-423-UCLA</t>
  </si>
  <si>
    <t>ML01868-CA</t>
  </si>
  <si>
    <t>ML02154-IE-CA</t>
  </si>
  <si>
    <t>ML02154_IE</t>
  </si>
  <si>
    <t>IN-423-UCLC</t>
  </si>
  <si>
    <t>ML02013-CA</t>
  </si>
  <si>
    <t>ML02158-IE-CA</t>
  </si>
  <si>
    <t>ML02158_IE</t>
  </si>
  <si>
    <t>IN-423-UCLD</t>
  </si>
  <si>
    <t>ML00164-CA</t>
  </si>
  <si>
    <t>ML02159-IE-CA</t>
  </si>
  <si>
    <t>ML02159_IE</t>
  </si>
  <si>
    <t>IN-423-UCOA</t>
  </si>
  <si>
    <t>Other and unspecified parts of mouth</t>
  </si>
  <si>
    <t>ML00243-CA</t>
  </si>
  <si>
    <t>ML02168-IE-CA</t>
  </si>
  <si>
    <t>ML02168_IE</t>
  </si>
  <si>
    <t>IN-423-UCOB</t>
  </si>
  <si>
    <t>Adenocarcinoma, intestinal type</t>
  </si>
  <si>
    <t>ML01430-CA</t>
  </si>
  <si>
    <t>IN-423-UCTB-F-SSE</t>
  </si>
  <si>
    <t>UCTB</t>
  </si>
  <si>
    <t>Breast cancer</t>
  </si>
  <si>
    <t>IN-423-UCOC</t>
  </si>
  <si>
    <t>ML01431-CA</t>
  </si>
  <si>
    <t>IN-423-UF2E-F-SE8-S20</t>
  </si>
  <si>
    <t>UF2E</t>
  </si>
  <si>
    <t>IN-423-UCRB</t>
  </si>
  <si>
    <t>Acinar cell carcinoma</t>
  </si>
  <si>
    <t>ML01478-CA</t>
  </si>
  <si>
    <t>UFRA-F-SSE-Merged</t>
  </si>
  <si>
    <t>UFRA</t>
  </si>
  <si>
    <t>IN-423-UCRC</t>
  </si>
  <si>
    <t>ML00129-CA</t>
  </si>
  <si>
    <t>12003P003-CA</t>
  </si>
  <si>
    <t>12003P003</t>
  </si>
  <si>
    <t>Breast Cancer</t>
  </si>
  <si>
    <t>IN-423-UCSB</t>
  </si>
  <si>
    <t>ML01817-CA</t>
  </si>
  <si>
    <t>34003P010-CA</t>
  </si>
  <si>
    <t>34003P010</t>
  </si>
  <si>
    <t>IN-423-UCSD</t>
  </si>
  <si>
    <t>ML01988-CA</t>
  </si>
  <si>
    <t>34008P001-CA</t>
  </si>
  <si>
    <t>34008P001</t>
  </si>
  <si>
    <t>IN-423-UCTA</t>
  </si>
  <si>
    <t>ML00204-CA</t>
  </si>
  <si>
    <t>IN-423-UCXB-F-SSE</t>
  </si>
  <si>
    <t>UCXB</t>
  </si>
  <si>
    <t>IN-423-UCTB</t>
  </si>
  <si>
    <t>ML00094-CA</t>
  </si>
  <si>
    <t>UIAB-F-SE8-S22</t>
  </si>
  <si>
    <t>UIAB</t>
  </si>
  <si>
    <t>Breast Cancer with Lung metastasis</t>
  </si>
  <si>
    <t>IN-423-UCXA</t>
  </si>
  <si>
    <t>Skin</t>
  </si>
  <si>
    <t>ML01402-CA</t>
  </si>
  <si>
    <t>UIVD-F-SE8-S22</t>
  </si>
  <si>
    <t>UIVD</t>
  </si>
  <si>
    <t>Breast carcinoma (ER/PR negative, HER2 positive)</t>
  </si>
  <si>
    <t>IN-423-UCXB</t>
  </si>
  <si>
    <t>ML01415-CA</t>
  </si>
  <si>
    <t>IN-423-TEOC-F</t>
  </si>
  <si>
    <t>TEOC</t>
  </si>
  <si>
    <t>Breast Carcinoma </t>
  </si>
  <si>
    <t>IN-423-UCZA</t>
  </si>
  <si>
    <t>ML01565-CA</t>
  </si>
  <si>
    <t>IN-423-TJZD-F2-RE</t>
  </si>
  <si>
    <t>TJZD</t>
  </si>
  <si>
    <t>Buccal mucosa</t>
  </si>
  <si>
    <t>IN-423-UD2A</t>
  </si>
  <si>
    <t>ML00124-CA</t>
  </si>
  <si>
    <t>12001R030-cutadapt</t>
  </si>
  <si>
    <t>12001R030</t>
  </si>
  <si>
    <t>Ca Breast</t>
  </si>
  <si>
    <t>IN-423-UDAA</t>
  </si>
  <si>
    <t>Retroperitoneum and Peritoneum</t>
  </si>
  <si>
    <t>Liposarcoma, NOS</t>
  </si>
  <si>
    <t>ML00175-CA</t>
  </si>
  <si>
    <t>12001R031-cutadapt</t>
  </si>
  <si>
    <t>12001R031</t>
  </si>
  <si>
    <t>IN-423-UDCB</t>
  </si>
  <si>
    <t>ML01418-CA</t>
  </si>
  <si>
    <t>12001R034-cutadapt</t>
  </si>
  <si>
    <t>12001R034</t>
  </si>
  <si>
    <t>IN-423-UDCD</t>
  </si>
  <si>
    <t>ML01916-CA</t>
  </si>
  <si>
    <t>12001R035-cutadapt</t>
  </si>
  <si>
    <t>12001R035</t>
  </si>
  <si>
    <t>IN-423-UDEA</t>
  </si>
  <si>
    <t>Papillary adenocarcinoma, NOS</t>
  </si>
  <si>
    <t>ML00032-CA</t>
  </si>
  <si>
    <t>12001R007-cutadapt</t>
  </si>
  <si>
    <t>12001R007</t>
  </si>
  <si>
    <t>CA breast</t>
  </si>
  <si>
    <t>IN-423-UDGA</t>
  </si>
  <si>
    <t>Adrenal gland</t>
  </si>
  <si>
    <t>ML00034-CA</t>
  </si>
  <si>
    <t>12001R020-cutadapt</t>
  </si>
  <si>
    <t>12001R020</t>
  </si>
  <si>
    <t>IN-423-UDGB</t>
  </si>
  <si>
    <t>ML00208-CA</t>
  </si>
  <si>
    <t>12001R022-cutadapt</t>
  </si>
  <si>
    <t>12001R022</t>
  </si>
  <si>
    <t>IN-423-UDHA</t>
  </si>
  <si>
    <t>ML01878-CA</t>
  </si>
  <si>
    <t>12001R037-cutadapt</t>
  </si>
  <si>
    <t>12001R037</t>
  </si>
  <si>
    <t>IN-423-UDHB</t>
  </si>
  <si>
    <t>ML01585-CA</t>
  </si>
  <si>
    <t>UEXC-F-SSE2</t>
  </si>
  <si>
    <t>UEXC</t>
  </si>
  <si>
    <t>CA Breast</t>
  </si>
  <si>
    <t>IN-423-UDLC</t>
  </si>
  <si>
    <t>ML00035-CA</t>
  </si>
  <si>
    <t>UEQF-F-SSE</t>
  </si>
  <si>
    <t>UEQF</t>
  </si>
  <si>
    <t>CA Breast (Alveolar Rhabdomyosarcoma)</t>
  </si>
  <si>
    <t>IN-423-UDNB</t>
  </si>
  <si>
    <t>ML01933-CA</t>
  </si>
  <si>
    <t>IN-423-UGGD-F-SE8-S8</t>
  </si>
  <si>
    <t>UGGD</t>
  </si>
  <si>
    <t>CA Breast in 2017 and Lung met - 2019</t>
  </si>
  <si>
    <t>IN-423-UDOC</t>
  </si>
  <si>
    <t>ML00036-CA</t>
  </si>
  <si>
    <t>UGMD-F-SE8</t>
  </si>
  <si>
    <t>UGMD</t>
  </si>
  <si>
    <t>Ca breast with liver metastasis</t>
  </si>
  <si>
    <t>IN-423-UDPB</t>
  </si>
  <si>
    <t>ML01871-CA</t>
  </si>
  <si>
    <t>IN-423-UEFA-F-SSE</t>
  </si>
  <si>
    <t>UEFA</t>
  </si>
  <si>
    <t>Ca breast with metastasis</t>
  </si>
  <si>
    <t>IN-423-UDSB</t>
  </si>
  <si>
    <t>ML01872-CA</t>
  </si>
  <si>
    <t>UE1B-F2-SE8</t>
  </si>
  <si>
    <t>UE1B</t>
  </si>
  <si>
    <t>Ca Breast with stomach metastasis</t>
  </si>
  <si>
    <t>IN-423-UDSD</t>
  </si>
  <si>
    <t>Intestinal tract</t>
  </si>
  <si>
    <t>ML00162-CA</t>
  </si>
  <si>
    <t>12001R036-cutadapt</t>
  </si>
  <si>
    <t>12001R036</t>
  </si>
  <si>
    <t>Ca Buccal Mucosa</t>
  </si>
  <si>
    <t>IN-423-UDSE</t>
  </si>
  <si>
    <t>ML01463-CA</t>
  </si>
  <si>
    <t>UEQA-F-SSE</t>
  </si>
  <si>
    <t>UEQA</t>
  </si>
  <si>
    <t>Cacinoma right breast ,metastatic</t>
  </si>
  <si>
    <t>IN-423-UDSF</t>
  </si>
  <si>
    <t>ML00030-CA</t>
  </si>
  <si>
    <t>UFJA-F-SSE</t>
  </si>
  <si>
    <t>UFJA</t>
  </si>
  <si>
    <t>Ca Colon</t>
  </si>
  <si>
    <t>IN-423-UDZB</t>
  </si>
  <si>
    <t>ML00033-CA</t>
  </si>
  <si>
    <t>12001R004-cutadapt</t>
  </si>
  <si>
    <t>12001R004</t>
  </si>
  <si>
    <t>CA colon</t>
  </si>
  <si>
    <t>IN-423-UE1A</t>
  </si>
  <si>
    <t>ML01730-CA</t>
  </si>
  <si>
    <t>12001R039-cutadapt</t>
  </si>
  <si>
    <t>12001R039</t>
  </si>
  <si>
    <t>ML01682-CA</t>
  </si>
  <si>
    <t>R059-IE-CA</t>
  </si>
  <si>
    <t>R059_IE</t>
  </si>
  <si>
    <t>IN-423-UE1B</t>
  </si>
  <si>
    <t>ML01922-CA</t>
  </si>
  <si>
    <t>UHLB-F-SE8</t>
  </si>
  <si>
    <t>UHLB</t>
  </si>
  <si>
    <t>CA Colon right side</t>
  </si>
  <si>
    <t>IN-423-UE2A</t>
  </si>
  <si>
    <t>ML00192-CA</t>
  </si>
  <si>
    <t>UGIC-F-SE8</t>
  </si>
  <si>
    <t>UGIC</t>
  </si>
  <si>
    <t>Ca Colon with liver metastasis</t>
  </si>
  <si>
    <t>IN-423-UE5A</t>
  </si>
  <si>
    <t>ML00436-CA</t>
  </si>
  <si>
    <t>12001R024-cutadapt</t>
  </si>
  <si>
    <t>12001R024</t>
  </si>
  <si>
    <t>CA colrectal</t>
  </si>
  <si>
    <t>IN-423-UE5D</t>
  </si>
  <si>
    <t>ML01614-CA</t>
  </si>
  <si>
    <t>UGAA-F-SSE</t>
  </si>
  <si>
    <t>UGAA</t>
  </si>
  <si>
    <t>Ca Distal Stomach</t>
  </si>
  <si>
    <t>IN-423-UECA</t>
  </si>
  <si>
    <t>ML00247-CA</t>
  </si>
  <si>
    <t>12001P033-CA</t>
  </si>
  <si>
    <t>12001P033</t>
  </si>
  <si>
    <t>Caecum Cancer</t>
  </si>
  <si>
    <t>IN-423-UEFA</t>
  </si>
  <si>
    <t>ML01702-CA</t>
  </si>
  <si>
    <t>R060-IE-CA</t>
  </si>
  <si>
    <t>R060_IE</t>
  </si>
  <si>
    <t>CA endometrium</t>
  </si>
  <si>
    <t>Endometrium</t>
  </si>
  <si>
    <t>IN-423-UEFB</t>
  </si>
  <si>
    <t>ML01864-CA</t>
  </si>
  <si>
    <t>IN-423-UF3B-F-Merged-SE8-RSQ</t>
  </si>
  <si>
    <t>UF3B</t>
  </si>
  <si>
    <t>CA Endometrium</t>
  </si>
  <si>
    <t>IN-423-UEFC</t>
  </si>
  <si>
    <t>ML01707-CA</t>
  </si>
  <si>
    <t>UEQC-F-SSE</t>
  </si>
  <si>
    <t>UEQC</t>
  </si>
  <si>
    <t>CA endometrium with liver metastasis</t>
  </si>
  <si>
    <t>IN-423-UEGA</t>
  </si>
  <si>
    <t>ML01903-CA</t>
  </si>
  <si>
    <t>UHWC-F-SE8</t>
  </si>
  <si>
    <t>UHWC</t>
  </si>
  <si>
    <t>CA Esophagus</t>
  </si>
  <si>
    <t>IN-423-UEJA</t>
  </si>
  <si>
    <t>ML00139-CA</t>
  </si>
  <si>
    <t>IN-423-UFUA-F-SSE-S24</t>
  </si>
  <si>
    <t>UFUA</t>
  </si>
  <si>
    <t>Ca Esophagus(ca stomach 2nd primary)</t>
  </si>
  <si>
    <t>IN-423-UEMC</t>
  </si>
  <si>
    <t>Glioblastoma, NOS</t>
  </si>
  <si>
    <t>ML00545-CA</t>
  </si>
  <si>
    <t>34009P003-CA</t>
  </si>
  <si>
    <t>34009P003</t>
  </si>
  <si>
    <t>Ca Gall Bladder</t>
  </si>
  <si>
    <t>IN-423-UEQA</t>
  </si>
  <si>
    <t>ML00220-CA</t>
  </si>
  <si>
    <t>UHWB-F-SE8</t>
  </si>
  <si>
    <t>UHWB</t>
  </si>
  <si>
    <t>CA Gall bladder</t>
  </si>
  <si>
    <t>IN-423-UEQD</t>
  </si>
  <si>
    <t>Non-small cell carcinoma</t>
  </si>
  <si>
    <t>ML02050-CA</t>
  </si>
  <si>
    <t>UFLC-F-SSE-Merged</t>
  </si>
  <si>
    <t>UFLC</t>
  </si>
  <si>
    <t>Ca Gall bladder with liver, lung, retroperitonial lymph node metastasis</t>
  </si>
  <si>
    <t>IN-423-UEQE</t>
  </si>
  <si>
    <t>ML00214-CA</t>
  </si>
  <si>
    <t>34007P024-CA</t>
  </si>
  <si>
    <t>34007P024</t>
  </si>
  <si>
    <t>Ca GE junction with Liver and Adrenal Mets</t>
  </si>
  <si>
    <t>GE Junction</t>
  </si>
  <si>
    <t>IN-423-UEQF</t>
  </si>
  <si>
    <t>Alveolar rhabdomyosarcoma</t>
  </si>
  <si>
    <t>ML02049-CA</t>
  </si>
  <si>
    <t>IN-423-UC3E-F-SSE</t>
  </si>
  <si>
    <t>UC3E</t>
  </si>
  <si>
    <t>Ca GIST</t>
  </si>
  <si>
    <t>IN-423-UEQG</t>
  </si>
  <si>
    <t>ML00028-CA</t>
  </si>
  <si>
    <t>12001R003-cutadapt</t>
  </si>
  <si>
    <t>12001R003</t>
  </si>
  <si>
    <t>CA GIST</t>
  </si>
  <si>
    <t>IN-423-UEQH</t>
  </si>
  <si>
    <t>12001R048-cutadapt</t>
  </si>
  <si>
    <t>12001R048</t>
  </si>
  <si>
    <t>CA left breast</t>
  </si>
  <si>
    <t>IN-423-UEQK</t>
  </si>
  <si>
    <t>AT-62-cutadapt</t>
  </si>
  <si>
    <t>Thyroid_anaplastic</t>
  </si>
  <si>
    <t>UGOD-F-SE8</t>
  </si>
  <si>
    <t>UGOD</t>
  </si>
  <si>
    <t>CA left breast post NACT</t>
  </si>
  <si>
    <t>IN-423-UEXA</t>
  </si>
  <si>
    <t>12001R038-cutadapt</t>
  </si>
  <si>
    <t>12001R038</t>
  </si>
  <si>
    <t>CA left eye</t>
  </si>
  <si>
    <t>IN-423-UEXB</t>
  </si>
  <si>
    <t>AT-45-R-cutadapt</t>
  </si>
  <si>
    <t>R061-IE-CA</t>
  </si>
  <si>
    <t>R061_IE</t>
  </si>
  <si>
    <t>CA lower rectum</t>
  </si>
  <si>
    <t>IN-423-UEXC</t>
  </si>
  <si>
    <t>AT52-cutadapt</t>
  </si>
  <si>
    <t>34003P001-CA</t>
  </si>
  <si>
    <t>34003P001</t>
  </si>
  <si>
    <t>Ca Lung</t>
  </si>
  <si>
    <t>IN-423-UEZA</t>
  </si>
  <si>
    <t>IN-423-UCDA-F-IE</t>
  </si>
  <si>
    <t>UCDA</t>
  </si>
  <si>
    <t>IN-423-UF2A</t>
  </si>
  <si>
    <t>AT-61-cutadapt</t>
  </si>
  <si>
    <t>IN-423-UCDD-F-IE</t>
  </si>
  <si>
    <t>UCDD</t>
  </si>
  <si>
    <t>IN-423-UF2B</t>
  </si>
  <si>
    <t>ULXC-F-SE8-S13</t>
  </si>
  <si>
    <t>ULXC</t>
  </si>
  <si>
    <t>CA lung</t>
  </si>
  <si>
    <t>IN-423-UFBA</t>
  </si>
  <si>
    <t>12001R025-cutadapt</t>
  </si>
  <si>
    <t>ULWA-F-SE8-S12</t>
  </si>
  <si>
    <t>ULWA</t>
  </si>
  <si>
    <t>IN-423-UFCA</t>
  </si>
  <si>
    <t>AD2642-2-cutadapt</t>
  </si>
  <si>
    <t>Merkel_cell_carcinoma</t>
  </si>
  <si>
    <t>IN-423-UEQH-F-SSE2</t>
  </si>
  <si>
    <t>UEQH</t>
  </si>
  <si>
    <t>CA Lung</t>
  </si>
  <si>
    <t>IN-423-UFCC</t>
  </si>
  <si>
    <t>12001R026-cutadapt</t>
  </si>
  <si>
    <t>Metastatic Lung</t>
  </si>
  <si>
    <t>IN-423-UETB-F-SSE</t>
  </si>
  <si>
    <t>UETB</t>
  </si>
  <si>
    <t>IN-423-UFCD</t>
  </si>
  <si>
    <t>AT51-cutadapt</t>
  </si>
  <si>
    <t>IN-423-UFNA-F-SSE-S6</t>
  </si>
  <si>
    <t>UFNA</t>
  </si>
  <si>
    <t>IN-423-UFHB</t>
  </si>
  <si>
    <t>Hypopharynx</t>
  </si>
  <si>
    <t>ML00932B-cutadapt</t>
  </si>
  <si>
    <t>UFCA-F2-SSE</t>
  </si>
  <si>
    <t>UFCA</t>
  </si>
  <si>
    <t>IN-423-UFLB</t>
  </si>
  <si>
    <t>Other and unspecified biliary tract</t>
  </si>
  <si>
    <t>UG1D-F-SE8-RSQ-Merged</t>
  </si>
  <si>
    <t>UG1D</t>
  </si>
  <si>
    <t>IN-423-UFLC</t>
  </si>
  <si>
    <t>AD2647B-cutadapt</t>
  </si>
  <si>
    <t>UHMA-F-SE8</t>
  </si>
  <si>
    <t>UHMA</t>
  </si>
  <si>
    <t>IN-423-UFNA</t>
  </si>
  <si>
    <t>12001R017-cutadapt</t>
  </si>
  <si>
    <t>UHMB-F-SE8</t>
  </si>
  <si>
    <t>UHMB</t>
  </si>
  <si>
    <t>IN-423-UFNC</t>
  </si>
  <si>
    <t>Clear cell adenocarcinoma, NOS</t>
  </si>
  <si>
    <t>AT-25-cutadapt</t>
  </si>
  <si>
    <t>UJ1E-F-SE8-S12</t>
  </si>
  <si>
    <t>UJ1E</t>
  </si>
  <si>
    <t>IN-423-UFOA</t>
  </si>
  <si>
    <t>AT-47-cutadapt</t>
  </si>
  <si>
    <t>UJ3C-F-SE8-S17</t>
  </si>
  <si>
    <t>UJ3C</t>
  </si>
  <si>
    <t>IN-423-UFRA</t>
  </si>
  <si>
    <t>Lobular carcinoma, NOS</t>
  </si>
  <si>
    <t>AT-59-cutadapt</t>
  </si>
  <si>
    <t>UL2H-F-SE8-S28</t>
  </si>
  <si>
    <t>UL2H</t>
  </si>
  <si>
    <t>IN-423-UFRC</t>
  </si>
  <si>
    <t>ML00927-cutadapt</t>
  </si>
  <si>
    <t>UL5C-F-SE8-S28</t>
  </si>
  <si>
    <t>UL5C</t>
  </si>
  <si>
    <t>IN-423-UFRD</t>
  </si>
  <si>
    <t>AT-54-cutadapt</t>
  </si>
  <si>
    <t>VATA-F-SE8</t>
  </si>
  <si>
    <t>VATA</t>
  </si>
  <si>
    <t>IN-423-UFRG</t>
  </si>
  <si>
    <t>Uterus</t>
  </si>
  <si>
    <t>AT-39-cutadapt</t>
  </si>
  <si>
    <t>VARC-F-SE8</t>
  </si>
  <si>
    <t>VARC</t>
  </si>
  <si>
    <t>IN-423-UFUA</t>
  </si>
  <si>
    <t>AT-44-cutadapt</t>
  </si>
  <si>
    <t>IN-423-UGIE-F-SE8-S11</t>
  </si>
  <si>
    <t>UGIE</t>
  </si>
  <si>
    <t>Ca lung metastatic adenocarcinoma</t>
  </si>
  <si>
    <t>AT48A-cutadapt</t>
  </si>
  <si>
    <t>IN-423-UGSB-F-Merged5</t>
  </si>
  <si>
    <t>UGSB</t>
  </si>
  <si>
    <t>CA Lung with bone metastasis</t>
  </si>
  <si>
    <t>IN-423-UFUB</t>
  </si>
  <si>
    <t>AT50-cutadapt</t>
  </si>
  <si>
    <t>IN-423-UECA-F-SSE</t>
  </si>
  <si>
    <t>UECA</t>
  </si>
  <si>
    <t>CA Lung with disseminated metastasis- unknown primary</t>
  </si>
  <si>
    <t>IN-423-UFUC</t>
  </si>
  <si>
    <t>12001R016-cutadapt</t>
  </si>
  <si>
    <t>colon</t>
  </si>
  <si>
    <t>IN-423-UEUA-F-SSE</t>
  </si>
  <si>
    <t>UEUA</t>
  </si>
  <si>
    <t>CA Lung with metastasis in left breast</t>
  </si>
  <si>
    <t>IN-423-UFUD</t>
  </si>
  <si>
    <t>Neoplasm, malignant</t>
  </si>
  <si>
    <t>IN-423-UCOA-F-SSE</t>
  </si>
  <si>
    <t>UCOA</t>
  </si>
  <si>
    <t>Ca Mandible</t>
  </si>
  <si>
    <t>IN-423-UFUE</t>
  </si>
  <si>
    <t>R058-IE-CA</t>
  </si>
  <si>
    <t>R058_IE</t>
  </si>
  <si>
    <t>CA oral</t>
  </si>
  <si>
    <t>IN-423-UFVA</t>
  </si>
  <si>
    <t>Spindle cell carcinoma</t>
  </si>
  <si>
    <t>AD2639-B-cutadapt</t>
  </si>
  <si>
    <t>12001R033-cutadapt</t>
  </si>
  <si>
    <t>12001R033</t>
  </si>
  <si>
    <t>Ca Ovarian</t>
  </si>
  <si>
    <t>IN-423-UFXB</t>
  </si>
  <si>
    <t>IN-423-UDSE-F-SSE</t>
  </si>
  <si>
    <t>UDSE</t>
  </si>
  <si>
    <t>IN-423-UG1A</t>
  </si>
  <si>
    <t>ML00929-cutadapt</t>
  </si>
  <si>
    <t>34007P006-CA</t>
  </si>
  <si>
    <t>34007P006</t>
  </si>
  <si>
    <t>Ca Ovary</t>
  </si>
  <si>
    <t>IN-423-UG1C</t>
  </si>
  <si>
    <t>Neoplasm, uncertain whether benign or malignant</t>
  </si>
  <si>
    <t>AT-2-cutadapt</t>
  </si>
  <si>
    <t>IN-423-UDLB-F-Merged-SSE</t>
  </si>
  <si>
    <t>UDLB</t>
  </si>
  <si>
    <t>IN-423-UG1D</t>
  </si>
  <si>
    <t>AT-66-cutadapt</t>
  </si>
  <si>
    <t>IN-423-UGME-F-Merged-SE8</t>
  </si>
  <si>
    <t>UGME</t>
  </si>
  <si>
    <t>IN-423-UG2A</t>
  </si>
  <si>
    <t>Other unspecified male genital organs</t>
  </si>
  <si>
    <t>Undifferentiated sarcoma</t>
  </si>
  <si>
    <t>12001R001-cutadapt</t>
  </si>
  <si>
    <t>CA tongue</t>
  </si>
  <si>
    <t>UE1C-F-SSE</t>
  </si>
  <si>
    <t>UE1C</t>
  </si>
  <si>
    <t>IN-423-UG2B</t>
  </si>
  <si>
    <t>ML00926-cutadapt</t>
  </si>
  <si>
    <t>UEXA-F-SSE</t>
  </si>
  <si>
    <t>UEXA</t>
  </si>
  <si>
    <t>IN-423-UG3B</t>
  </si>
  <si>
    <t>UJZH-F-SE8-S4</t>
  </si>
  <si>
    <t>UJZH</t>
  </si>
  <si>
    <t>IN-423-UG3C</t>
  </si>
  <si>
    <t>AT-27-cutadapt</t>
  </si>
  <si>
    <t>ULPE-F2-SE8-S30</t>
  </si>
  <si>
    <t>ULPE</t>
  </si>
  <si>
    <t>IN-423-UG3D</t>
  </si>
  <si>
    <t>UFRC-F-SSE-Merged</t>
  </si>
  <si>
    <t>UFRC</t>
  </si>
  <si>
    <t>CA ovary</t>
  </si>
  <si>
    <t>IN-423-UG3E</t>
  </si>
  <si>
    <t>AT-9-cutadapt</t>
  </si>
  <si>
    <t>UE5D-F-SSE</t>
  </si>
  <si>
    <t>UE5D</t>
  </si>
  <si>
    <t>CA Ovary</t>
  </si>
  <si>
    <t>IN-423-UG3F</t>
  </si>
  <si>
    <t>AT-4-cutadapt</t>
  </si>
  <si>
    <t>UH4E-F-SE8-S16</t>
  </si>
  <si>
    <t>UH4E</t>
  </si>
  <si>
    <t>IN-423-UG4A</t>
  </si>
  <si>
    <t>VAJB-F-SE8-S11</t>
  </si>
  <si>
    <t>VAJB</t>
  </si>
  <si>
    <t>Ca Ovary currently been treated as Carcinoma of Unknown Primary</t>
  </si>
  <si>
    <t>IN-423-UGAA</t>
  </si>
  <si>
    <t>Signet ring cell carcinoma</t>
  </si>
  <si>
    <t>12001R005-cutadapt</t>
  </si>
  <si>
    <t>IN-423-UDGB-F-SSE</t>
  </si>
  <si>
    <t>UDGB</t>
  </si>
  <si>
    <t>CA Overy</t>
  </si>
  <si>
    <t>IN-423-UGCA</t>
  </si>
  <si>
    <t>12001R043-cutadapt</t>
  </si>
  <si>
    <t>CA sigmoid colon</t>
  </si>
  <si>
    <t>UG3F-F-SE8</t>
  </si>
  <si>
    <t>UG3F</t>
  </si>
  <si>
    <t>Ca Pancreas</t>
  </si>
  <si>
    <t>IN-423-UGFB</t>
  </si>
  <si>
    <t>AT-55-cutadapt</t>
  </si>
  <si>
    <t>IN-423-UFUC-F-SSE-S25</t>
  </si>
  <si>
    <t>UFUC</t>
  </si>
  <si>
    <t>CA Pancreas</t>
  </si>
  <si>
    <t>IN-423-UGFC</t>
  </si>
  <si>
    <t>Carcinosarcoma, NOS</t>
  </si>
  <si>
    <t>UFHB-F-SSE</t>
  </si>
  <si>
    <t>UFHB</t>
  </si>
  <si>
    <t>Ca Post Cricoid Reccurence</t>
  </si>
  <si>
    <t>IN-423-UGGA</t>
  </si>
  <si>
    <t>IN-423-UE5A-F2-SSE-S23</t>
  </si>
  <si>
    <t>UE5A</t>
  </si>
  <si>
    <t>CA Prostate</t>
  </si>
  <si>
    <t>IN-423-UGGD</t>
  </si>
  <si>
    <t>12001R006-cutadapt</t>
  </si>
  <si>
    <t>colorectal</t>
  </si>
  <si>
    <t>UKAF-F-SE8-S16</t>
  </si>
  <si>
    <t>UKAF</t>
  </si>
  <si>
    <t>IN-423-UGGE</t>
  </si>
  <si>
    <t>UEZB-F-SSE</t>
  </si>
  <si>
    <t>UEZB</t>
  </si>
  <si>
    <t>CA Prostate metastatic</t>
  </si>
  <si>
    <t>IN-423-UGHA</t>
  </si>
  <si>
    <t>12001R027-cutadapt</t>
  </si>
  <si>
    <t>Papillary Thyroid</t>
  </si>
  <si>
    <t>IN-423-UCRB-F-SSE</t>
  </si>
  <si>
    <t>UCRB</t>
  </si>
  <si>
    <t>Ca Prostrate</t>
  </si>
  <si>
    <t>IN-423-UGIA</t>
  </si>
  <si>
    <t>Base of Tongue</t>
  </si>
  <si>
    <t>12001R047-cutadapt</t>
  </si>
  <si>
    <t>CA rectum</t>
  </si>
  <si>
    <t>UIBD-F-SE8-S26</t>
  </si>
  <si>
    <t>UIBD</t>
  </si>
  <si>
    <t>IN-423-UGIC</t>
  </si>
  <si>
    <t>AT-32-cutadapt</t>
  </si>
  <si>
    <t>UGMC-F-SE8</t>
  </si>
  <si>
    <t>UGMC</t>
  </si>
  <si>
    <t>Carcinoma buccal mucosa</t>
  </si>
  <si>
    <t>IN-423-UGIE</t>
  </si>
  <si>
    <t>IN-423-UGIA-F-SE8-S10</t>
  </si>
  <si>
    <t>UGIA</t>
  </si>
  <si>
    <t>Carcinoma Buccal Mucosa</t>
  </si>
  <si>
    <t>IN-423-UGIF</t>
  </si>
  <si>
    <t>12001R008-cutadapt</t>
  </si>
  <si>
    <t>VAUH-F-SE8</t>
  </si>
  <si>
    <t>VAUH</t>
  </si>
  <si>
    <t>Carcinoma Colon</t>
  </si>
  <si>
    <t>IN-423-UGIG</t>
  </si>
  <si>
    <t>AT-8-cutadapt</t>
  </si>
  <si>
    <t>UFOA-F-SSE-Merged</t>
  </si>
  <si>
    <t>UFOA</t>
  </si>
  <si>
    <t>Carcinoma gallbladder with liver secondries</t>
  </si>
  <si>
    <t>IN-423-UGIH</t>
  </si>
  <si>
    <t>IN-423-UC3C-F-SSE</t>
  </si>
  <si>
    <t>UC3C</t>
  </si>
  <si>
    <t>Carcinoma left breast, S/P left MRM</t>
  </si>
  <si>
    <t>IN-423-UGLA</t>
  </si>
  <si>
    <t>Other ill defined sites</t>
  </si>
  <si>
    <t>AT-21-cutadapt</t>
  </si>
  <si>
    <t>IN-423-UFUD-F-SSE-S21</t>
  </si>
  <si>
    <t>UFUD</t>
  </si>
  <si>
    <t>Carcinoma lung with Brain mets</t>
  </si>
  <si>
    <t>IN-423-UGLB</t>
  </si>
  <si>
    <t>Sq. cell carcinoma, keratinizing, NOS</t>
  </si>
  <si>
    <t>12001R029-cutadapt</t>
  </si>
  <si>
    <t>Follicular Thyroid</t>
  </si>
  <si>
    <t>IN-423-TJLA-F-TRIMMED</t>
  </si>
  <si>
    <t>TJLA</t>
  </si>
  <si>
    <t>Carcinoma of Gastro Intestinal (Bowel disease)</t>
  </si>
  <si>
    <t>IN-423-UGLD</t>
  </si>
  <si>
    <t>AT69-cutadapt</t>
  </si>
  <si>
    <t>12001P043-CA</t>
  </si>
  <si>
    <t>12001P043</t>
  </si>
  <si>
    <t>Carcinoma of Left Maxilla</t>
  </si>
  <si>
    <t>IN-423-UGLE</t>
  </si>
  <si>
    <t>UIGA-F-SE8-RSQ-B21-S21</t>
  </si>
  <si>
    <t>UIGA</t>
  </si>
  <si>
    <t>Carcinoma of transverse colon</t>
  </si>
  <si>
    <t>IN-423-UGLF</t>
  </si>
  <si>
    <t>12001R023-cutadapt</t>
  </si>
  <si>
    <t>Ca Rectum</t>
  </si>
  <si>
    <t>ULUA-F-SE8-S26</t>
  </si>
  <si>
    <t>ULUA</t>
  </si>
  <si>
    <t>Carcinoma of unknown primary</t>
  </si>
  <si>
    <t>IN-423-UGMD</t>
  </si>
  <si>
    <t>ML00911B-cutadapt</t>
  </si>
  <si>
    <t>IN-423-UGIH-F-SE8-S13</t>
  </si>
  <si>
    <t>UGIH</t>
  </si>
  <si>
    <t>Carcinoma ovary</t>
  </si>
  <si>
    <t>IN-423-UGME</t>
  </si>
  <si>
    <t>UG3C-F2-SE8-RSQ-Merged2</t>
  </si>
  <si>
    <t>UG3C</t>
  </si>
  <si>
    <t>Carcinoma Ovary</t>
  </si>
  <si>
    <t>IN-423-UGNB</t>
  </si>
  <si>
    <t>12001R028-cutadapt</t>
  </si>
  <si>
    <t>Metastatic Sigmoid Colon</t>
  </si>
  <si>
    <t>34007P003-CA</t>
  </si>
  <si>
    <t>34007P003</t>
  </si>
  <si>
    <t>Carcinoma Ovary mucinous</t>
  </si>
  <si>
    <t>IN-423-UGOB</t>
  </si>
  <si>
    <t>AT-3-cutadapt</t>
  </si>
  <si>
    <t>IN-423-THAB-FTRIMMED</t>
  </si>
  <si>
    <t>THAB</t>
  </si>
  <si>
    <t>Carcinoma Pancreas with Liver Metastasis</t>
  </si>
  <si>
    <t>IN-423-UGOC</t>
  </si>
  <si>
    <t>AT-63-cutadapt</t>
  </si>
  <si>
    <t>34005P001-CA</t>
  </si>
  <si>
    <t>34005P001</t>
  </si>
  <si>
    <t>Carcinoma Penis with Metastasis</t>
  </si>
  <si>
    <t>Penile</t>
  </si>
  <si>
    <t>IN-423-UGOD</t>
  </si>
  <si>
    <t>12001R044-cutadapt</t>
  </si>
  <si>
    <t>right breast ductal carcinoma</t>
  </si>
  <si>
    <t>UFEA-F-SSE</t>
  </si>
  <si>
    <t>UFEA</t>
  </si>
  <si>
    <t>Carcinoma Prostate</t>
  </si>
  <si>
    <t>IN-423-UGOE</t>
  </si>
  <si>
    <t>ML00919B-cutadapt</t>
  </si>
  <si>
    <t>UFBA-F-SSE</t>
  </si>
  <si>
    <t>UFBA</t>
  </si>
  <si>
    <t>Carcinoma right lateral border tongue</t>
  </si>
  <si>
    <t>IN-423-UGOF</t>
  </si>
  <si>
    <t>AT-46-cutadapt</t>
  </si>
  <si>
    <t>IN-423-THNA-FTRIMMED</t>
  </si>
  <si>
    <t>THNA</t>
  </si>
  <si>
    <t>Carcinoma small Bowel, metastatic</t>
  </si>
  <si>
    <t>IN-423-UGPB</t>
  </si>
  <si>
    <t>Hemangioendothelioma, malignant</t>
  </si>
  <si>
    <t>ML00934-2-cutadapt</t>
  </si>
  <si>
    <t>UGFC-F-SE8</t>
  </si>
  <si>
    <t>UGFC</t>
  </si>
  <si>
    <t>Carcinosarcoma uterus</t>
  </si>
  <si>
    <t>IN-423-UGSB</t>
  </si>
  <si>
    <t>AT-6-cutadapt</t>
  </si>
  <si>
    <t>UGLE-F-SE8</t>
  </si>
  <si>
    <t>UGLE</t>
  </si>
  <si>
    <t>Ca rectum</t>
  </si>
  <si>
    <t>IN-423-UGSC</t>
  </si>
  <si>
    <t>12001R002-cutadapt</t>
  </si>
  <si>
    <t>Peritoneum colon</t>
  </si>
  <si>
    <t>12001R023</t>
  </si>
  <si>
    <t>IN-423-UGTA</t>
  </si>
  <si>
    <t>AD-1956B-cutadapt</t>
  </si>
  <si>
    <t>12001R019-cutadapt</t>
  </si>
  <si>
    <t>12001R019</t>
  </si>
  <si>
    <t>IN-423-UGTB</t>
  </si>
  <si>
    <t>AT-29-cutadapt</t>
  </si>
  <si>
    <t>12001R047</t>
  </si>
  <si>
    <t>IN-423-UGTD</t>
  </si>
  <si>
    <t>12001R040-cutadapt</t>
  </si>
  <si>
    <t>R054-IE-CA</t>
  </si>
  <si>
    <t>R054_IE</t>
  </si>
  <si>
    <t>IN-423-UGUA</t>
  </si>
  <si>
    <t>ML00931-cutadapt</t>
  </si>
  <si>
    <t>UGOC-F2-SE8</t>
  </si>
  <si>
    <t>UGOC</t>
  </si>
  <si>
    <t>CA Rectum Adenocarcinoma</t>
  </si>
  <si>
    <t>IN-423-UGVA</t>
  </si>
  <si>
    <t>AT-15-cutadapt</t>
  </si>
  <si>
    <t>UGTB-F-SE8</t>
  </si>
  <si>
    <t>UGTB</t>
  </si>
  <si>
    <t>CA right breast</t>
  </si>
  <si>
    <t>IN-423-UGVD</t>
  </si>
  <si>
    <t>AT-34-cutadapt</t>
  </si>
  <si>
    <t>R057-IE-CA</t>
  </si>
  <si>
    <t>R057_IE</t>
  </si>
  <si>
    <t>CA right buccal mucosa</t>
  </si>
  <si>
    <t>IN-423-UGZA</t>
  </si>
  <si>
    <t>UHPC-F-SE8-S7</t>
  </si>
  <si>
    <t>UHPC</t>
  </si>
  <si>
    <t>IN-423-UH4C</t>
  </si>
  <si>
    <t>Serous cystadenocarcinoma</t>
  </si>
  <si>
    <t>AT-12-cutadapt</t>
  </si>
  <si>
    <t>UHWF-F-SE8-S10</t>
  </si>
  <si>
    <t>UHWF</t>
  </si>
  <si>
    <t>CA Right Lung</t>
  </si>
  <si>
    <t>IN-423-UH4D</t>
  </si>
  <si>
    <t>12001R046-cutadapt</t>
  </si>
  <si>
    <t>Sigmoid Colon</t>
  </si>
  <si>
    <t>IN-423-UDSB-F-SSE</t>
  </si>
  <si>
    <t>UDSB</t>
  </si>
  <si>
    <t>CA Salivery duct</t>
  </si>
  <si>
    <t>IN-423-UH4E</t>
  </si>
  <si>
    <t>12001R009-cutadapt</t>
  </si>
  <si>
    <t>UEQK-F-SSE</t>
  </si>
  <si>
    <t>UEQK</t>
  </si>
  <si>
    <t>Ca sigmoid colon</t>
  </si>
  <si>
    <t>IN-423-UH4G</t>
  </si>
  <si>
    <t>Alveolar soft part sarcoma</t>
  </si>
  <si>
    <t>AT-36-cutadapt</t>
  </si>
  <si>
    <t>12001R043</t>
  </si>
  <si>
    <t>IN-423-UH4H</t>
  </si>
  <si>
    <t>IN-423-UDZC-F-SSE</t>
  </si>
  <si>
    <t>UDZC</t>
  </si>
  <si>
    <t>Ca Stomach</t>
  </si>
  <si>
    <t>IN-423-UH4I</t>
  </si>
  <si>
    <t>UHFA-F-SE8</t>
  </si>
  <si>
    <t>UHFA</t>
  </si>
  <si>
    <t>CA Stomach</t>
  </si>
  <si>
    <t>IN-423-UH4J</t>
  </si>
  <si>
    <t>AT-31-cutadapt</t>
  </si>
  <si>
    <t>IN-423-UCRC-F-SSE</t>
  </si>
  <si>
    <t>UCRC</t>
  </si>
  <si>
    <t>CA Stomach/Breast</t>
  </si>
  <si>
    <t>IN-423-UHBB</t>
  </si>
  <si>
    <t>AD2638-cutadapt</t>
  </si>
  <si>
    <t>12001R001</t>
  </si>
  <si>
    <t>IN-423-UHCA</t>
  </si>
  <si>
    <t>AD-1957A-cutadapt</t>
  </si>
  <si>
    <t>IN-423-UCSC-F-SSE</t>
  </si>
  <si>
    <t>UCSC</t>
  </si>
  <si>
    <t>IN-423-UHEA</t>
  </si>
  <si>
    <t>AT-64-cutadapt</t>
  </si>
  <si>
    <t>IN-423-UCIA-F-IE-Merged</t>
  </si>
  <si>
    <t>UCIA</t>
  </si>
  <si>
    <t>Ca Urinary Bladder</t>
  </si>
  <si>
    <t>Urinary bladder</t>
  </si>
  <si>
    <t>IN-423-UHFC</t>
  </si>
  <si>
    <t>12001R010-cutadapt</t>
  </si>
  <si>
    <t>Colon</t>
  </si>
  <si>
    <t>12001P018-CA</t>
  </si>
  <si>
    <t>12001P018</t>
  </si>
  <si>
    <t>Cervical Cancer</t>
  </si>
  <si>
    <t>Cervix</t>
  </si>
  <si>
    <t>IN-423-UHIA</t>
  </si>
  <si>
    <t>AT-41-cutadapt</t>
  </si>
  <si>
    <t>IN-423-UGBA-F-Merged-SE8</t>
  </si>
  <si>
    <t>UGBA</t>
  </si>
  <si>
    <t>Cervical Carcinoma</t>
  </si>
  <si>
    <t>IN-423-UHIF</t>
  </si>
  <si>
    <t>IN-423-TLEB-F-IE</t>
  </si>
  <si>
    <t>TLEB</t>
  </si>
  <si>
    <t>IN-423-UHKA</t>
  </si>
  <si>
    <t>ML00925-cutadapt</t>
  </si>
  <si>
    <t>IN-423-UBYC-F-IE</t>
  </si>
  <si>
    <t>UBYC</t>
  </si>
  <si>
    <t>IN-423-UHLB</t>
  </si>
  <si>
    <t>AT-38-cutadapt</t>
  </si>
  <si>
    <t>34007P075-F2</t>
  </si>
  <si>
    <t>34007P075</t>
  </si>
  <si>
    <t>Cholangicarcinoma</t>
  </si>
  <si>
    <t>IN-423-UHLE</t>
  </si>
  <si>
    <t>ML00009A-cutadapt</t>
  </si>
  <si>
    <t>Non-small_cell_lung_cancer (no malignant cells)</t>
  </si>
  <si>
    <t>UFCD-F-SSE</t>
  </si>
  <si>
    <t>UFCD</t>
  </si>
  <si>
    <t>cholangio carcinoma</t>
  </si>
  <si>
    <t>IN-423-UHLF</t>
  </si>
  <si>
    <t>AT-42-cutadapt</t>
  </si>
  <si>
    <t>IN-423-TIHA-CA</t>
  </si>
  <si>
    <t>TIHA</t>
  </si>
  <si>
    <t>IN-423-UHLG</t>
  </si>
  <si>
    <t>Anus and Anal canal</t>
  </si>
  <si>
    <t>AT-56-cutadapt</t>
  </si>
  <si>
    <t>IN-423-TISB-F-TRIMMED</t>
  </si>
  <si>
    <t>TISB</t>
  </si>
  <si>
    <t>IN-423-UHMA</t>
  </si>
  <si>
    <t>17-11449-IE-CA</t>
  </si>
  <si>
    <t>GEJADNO</t>
  </si>
  <si>
    <t>IN-423-TLVA-F-IE</t>
  </si>
  <si>
    <t>TLVA</t>
  </si>
  <si>
    <t>IN-423-UHMB</t>
  </si>
  <si>
    <t>17-12370-IE-CA</t>
  </si>
  <si>
    <t>IN-423-UCBA-F-IE</t>
  </si>
  <si>
    <t>UCBA</t>
  </si>
  <si>
    <t>IN-423-UHPA</t>
  </si>
  <si>
    <t>17-12372-IE-CA</t>
  </si>
  <si>
    <t>IN-423-UGVA-F-Merged-SE8</t>
  </si>
  <si>
    <t>UGVA</t>
  </si>
  <si>
    <t>IN-423-UHPC</t>
  </si>
  <si>
    <t>17-14492-IE-CA</t>
  </si>
  <si>
    <t>UIXA-F-SE8-S8</t>
  </si>
  <si>
    <t>UIXA</t>
  </si>
  <si>
    <t>IN-423-UHPD</t>
  </si>
  <si>
    <t>17-16958-IE-CA</t>
  </si>
  <si>
    <t>ULMC-F-SE8-S6</t>
  </si>
  <si>
    <t>ULMC</t>
  </si>
  <si>
    <t>IN-423-UHPE</t>
  </si>
  <si>
    <t>Spinal Cord and Other Central Nervous System</t>
  </si>
  <si>
    <t>Ependymoma, NOS</t>
  </si>
  <si>
    <t>17-21421-IE-CA</t>
  </si>
  <si>
    <t>IN-423-UBRC-F-IE</t>
  </si>
  <si>
    <t>UBRC</t>
  </si>
  <si>
    <t>Cholangiocarcinoma with liver metastasis</t>
  </si>
  <si>
    <t>IN-423-UHQB</t>
  </si>
  <si>
    <t>Malignant peripheral nerve sheath tumor</t>
  </si>
  <si>
    <t>17-22957-IE-CA</t>
  </si>
  <si>
    <t>34007P049-CA</t>
  </si>
  <si>
    <t>34007P049</t>
  </si>
  <si>
    <t>Chondrosarcoma</t>
  </si>
  <si>
    <t>IN-423-UHRB</t>
  </si>
  <si>
    <t>17-24886-IE-CA</t>
  </si>
  <si>
    <t>IN-423-UBZA-F-IE</t>
  </si>
  <si>
    <t>UBZA</t>
  </si>
  <si>
    <t>IN-423-UHWB</t>
  </si>
  <si>
    <t>17-25307-IE-CA</t>
  </si>
  <si>
    <t>34003P004-CA</t>
  </si>
  <si>
    <t>34003P004</t>
  </si>
  <si>
    <t>chondrosarcoma of Tibia</t>
  </si>
  <si>
    <t>IN-423-UHWC</t>
  </si>
  <si>
    <t>17-26012-IE-CA</t>
  </si>
  <si>
    <t>12001R008</t>
  </si>
  <si>
    <t>IN-423-UI1C</t>
  </si>
  <si>
    <t>17-27818-IE-CA</t>
  </si>
  <si>
    <t>12001R016</t>
  </si>
  <si>
    <t>IN-423-UI1D</t>
  </si>
  <si>
    <t>17-29525-IE-CA</t>
  </si>
  <si>
    <t>15000P001-A-CA</t>
  </si>
  <si>
    <t>15000P001</t>
  </si>
  <si>
    <t>IN-423-UI1H</t>
  </si>
  <si>
    <t>17-29700-IE-CA</t>
  </si>
  <si>
    <t>IN-423-TG5B-F2TRIMMED</t>
  </si>
  <si>
    <t>TG5B</t>
  </si>
  <si>
    <t>IN-423-UI3B</t>
  </si>
  <si>
    <t>17-32301-IE-CA</t>
  </si>
  <si>
    <t>IN-423-TJ2C-F-IE-TRIMMED</t>
  </si>
  <si>
    <t>TJ2C</t>
  </si>
  <si>
    <t>IN-423-UI4A</t>
  </si>
  <si>
    <t>17-33858-A1-IE-CA</t>
  </si>
  <si>
    <t>IN-423-UAKB-F-RE</t>
  </si>
  <si>
    <t>UAKB</t>
  </si>
  <si>
    <t>IN-423-UIBB</t>
  </si>
  <si>
    <t>Myofibroblastic sarcoma</t>
  </si>
  <si>
    <t>17-33858-A4-IE-CA</t>
  </si>
  <si>
    <t>12001R010</t>
  </si>
  <si>
    <t>IN-423-UIBC</t>
  </si>
  <si>
    <t>17-34281-IE-CA</t>
  </si>
  <si>
    <t>12001R051</t>
  </si>
  <si>
    <t>IN-423-UIBD</t>
  </si>
  <si>
    <t>17-35272-IE-CA</t>
  </si>
  <si>
    <t>34007P064-CA</t>
  </si>
  <si>
    <t>34007P064</t>
  </si>
  <si>
    <t>IN-423-UICA</t>
  </si>
  <si>
    <t>17-35360-IE-CA</t>
  </si>
  <si>
    <t>IN-423-TIQB-F-TRIMMED</t>
  </si>
  <si>
    <t>TIQB</t>
  </si>
  <si>
    <t>IN-423-UICB</t>
  </si>
  <si>
    <t>17-35499-IE-CA</t>
  </si>
  <si>
    <t>IN-423-TJ2D-F-IE-TRIMMED</t>
  </si>
  <si>
    <t>TJ2D</t>
  </si>
  <si>
    <t>IN-423-UIFB</t>
  </si>
  <si>
    <t>17-36034-IE-CA</t>
  </si>
  <si>
    <t>IN-423-TJNA-F-TRIMMED</t>
  </si>
  <si>
    <t>TJNA</t>
  </si>
  <si>
    <t>IN-423-UIFC</t>
  </si>
  <si>
    <t>Hepatocellular carcinoma, NOS</t>
  </si>
  <si>
    <t>17-377752-A3-IE-CA</t>
  </si>
  <si>
    <t>IN-423-TJZA-F2</t>
  </si>
  <si>
    <t>TJZA</t>
  </si>
  <si>
    <t>IN-423-UIGA</t>
  </si>
  <si>
    <t>17-377752-A4-IE-CA</t>
  </si>
  <si>
    <t>IN-423-UAHB-F-RE</t>
  </si>
  <si>
    <t>UAHB</t>
  </si>
  <si>
    <t>IN-423-UIGC</t>
  </si>
  <si>
    <t>Seromucinous carcinoma</t>
  </si>
  <si>
    <t>17-39357-IE-CA</t>
  </si>
  <si>
    <t>IN-423-UBXB-F-IE</t>
  </si>
  <si>
    <t>UBXB</t>
  </si>
  <si>
    <t>IN-423-UIGD</t>
  </si>
  <si>
    <t>17-42792-IE-CA</t>
  </si>
  <si>
    <t>UL4C-F-SE8-S31</t>
  </si>
  <si>
    <t>UL4C</t>
  </si>
  <si>
    <t>Colon Adenocarcinoma</t>
  </si>
  <si>
    <t>IN-423-UIHB</t>
  </si>
  <si>
    <t>17-43809A-IE-CA</t>
  </si>
  <si>
    <t>UG3B-F-SE8</t>
  </si>
  <si>
    <t>UG3B</t>
  </si>
  <si>
    <t>Colon and rectum Adenocarcinoma</t>
  </si>
  <si>
    <t>IN-423-UIIA</t>
  </si>
  <si>
    <t>Small cell neuroendocrine carcinoma</t>
  </si>
  <si>
    <t>17-44833-IE-CA</t>
  </si>
  <si>
    <t>12001P044-A-CA</t>
  </si>
  <si>
    <t>12001P044</t>
  </si>
  <si>
    <t>colon cancer</t>
  </si>
  <si>
    <t>IN-423-UIIC</t>
  </si>
  <si>
    <t>17-45501-IE-CA</t>
  </si>
  <si>
    <t>016T_IE</t>
  </si>
  <si>
    <t>016T</t>
  </si>
  <si>
    <t>Colon cancer</t>
  </si>
  <si>
    <t>IN-423-UIMA</t>
  </si>
  <si>
    <t>17-46327-IE-CA</t>
  </si>
  <si>
    <t>017T_IE</t>
  </si>
  <si>
    <t>017T</t>
  </si>
  <si>
    <t>IN-423-UIMB</t>
  </si>
  <si>
    <t>17-48315-IE-CA</t>
  </si>
  <si>
    <t>021T_IE</t>
  </si>
  <si>
    <t>021T</t>
  </si>
  <si>
    <t>IN-423-UIME</t>
  </si>
  <si>
    <t>17-48375-A1-IE-CA</t>
  </si>
  <si>
    <t>023T_IE</t>
  </si>
  <si>
    <t>023T</t>
  </si>
  <si>
    <t>IN-423-UIOA</t>
  </si>
  <si>
    <t>Basaloid squamous cell carcinoma</t>
  </si>
  <si>
    <t>17-48377-A1-IE-CA</t>
  </si>
  <si>
    <t>027T_IE</t>
  </si>
  <si>
    <t>027T</t>
  </si>
  <si>
    <t>IN-423-UIOD</t>
  </si>
  <si>
    <t>17-48513-IE-CA</t>
  </si>
  <si>
    <t>028T_IE</t>
  </si>
  <si>
    <t>028T</t>
  </si>
  <si>
    <t>IN-423-UITA</t>
  </si>
  <si>
    <t>17-51515-A1-IE-CA</t>
  </si>
  <si>
    <t>031T_IE</t>
  </si>
  <si>
    <t>031T</t>
  </si>
  <si>
    <t>IN-423-UITC</t>
  </si>
  <si>
    <t>Low-grade serous carcinoma</t>
  </si>
  <si>
    <t>17-51515-A2-IE-CA</t>
  </si>
  <si>
    <t>035T_IE</t>
  </si>
  <si>
    <t>035T</t>
  </si>
  <si>
    <t>IN-423-UITE</t>
  </si>
  <si>
    <t>17-52628-A4-IE-CA</t>
  </si>
  <si>
    <t>044T_IE</t>
  </si>
  <si>
    <t>044T</t>
  </si>
  <si>
    <t>IN-423-UITF</t>
  </si>
  <si>
    <t>17-53740-A1-IE-CA</t>
  </si>
  <si>
    <t>045T_IE</t>
  </si>
  <si>
    <t>045T</t>
  </si>
  <si>
    <t>IN-423-UITH</t>
  </si>
  <si>
    <t>17-53740-A2-IE-CA</t>
  </si>
  <si>
    <t>049T_IE</t>
  </si>
  <si>
    <t>049T</t>
  </si>
  <si>
    <t>IN-423-UITI</t>
  </si>
  <si>
    <t>18-10002-A1-IE-CA</t>
  </si>
  <si>
    <t>058T_IE</t>
  </si>
  <si>
    <t>058T</t>
  </si>
  <si>
    <t>IN-423-UITJ</t>
  </si>
  <si>
    <t>18-10002-A4-IE-CA</t>
  </si>
  <si>
    <t>059T_IE</t>
  </si>
  <si>
    <t>059T</t>
  </si>
  <si>
    <t>IN-423-UITK</t>
  </si>
  <si>
    <t>18-11129-A1-IE-CA</t>
  </si>
  <si>
    <t>061T_IE</t>
  </si>
  <si>
    <t>061T</t>
  </si>
  <si>
    <t>IN-423-UIVD</t>
  </si>
  <si>
    <t>18-11629-E1-IE-CA</t>
  </si>
  <si>
    <t>062T_IE</t>
  </si>
  <si>
    <t>062T</t>
  </si>
  <si>
    <t>IN-423-UIVE</t>
  </si>
  <si>
    <t>18-12043-IE-CA</t>
  </si>
  <si>
    <t>063T_IE</t>
  </si>
  <si>
    <t>063T</t>
  </si>
  <si>
    <t>IN-423-UIWC</t>
  </si>
  <si>
    <t>18-12268-A2-IE-CA</t>
  </si>
  <si>
    <t>066T_IE</t>
  </si>
  <si>
    <t>066T</t>
  </si>
  <si>
    <t>IN-423-UIXA</t>
  </si>
  <si>
    <t>18-17414-IE-CA</t>
  </si>
  <si>
    <t>069T_IE</t>
  </si>
  <si>
    <t>069T</t>
  </si>
  <si>
    <t>IN-423-UIXB</t>
  </si>
  <si>
    <t>18-17772-A1-IE-CA</t>
  </si>
  <si>
    <t>070T_IE</t>
  </si>
  <si>
    <t>070T</t>
  </si>
  <si>
    <t>IN-423-UIXC</t>
  </si>
  <si>
    <t>18-1797-IE-CA</t>
  </si>
  <si>
    <t>079T_IE</t>
  </si>
  <si>
    <t>079T</t>
  </si>
  <si>
    <t>18-20517-IE-CA</t>
  </si>
  <si>
    <t>081T_IE</t>
  </si>
  <si>
    <t>081T</t>
  </si>
  <si>
    <t>IN-423-UJ1A</t>
  </si>
  <si>
    <t>18-20523-IE-CA</t>
  </si>
  <si>
    <t>083T_IE</t>
  </si>
  <si>
    <t>083T</t>
  </si>
  <si>
    <t>IN-423-UJ1B</t>
  </si>
  <si>
    <t>18-21680-A1-IE-CA</t>
  </si>
  <si>
    <t>084T_IE</t>
  </si>
  <si>
    <t>084T</t>
  </si>
  <si>
    <t>IN-423-UJ1C</t>
  </si>
  <si>
    <t>18-22180-A3-IE-CA</t>
  </si>
  <si>
    <t>086T_IE</t>
  </si>
  <si>
    <t>086T</t>
  </si>
  <si>
    <t>IN-423-UJ1E</t>
  </si>
  <si>
    <t>18-22717-IE-CA</t>
  </si>
  <si>
    <t>087T_IE</t>
  </si>
  <si>
    <t>087T</t>
  </si>
  <si>
    <t>IN-423-UJ1F</t>
  </si>
  <si>
    <t>18-2299-A1-IE-CA</t>
  </si>
  <si>
    <t>088T_IE</t>
  </si>
  <si>
    <t>088T</t>
  </si>
  <si>
    <t>IN-423-UJ1G</t>
  </si>
  <si>
    <t>18-23319-IE-CA</t>
  </si>
  <si>
    <t>101T_IE</t>
  </si>
  <si>
    <t>101T</t>
  </si>
  <si>
    <t>IN-423-UJ3C</t>
  </si>
  <si>
    <t>18-25526-IE-CA</t>
  </si>
  <si>
    <t>104T_IE</t>
  </si>
  <si>
    <t>104T</t>
  </si>
  <si>
    <t>IN-423-UJ3D</t>
  </si>
  <si>
    <t>18-25917-AN1-IE-CA</t>
  </si>
  <si>
    <t>105T_IE</t>
  </si>
  <si>
    <t>105T</t>
  </si>
  <si>
    <t>IN-423-UJ3E</t>
  </si>
  <si>
    <t>18-27802-IE-CA</t>
  </si>
  <si>
    <t>IN-423-UCLD-F-SSE</t>
  </si>
  <si>
    <t>UCLD</t>
  </si>
  <si>
    <t>IN-423-UJ3F</t>
  </si>
  <si>
    <t>18-2964-A3-IE-CA</t>
  </si>
  <si>
    <t>UD4C-F-SSE</t>
  </si>
  <si>
    <t>UD4C</t>
  </si>
  <si>
    <t>IN-423-UJ4A</t>
  </si>
  <si>
    <t>18-2964-A4-IE-CA</t>
  </si>
  <si>
    <t>UEQE-F-SSE2</t>
  </si>
  <si>
    <t>UEQE</t>
  </si>
  <si>
    <t>Colon Cancer</t>
  </si>
  <si>
    <t>IN-423-UJAB</t>
  </si>
  <si>
    <t>18-30064-A1-IE-CA</t>
  </si>
  <si>
    <t>34007P037-CA</t>
  </si>
  <si>
    <t>34007P037</t>
  </si>
  <si>
    <t>Colon Cancer with Liver mets</t>
  </si>
  <si>
    <t>IN-423-UJDA</t>
  </si>
  <si>
    <t>Kidney</t>
  </si>
  <si>
    <t>Renal cell carcinoma</t>
  </si>
  <si>
    <t>18-30785-IE-CA</t>
  </si>
  <si>
    <t>UGFB-F-SE8</t>
  </si>
  <si>
    <t>UGFB</t>
  </si>
  <si>
    <t>colon + Oesophagus</t>
  </si>
  <si>
    <t>IN-423-UJDB</t>
  </si>
  <si>
    <t>Larynx</t>
  </si>
  <si>
    <t>18-31004-IE-CA</t>
  </si>
  <si>
    <t>IN-423-TKZC-F-IE-RE</t>
  </si>
  <si>
    <t>TKZC</t>
  </si>
  <si>
    <t>Colon (Rectum, Liver)</t>
  </si>
  <si>
    <t>IN-423-UJDD</t>
  </si>
  <si>
    <t>18-31089-IE-CA</t>
  </si>
  <si>
    <t>IN-423-TGCA-F</t>
  </si>
  <si>
    <t>TGCA</t>
  </si>
  <si>
    <t>Colon </t>
  </si>
  <si>
    <t>IN-423-UJFB</t>
  </si>
  <si>
    <t>18-3415-A1-IE-CA</t>
  </si>
  <si>
    <t>IN-423-TFZA-F-CA</t>
  </si>
  <si>
    <t>TFZA</t>
  </si>
  <si>
    <t>Colon – Splenic Flexure </t>
  </si>
  <si>
    <t>IN-423-UJFC</t>
  </si>
  <si>
    <t>Serous adenocarcinofibroma</t>
  </si>
  <si>
    <t>18-3415-A4-IE-CA</t>
  </si>
  <si>
    <t>12001R006</t>
  </si>
  <si>
    <t>IN-423-UJGA</t>
  </si>
  <si>
    <t>18-34791-IE-CA</t>
  </si>
  <si>
    <t>1239-21-I-IE-CA</t>
  </si>
  <si>
    <t>1239-21-I_IE</t>
  </si>
  <si>
    <t>IN-423-UJGB</t>
  </si>
  <si>
    <t>18-6481-IE-CA</t>
  </si>
  <si>
    <t>1487-21-H-IE-CA</t>
  </si>
  <si>
    <t>1487-21-H_IE</t>
  </si>
  <si>
    <t>IN-423-UJHA</t>
  </si>
  <si>
    <t>Dedifferentiated liposarcoma</t>
  </si>
  <si>
    <t>18-7078-IE-CA</t>
  </si>
  <si>
    <t>2109-20-C-IE-CA</t>
  </si>
  <si>
    <t>2109-20-C_IE</t>
  </si>
  <si>
    <t>IN-423-UJHC</t>
  </si>
  <si>
    <t>18-7366-IE-CA</t>
  </si>
  <si>
    <t>2411-20-F-IE-CA</t>
  </si>
  <si>
    <t>2411-20-F_IE</t>
  </si>
  <si>
    <t>IN-423-UJKA</t>
  </si>
  <si>
    <t>18-8958-IE-CA</t>
  </si>
  <si>
    <t>243-21-C-IE-CA</t>
  </si>
  <si>
    <t>243-21-C_IE</t>
  </si>
  <si>
    <t>IN-423-UJLA</t>
  </si>
  <si>
    <t>18-9412-A2-IE-CA</t>
  </si>
  <si>
    <t>34007P076-CA</t>
  </si>
  <si>
    <t>34007P076</t>
  </si>
  <si>
    <t>IN-423-UJNA</t>
  </si>
  <si>
    <t>19-11333-IE-CA</t>
  </si>
  <si>
    <t>351-20-A-IE-CA</t>
  </si>
  <si>
    <t>351-20-A_IE</t>
  </si>
  <si>
    <t>IN-423-UJNB</t>
  </si>
  <si>
    <t>19-11425-IE-CA</t>
  </si>
  <si>
    <t>4346-20-R3-IE-CA</t>
  </si>
  <si>
    <t>4346-20-R3_IE</t>
  </si>
  <si>
    <t>IN-423-UJNC</t>
  </si>
  <si>
    <t>19-11764-IE-CA</t>
  </si>
  <si>
    <t>4457-20-G-IE-CA</t>
  </si>
  <si>
    <t>4457-20-G_IE</t>
  </si>
  <si>
    <t>IN-423-UJRB</t>
  </si>
  <si>
    <t>Eye</t>
  </si>
  <si>
    <t>19-14270-IE-CA</t>
  </si>
  <si>
    <t>4551-20-H-IE-CA</t>
  </si>
  <si>
    <t>4551-20-H_IE</t>
  </si>
  <si>
    <t>IN-423-UJRD</t>
  </si>
  <si>
    <t>Clear cell adenocarcinofibroma</t>
  </si>
  <si>
    <t>19-16402-IE-CA</t>
  </si>
  <si>
    <t>4824-20-E-IE-CA</t>
  </si>
  <si>
    <t>4824-20-E_IE</t>
  </si>
  <si>
    <t>IN-423-UJTA</t>
  </si>
  <si>
    <t>19-17482-IE-CA</t>
  </si>
  <si>
    <t>684-21-F-IE-CA</t>
  </si>
  <si>
    <t>684-21-F_IE</t>
  </si>
  <si>
    <t>IN-423-UJUB</t>
  </si>
  <si>
    <t>19-21526-IE-CA</t>
  </si>
  <si>
    <t>998-21-R10-IE-CA</t>
  </si>
  <si>
    <t>998-21-R10_IE</t>
  </si>
  <si>
    <t>IN-423-UJUD</t>
  </si>
  <si>
    <t>Malignant tumor, clear cell type</t>
  </si>
  <si>
    <t>19-23757-IE-CA</t>
  </si>
  <si>
    <t>UFBC-F-SSE</t>
  </si>
  <si>
    <t>UFBC</t>
  </si>
  <si>
    <t>Colorectal cancer</t>
  </si>
  <si>
    <t>IN-423-UJVB</t>
  </si>
  <si>
    <t>19-25116-IE-CA</t>
  </si>
  <si>
    <t>IN-423-UGMA-F-Merged-SE8</t>
  </si>
  <si>
    <t>UGMA</t>
  </si>
  <si>
    <t>Colorectal Cancer</t>
  </si>
  <si>
    <t>IN-423-UJVF</t>
  </si>
  <si>
    <t>19-26468-IE-CA</t>
  </si>
  <si>
    <t>VALA-F-SE8-S29</t>
  </si>
  <si>
    <t>VALA</t>
  </si>
  <si>
    <t>Colorectal carcinoma</t>
  </si>
  <si>
    <t>IN-423-UJVG</t>
  </si>
  <si>
    <t>19-26507-IE-CA</t>
  </si>
  <si>
    <t>IN-423-UAMB-F-RE</t>
  </si>
  <si>
    <t>UAMB</t>
  </si>
  <si>
    <t>D1 D2 Junction</t>
  </si>
  <si>
    <t>IN-423-UJVH</t>
  </si>
  <si>
    <t>19-27218-IE-CA</t>
  </si>
  <si>
    <t>ULTK-F-SE8-S25</t>
  </si>
  <si>
    <t>ULTK</t>
  </si>
  <si>
    <t>Dedifferentiated retroperitoneal liposarcoma</t>
  </si>
  <si>
    <t>IN-423-UJVI</t>
  </si>
  <si>
    <t>Large cell neuroendocrine carcinoma</t>
  </si>
  <si>
    <t>19-28186-A5-IE-CA</t>
  </si>
  <si>
    <t>UH4D-F-SE8-S15</t>
  </si>
  <si>
    <t>UH4D</t>
  </si>
  <si>
    <t>Differentiated adenocarcinoma of ovary with sigmoid colon metastatic</t>
  </si>
  <si>
    <t>IN-423-UJZB</t>
  </si>
  <si>
    <t>Carcinoma in situ, NOS</t>
  </si>
  <si>
    <t>19-29747-IE-CA</t>
  </si>
  <si>
    <t>IN-423-UCEA-F-IE</t>
  </si>
  <si>
    <t>UCEA</t>
  </si>
  <si>
    <t>Ductal adenocarcinoma</t>
  </si>
  <si>
    <t>IN-423-UJZD</t>
  </si>
  <si>
    <t>19-30336-A2-IE-CA</t>
  </si>
  <si>
    <t>UG1A-F-SE8</t>
  </si>
  <si>
    <t>UG1A</t>
  </si>
  <si>
    <t>Eccrine carcinoma</t>
  </si>
  <si>
    <t>IN-423-UJZE</t>
  </si>
  <si>
    <t>19-32095-IE-CA</t>
  </si>
  <si>
    <t>IN-423-UASC-F-Merged</t>
  </si>
  <si>
    <t>UASC</t>
  </si>
  <si>
    <t>Endocarcinoma</t>
  </si>
  <si>
    <t>IN-423-UJZF</t>
  </si>
  <si>
    <t>19-32879-IE-CA</t>
  </si>
  <si>
    <t>IN-423-UBOA-F-IE-Merged</t>
  </si>
  <si>
    <t>UBOA</t>
  </si>
  <si>
    <t>Endocervix</t>
  </si>
  <si>
    <t>19-33108-IE-CA</t>
  </si>
  <si>
    <t>34003P011-CA</t>
  </si>
  <si>
    <t>34003P011</t>
  </si>
  <si>
    <t>Endometrial</t>
  </si>
  <si>
    <t>IN-423-UJZI</t>
  </si>
  <si>
    <t>19-33703-IE-CA</t>
  </si>
  <si>
    <t>UG2B-F-SE8</t>
  </si>
  <si>
    <t>UG2B</t>
  </si>
  <si>
    <t>Endometriod adenocarcinoma</t>
  </si>
  <si>
    <t>IN-423-UJZJ</t>
  </si>
  <si>
    <t>19-34065-IE-CA</t>
  </si>
  <si>
    <t>12001P004-S-CA</t>
  </si>
  <si>
    <t>12001P004</t>
  </si>
  <si>
    <t>IN-423-UJZM</t>
  </si>
  <si>
    <t>19-34284-IE-CA</t>
  </si>
  <si>
    <t>34007P048-A-CA</t>
  </si>
  <si>
    <t>34007P048</t>
  </si>
  <si>
    <t>IN-423-UJZN</t>
  </si>
  <si>
    <t>19-35820-IE-CA</t>
  </si>
  <si>
    <t>IN-423-TEVC-F</t>
  </si>
  <si>
    <t>TEVC</t>
  </si>
  <si>
    <t>IN-423-UJZO</t>
  </si>
  <si>
    <t>19-37231-IE-CA</t>
  </si>
  <si>
    <t>IN-423-THMA-FTRIMMED</t>
  </si>
  <si>
    <t>THMA</t>
  </si>
  <si>
    <t>IN-423-UK3B</t>
  </si>
  <si>
    <t>19-37979-IE-CA</t>
  </si>
  <si>
    <t>IN-423-TKSA-F-IE-TRIMMED</t>
  </si>
  <si>
    <t>TKSA</t>
  </si>
  <si>
    <t>IN-423-UK3E</t>
  </si>
  <si>
    <t>19-37980-IE-CA</t>
  </si>
  <si>
    <t>IN-423-UASD-F2-RE</t>
  </si>
  <si>
    <t>UASD</t>
  </si>
  <si>
    <t>IN-423-UK4A</t>
  </si>
  <si>
    <t>19-38967-IE-CA</t>
  </si>
  <si>
    <t>IN-423-UBJA-F-RE</t>
  </si>
  <si>
    <t>UBJA</t>
  </si>
  <si>
    <t>IN-423-UKAA</t>
  </si>
  <si>
    <t>19-38989-IE-CA</t>
  </si>
  <si>
    <t>TLBA-F-SE8</t>
  </si>
  <si>
    <t>TLBA</t>
  </si>
  <si>
    <t>IN-423-UKAC</t>
  </si>
  <si>
    <t>19-39050-IE-CA</t>
  </si>
  <si>
    <t>UJUA-F-SE8-S5</t>
  </si>
  <si>
    <t>UJUA</t>
  </si>
  <si>
    <t>Epithelioid sarcoma</t>
  </si>
  <si>
    <t>IN-423-UKAF</t>
  </si>
  <si>
    <t>19-39114-IE-CA</t>
  </si>
  <si>
    <t>34007P054-CA</t>
  </si>
  <si>
    <t>34007P054</t>
  </si>
  <si>
    <t>esophageal Ca</t>
  </si>
  <si>
    <t>IN-423-UKBC</t>
  </si>
  <si>
    <t>Synovial sarcoma, NOS</t>
  </si>
  <si>
    <t>19-40438A-IE-CA</t>
  </si>
  <si>
    <t>IN-423-UDPB-F-Merged-SSE</t>
  </si>
  <si>
    <t>UDPB</t>
  </si>
  <si>
    <t>Esophageal carcinoma</t>
  </si>
  <si>
    <t>IN-423-UKHA</t>
  </si>
  <si>
    <t>19-40438B-IE-CA</t>
  </si>
  <si>
    <t>UIBC-F-SE8-S25</t>
  </si>
  <si>
    <t>UIBC</t>
  </si>
  <si>
    <t>Esophageal squamous cell carcinoma (ESCC)</t>
  </si>
  <si>
    <t>IN-423-UKHB</t>
  </si>
  <si>
    <t>19-41505-A2-IE-CA</t>
  </si>
  <si>
    <t>34003P002-CA</t>
  </si>
  <si>
    <t>34003P002</t>
  </si>
  <si>
    <t>IN-423-UKHE</t>
  </si>
  <si>
    <t>19-41895-IE-CA</t>
  </si>
  <si>
    <t>34005P005-A-CA</t>
  </si>
  <si>
    <t>34005P005</t>
  </si>
  <si>
    <t>IN-423-UKHF</t>
  </si>
  <si>
    <t>19-43690-A3-IE-CA</t>
  </si>
  <si>
    <t>IN-423-TEVE-F</t>
  </si>
  <si>
    <t>TEVE</t>
  </si>
  <si>
    <t>IN-423-UKHG</t>
  </si>
  <si>
    <t>19-46101-IE-CA</t>
  </si>
  <si>
    <t>IN-423-TL5A-F-RE</t>
  </si>
  <si>
    <t>TL5A</t>
  </si>
  <si>
    <t>IN-423-UKIA</t>
  </si>
  <si>
    <t>19-46862-IE-CA</t>
  </si>
  <si>
    <t>IN-423-UAEA-F-RE</t>
  </si>
  <si>
    <t>UAEA</t>
  </si>
  <si>
    <t>IN-423-UKIC</t>
  </si>
  <si>
    <t>19-46969-IE-CA</t>
  </si>
  <si>
    <t>IN-423-UBZB-F-IE</t>
  </si>
  <si>
    <t>UBZB</t>
  </si>
  <si>
    <t>IN-423-UKIE</t>
  </si>
  <si>
    <t>19-47396-A2-IE-CA</t>
  </si>
  <si>
    <t>IN-423-UCDC-F2-SSE</t>
  </si>
  <si>
    <t>UCDC</t>
  </si>
  <si>
    <t>IN-423-UKJA</t>
  </si>
  <si>
    <t>19-47713-IE-CA</t>
  </si>
  <si>
    <t>VAJE-F-SE8-S32</t>
  </si>
  <si>
    <t>VAJE</t>
  </si>
  <si>
    <t>Esophagus cancer</t>
  </si>
  <si>
    <t>IN-423-UKJE</t>
  </si>
  <si>
    <t>19-48465-IE-CA</t>
  </si>
  <si>
    <t>34003P005-CA</t>
  </si>
  <si>
    <t>34003P005</t>
  </si>
  <si>
    <t>Ewing Sarcoma</t>
  </si>
  <si>
    <t>IN-423-UKJF</t>
  </si>
  <si>
    <t>19-48538-A6-IE-CA</t>
  </si>
  <si>
    <t>UHEC-F-SE8</t>
  </si>
  <si>
    <t>UHEC</t>
  </si>
  <si>
    <t>Ewing's Sarcoma</t>
  </si>
  <si>
    <t>IN-423-UKJG</t>
  </si>
  <si>
    <t>19-50266-IE-CA</t>
  </si>
  <si>
    <t>IN-423-TGPC-FTRIMMED</t>
  </si>
  <si>
    <t>TGPC</t>
  </si>
  <si>
    <t>Ewing's sarcoma of spine</t>
  </si>
  <si>
    <t>IN-423-UKKA</t>
  </si>
  <si>
    <t>19-52005-IE-CA</t>
  </si>
  <si>
    <t>12001R029</t>
  </si>
  <si>
    <t>IN-423-UKLB</t>
  </si>
  <si>
    <t>19-53596-IE-CA</t>
  </si>
  <si>
    <t>VAJA-F-SE8-S33</t>
  </si>
  <si>
    <t>VAJA</t>
  </si>
  <si>
    <t>Follicular Thyroid carcinoma, Ca breast with skeletal mets</t>
  </si>
  <si>
    <t>IN-423-UKLD</t>
  </si>
  <si>
    <t>19-54193-A3-IE-CA</t>
  </si>
  <si>
    <t>ML02751-SSE-CA</t>
  </si>
  <si>
    <t>ML02751_SSE</t>
  </si>
  <si>
    <t>IN-423-UKLG</t>
  </si>
  <si>
    <t>Mucoepidermoid carcinoma</t>
  </si>
  <si>
    <t>19-55203-IE-CA</t>
  </si>
  <si>
    <t>ML02879-SSE-CA</t>
  </si>
  <si>
    <t>ML02879_SSE</t>
  </si>
  <si>
    <t>IN-423-UKOC</t>
  </si>
  <si>
    <t>19-55994-A1-IE-CA</t>
  </si>
  <si>
    <t>12001P022-CA</t>
  </si>
  <si>
    <t>12001P022</t>
  </si>
  <si>
    <t>IN-423-UKOE</t>
  </si>
  <si>
    <t>Secretory carcinoma of no special type</t>
  </si>
  <si>
    <t>19-56136-IE-CA</t>
  </si>
  <si>
    <t>34005P004-CA</t>
  </si>
  <si>
    <t>34005P004</t>
  </si>
  <si>
    <t>IN-423-UKOF</t>
  </si>
  <si>
    <t>Fallopian tube and other regions</t>
  </si>
  <si>
    <t>19-7939-IE-CA</t>
  </si>
  <si>
    <t>34007P009-CA</t>
  </si>
  <si>
    <t>34007P009</t>
  </si>
  <si>
    <t>IN-423-UKOI</t>
  </si>
  <si>
    <t>20-10612-A1-IE-CA</t>
  </si>
  <si>
    <t>34009P004-A-CA</t>
  </si>
  <si>
    <t>34009P004</t>
  </si>
  <si>
    <t>IN-423-UKPB</t>
  </si>
  <si>
    <t>20-3814-IE-CA</t>
  </si>
  <si>
    <t>IN-423-TIBC-FTRIMMED</t>
  </si>
  <si>
    <t>TIBC</t>
  </si>
  <si>
    <t>IN-423-UKQA</t>
  </si>
  <si>
    <t>Papillary carcinoma, NOS</t>
  </si>
  <si>
    <t>20-4975-IE-CA</t>
  </si>
  <si>
    <t>IN-423-TIIB-F-CA</t>
  </si>
  <si>
    <t>TIIB</t>
  </si>
  <si>
    <t>IN-423-UKSA</t>
  </si>
  <si>
    <t>20-6096-A2-IE-CA</t>
  </si>
  <si>
    <t>IN-423-TL5B-F-IE</t>
  </si>
  <si>
    <t>TL5B</t>
  </si>
  <si>
    <t>IN-423-UKVD</t>
  </si>
  <si>
    <t>20-8218-IE-CA</t>
  </si>
  <si>
    <t>IN-423-UA2A-F-RE</t>
  </si>
  <si>
    <t>UA2A</t>
  </si>
  <si>
    <t>IN-423-UKWB</t>
  </si>
  <si>
    <t>20-8785-A3-IE-CA</t>
  </si>
  <si>
    <t>IN-423-UA2B-F-RE</t>
  </si>
  <si>
    <t>UA2B</t>
  </si>
  <si>
    <t>IN-423-UKXC</t>
  </si>
  <si>
    <t>20-8965-IE-CA</t>
  </si>
  <si>
    <t>IN-423-UBAA-F-RE</t>
  </si>
  <si>
    <t>UBAA</t>
  </si>
  <si>
    <t>IN-423-UKXD</t>
  </si>
  <si>
    <t>18-17435-IE-CA</t>
  </si>
  <si>
    <t>IN-423-UCOB-F-SSE</t>
  </si>
  <si>
    <t>UCOB</t>
  </si>
  <si>
    <t>IN-423-UKXE</t>
  </si>
  <si>
    <t>18-21334-IE-CA</t>
  </si>
  <si>
    <t>IN-423-TJJA-F-TRIMMED</t>
  </si>
  <si>
    <t>TJJA</t>
  </si>
  <si>
    <t>Gall bladder &amp; Bile duct</t>
  </si>
  <si>
    <t>IN-423-UKYA</t>
  </si>
  <si>
    <t>18-4890-A2-IE-CA</t>
  </si>
  <si>
    <t>34005P008-A-CA</t>
  </si>
  <si>
    <t>34005P008</t>
  </si>
  <si>
    <t>Gall bladder cancer with metastasis</t>
  </si>
  <si>
    <t>IN-423-UKYB</t>
  </si>
  <si>
    <t>18-6944-A2-IE-CA</t>
  </si>
  <si>
    <t>IN-423-TKKB-F-RE-TRIMMED</t>
  </si>
  <si>
    <t>TKKB</t>
  </si>
  <si>
    <t>Gall Bladder(Hepatis)</t>
  </si>
  <si>
    <t>IN-423-UKZA</t>
  </si>
  <si>
    <t>ML01266_IE</t>
  </si>
  <si>
    <t>Head_neck_squamous</t>
  </si>
  <si>
    <t>IN-423-UADC-F-IE</t>
  </si>
  <si>
    <t>UADC</t>
  </si>
  <si>
    <t>Gall Bladder (Liver,Cholangio)</t>
  </si>
  <si>
    <t>IN-423-UKZB</t>
  </si>
  <si>
    <t>MTF11_IE</t>
  </si>
  <si>
    <t>Thyroid_medullary</t>
  </si>
  <si>
    <t>IN-423-UCDE-F-IE</t>
  </si>
  <si>
    <t>UCDE</t>
  </si>
  <si>
    <t>Gall bladder with ovarian metastasis</t>
  </si>
  <si>
    <t>IN-423-UKZC</t>
  </si>
  <si>
    <t>ML01205_IE</t>
  </si>
  <si>
    <t>IN-423-TGUB-FTRIMMED</t>
  </si>
  <si>
    <t>TGUB</t>
  </si>
  <si>
    <t>Gall Bladder </t>
  </si>
  <si>
    <t>IN-423-UKZE</t>
  </si>
  <si>
    <t>IN-423-UCBB-F-IE</t>
  </si>
  <si>
    <t>UCBB</t>
  </si>
  <si>
    <t>IN-423-UL2B</t>
  </si>
  <si>
    <t>ATF2_IE</t>
  </si>
  <si>
    <t>12001P014-A1-CA</t>
  </si>
  <si>
    <t>12001P014</t>
  </si>
  <si>
    <t>Gastric Adenoma and Liver cholangio carcinoma</t>
  </si>
  <si>
    <t>IN-423-UL2D</t>
  </si>
  <si>
    <t>Spindle cell rhabdomyosarcoma</t>
  </si>
  <si>
    <t>ML01080_IE</t>
  </si>
  <si>
    <t>12001P012-CA</t>
  </si>
  <si>
    <t>12001P012</t>
  </si>
  <si>
    <t>gastric carcinoma</t>
  </si>
  <si>
    <t>IN-423-UL2H</t>
  </si>
  <si>
    <t>ML01268_IE</t>
  </si>
  <si>
    <t>IN-423-UBYD-F-IE</t>
  </si>
  <si>
    <t>UBYD</t>
  </si>
  <si>
    <t>Gastro-Esophageal</t>
  </si>
  <si>
    <t>IN-423-UL2M</t>
  </si>
  <si>
    <t>ML01011_IE</t>
  </si>
  <si>
    <t>UH4J-F-SE8-S19</t>
  </si>
  <si>
    <t>UH4J</t>
  </si>
  <si>
    <t>Gastrointestinal stromal tumor with liver Metastasis</t>
  </si>
  <si>
    <t>IN-423-UL3B</t>
  </si>
  <si>
    <t>ML01070_IE</t>
  </si>
  <si>
    <t>IN-423-UF2A-F-Merged-SE8-RSQ</t>
  </si>
  <si>
    <t>UF2A</t>
  </si>
  <si>
    <t>GB Adenocarcinoma(G2)</t>
  </si>
  <si>
    <t>IN-423-UL3E</t>
  </si>
  <si>
    <t>ML01263_IE</t>
  </si>
  <si>
    <t>17-11449-IE</t>
  </si>
  <si>
    <t>IN-423-UL4A</t>
  </si>
  <si>
    <t>011N_IE</t>
  </si>
  <si>
    <t>Normal Colon</t>
  </si>
  <si>
    <t>17-12370-IE</t>
  </si>
  <si>
    <t>ML01211_IE</t>
  </si>
  <si>
    <t>17-12372-IE</t>
  </si>
  <si>
    <t>IN-423-UL4B</t>
  </si>
  <si>
    <t>MTF5_IE</t>
  </si>
  <si>
    <t>17-14492-IE</t>
  </si>
  <si>
    <t>IN-423-UL4C</t>
  </si>
  <si>
    <t>ML01066_IE</t>
  </si>
  <si>
    <t>17-16958-IE</t>
  </si>
  <si>
    <t>IN-423-UL4D</t>
  </si>
  <si>
    <t>17-21421-IE</t>
  </si>
  <si>
    <t>IN-423-UL5C</t>
  </si>
  <si>
    <t>17-22957-IE</t>
  </si>
  <si>
    <t>IN-423-UL5E</t>
  </si>
  <si>
    <t>ML01014_IE</t>
  </si>
  <si>
    <t>17-24886-IE</t>
  </si>
  <si>
    <t>IN-423-ULAB</t>
  </si>
  <si>
    <t>17-25307-IE</t>
  </si>
  <si>
    <t>IN-423-ULAC</t>
  </si>
  <si>
    <t>ML01209_IE</t>
  </si>
  <si>
    <t>17-26012-IE</t>
  </si>
  <si>
    <t>IN-423-ULBD</t>
  </si>
  <si>
    <t>005N_IE</t>
  </si>
  <si>
    <t>17-27818-IE</t>
  </si>
  <si>
    <t>IN-423-ULBE</t>
  </si>
  <si>
    <t>17-29525-IE</t>
  </si>
  <si>
    <t>IN-423-ULCE</t>
  </si>
  <si>
    <t>ML01074_IE</t>
  </si>
  <si>
    <t>17-29700-IE</t>
  </si>
  <si>
    <t>IN-423-ULFB</t>
  </si>
  <si>
    <t>17-32301-IE</t>
  </si>
  <si>
    <t>IN-423-ULFI</t>
  </si>
  <si>
    <t>MTF12_IE</t>
  </si>
  <si>
    <t>17-33858-A1-IE</t>
  </si>
  <si>
    <t>IN-423-ULGE</t>
  </si>
  <si>
    <t>ML01008_IE</t>
  </si>
  <si>
    <t>17-33858-A4-IE</t>
  </si>
  <si>
    <t>IN-423-ULGG</t>
  </si>
  <si>
    <t>ML00999_IE</t>
  </si>
  <si>
    <t>17-34281-IE</t>
  </si>
  <si>
    <t>IN-423-ULGH</t>
  </si>
  <si>
    <t>ML01217_IE</t>
  </si>
  <si>
    <t>17-35272-IE</t>
  </si>
  <si>
    <t>IN-423-ULGI</t>
  </si>
  <si>
    <t>Nasal cavity and middle ear</t>
  </si>
  <si>
    <t>17-35360-IE</t>
  </si>
  <si>
    <t>IN-423-ULMA</t>
  </si>
  <si>
    <t>ML01255_IE</t>
  </si>
  <si>
    <t>17-35499-IE</t>
  </si>
  <si>
    <t>IN-423-ULMC</t>
  </si>
  <si>
    <t>MTF16_IE</t>
  </si>
  <si>
    <t>17-36034-IE</t>
  </si>
  <si>
    <t>IN-423-ULNJ</t>
  </si>
  <si>
    <t>17-377752-A3-IE</t>
  </si>
  <si>
    <t>IN-423-ULOB</t>
  </si>
  <si>
    <t>ML00995R_IE</t>
  </si>
  <si>
    <t>17-377752-A4-IE</t>
  </si>
  <si>
    <t>IN-423-ULOC</t>
  </si>
  <si>
    <t>17-39357-IE</t>
  </si>
  <si>
    <t>IN-423-ULOF</t>
  </si>
  <si>
    <t>MTF2_IE</t>
  </si>
  <si>
    <t>17-42792-IE</t>
  </si>
  <si>
    <t>IN-423-ULPE</t>
  </si>
  <si>
    <t>ML01213_IE</t>
  </si>
  <si>
    <t>17-43809A-IE</t>
  </si>
  <si>
    <t>IN-423-ULTC</t>
  </si>
  <si>
    <t>ML01242_IE</t>
  </si>
  <si>
    <t>17-44833-IE</t>
  </si>
  <si>
    <t>IN-423-ULTE</t>
  </si>
  <si>
    <t>ML01064_IE</t>
  </si>
  <si>
    <t>17-45501-IE</t>
  </si>
  <si>
    <t>IN-423-ULTG</t>
  </si>
  <si>
    <t>ML01059_IE</t>
  </si>
  <si>
    <t>17-46327-IE</t>
  </si>
  <si>
    <t>IN-423-ULTI</t>
  </si>
  <si>
    <t>ML00969_IE</t>
  </si>
  <si>
    <t>17-48315-IE</t>
  </si>
  <si>
    <t>IN-423-ULTJ</t>
  </si>
  <si>
    <t>17-48375-A1-IE</t>
  </si>
  <si>
    <t>IN-423-ULTK</t>
  </si>
  <si>
    <t>ML00997_IE</t>
  </si>
  <si>
    <t>17-48377-A1-IE</t>
  </si>
  <si>
    <t>IN-423-ULUA</t>
  </si>
  <si>
    <t>ML01067_IE</t>
  </si>
  <si>
    <t>17-48513-IE</t>
  </si>
  <si>
    <t>IN-423-ULVE</t>
  </si>
  <si>
    <t>Olfactory neuroblastoma</t>
  </si>
  <si>
    <t>MTF15_IE</t>
  </si>
  <si>
    <t>17-51515-A1-IE</t>
  </si>
  <si>
    <t>IN-423-ULVF</t>
  </si>
  <si>
    <t>ML01082_IE</t>
  </si>
  <si>
    <t>17-51515-A2-IE</t>
  </si>
  <si>
    <t>IN-423-ULWA</t>
  </si>
  <si>
    <t>FTF3_IE</t>
  </si>
  <si>
    <t>Thyroid_follicular</t>
  </si>
  <si>
    <t>17-52628-A4-IE</t>
  </si>
  <si>
    <t>IN-423-ULWB</t>
  </si>
  <si>
    <t>ML01073_IE</t>
  </si>
  <si>
    <t>17-53740-A1-IE</t>
  </si>
  <si>
    <t>IN-423-ULXA</t>
  </si>
  <si>
    <t>Angiomyosarcoma</t>
  </si>
  <si>
    <t>ML01003_IE</t>
  </si>
  <si>
    <t>17-53740-A2-IE</t>
  </si>
  <si>
    <t>IN-423-ULXC</t>
  </si>
  <si>
    <t>MTF10_IE</t>
  </si>
  <si>
    <t>18-10002-A1-IE</t>
  </si>
  <si>
    <t>IN-423-ULXD</t>
  </si>
  <si>
    <t>Penis</t>
  </si>
  <si>
    <t>ML01240_IE</t>
  </si>
  <si>
    <t>18-10002-A4-IE</t>
  </si>
  <si>
    <t>IN-423-VA1A</t>
  </si>
  <si>
    <t>ML01009_IE</t>
  </si>
  <si>
    <t>18-11129-A1-IE</t>
  </si>
  <si>
    <t>IN-423-VA1D</t>
  </si>
  <si>
    <t>MTF19_IE</t>
  </si>
  <si>
    <t>18-11629-E1-IE</t>
  </si>
  <si>
    <t>IN-423-VA1E</t>
  </si>
  <si>
    <t>ML00998_IE</t>
  </si>
  <si>
    <t>18-12043-IE</t>
  </si>
  <si>
    <t>IN-423-VA2G</t>
  </si>
  <si>
    <t>ML00989_IE</t>
  </si>
  <si>
    <t>18-12268-A2-IE</t>
  </si>
  <si>
    <t>IN-423-VA5A</t>
  </si>
  <si>
    <t>ML01207_IE</t>
  </si>
  <si>
    <t>18-17414-IE</t>
  </si>
  <si>
    <t>IN-423-VA5C</t>
  </si>
  <si>
    <t>ML01201_IE</t>
  </si>
  <si>
    <t>18-17435-IE</t>
  </si>
  <si>
    <t>IN-423-VA5D</t>
  </si>
  <si>
    <t>ML01199_IE</t>
  </si>
  <si>
    <t>18-17772-A1-IE</t>
  </si>
  <si>
    <t>IN-423-VACA</t>
  </si>
  <si>
    <t>ML00993_IE</t>
  </si>
  <si>
    <t>18-1797-IE</t>
  </si>
  <si>
    <t>IN-423-VACE</t>
  </si>
  <si>
    <t>ML00996_IE</t>
  </si>
  <si>
    <t>18-20517-IE</t>
  </si>
  <si>
    <t>IN-423-VACF</t>
  </si>
  <si>
    <t>18-20523-IE</t>
  </si>
  <si>
    <t>MTF17_IE</t>
  </si>
  <si>
    <t>18-21334-IE</t>
  </si>
  <si>
    <t>IN-423-VACG</t>
  </si>
  <si>
    <t>Lip</t>
  </si>
  <si>
    <t>ML01052_IE</t>
  </si>
  <si>
    <t>18-21680-A1-IE</t>
  </si>
  <si>
    <t>IN-423-VAFA</t>
  </si>
  <si>
    <t>18-22180-A3-IE</t>
  </si>
  <si>
    <t>IN-423-VAFB</t>
  </si>
  <si>
    <t>18-22717-IE</t>
  </si>
  <si>
    <t>IN-423-VAFC</t>
  </si>
  <si>
    <t>ML01061_IE</t>
  </si>
  <si>
    <t>18-2299-A1-IE</t>
  </si>
  <si>
    <t>IN-423-VAFF</t>
  </si>
  <si>
    <t>Endometrial stromal sarcoma</t>
  </si>
  <si>
    <t>ML01005_IE</t>
  </si>
  <si>
    <t>18-23319-IE</t>
  </si>
  <si>
    <t>IN-423-VAFG</t>
  </si>
  <si>
    <t>ML01085_IE</t>
  </si>
  <si>
    <t>18-25526-IE</t>
  </si>
  <si>
    <t>IN-423-VAJA</t>
  </si>
  <si>
    <t>Follicular adenocarcinoma, NOS</t>
  </si>
  <si>
    <t>ML01001_IE</t>
  </si>
  <si>
    <t>18-25917-AN1-IE</t>
  </si>
  <si>
    <t>18-27802-IE</t>
  </si>
  <si>
    <t>IN-423-VAJE</t>
  </si>
  <si>
    <t>010N_IE</t>
  </si>
  <si>
    <t>18-2964-A3-IE</t>
  </si>
  <si>
    <t>IN-423-VAKF</t>
  </si>
  <si>
    <t>ML01185_IE</t>
  </si>
  <si>
    <t>18-2964-A4-IE</t>
  </si>
  <si>
    <t>IN-423-VAKH</t>
  </si>
  <si>
    <t>ML01081_IE</t>
  </si>
  <si>
    <t>18-30064-A1-IE</t>
  </si>
  <si>
    <t>IN-423-VALD</t>
  </si>
  <si>
    <t>MTF7_IE</t>
  </si>
  <si>
    <t>18-30785-IE</t>
  </si>
  <si>
    <t>IN-423-VAMB</t>
  </si>
  <si>
    <t>ML01188_IE</t>
  </si>
  <si>
    <t>18-31004-IE</t>
  </si>
  <si>
    <t>IN-423-VAQC</t>
  </si>
  <si>
    <t>ML01092_IE</t>
  </si>
  <si>
    <t>18-31089-IE</t>
  </si>
  <si>
    <t>IN-423-VARC</t>
  </si>
  <si>
    <t>ML00994R_IE</t>
  </si>
  <si>
    <t>18-3415-A1-IE</t>
  </si>
  <si>
    <t>IN-423-VATA</t>
  </si>
  <si>
    <t>ML01015_IE</t>
  </si>
  <si>
    <t>18-3415-A4-IE</t>
  </si>
  <si>
    <t>IN-423-VAUB</t>
  </si>
  <si>
    <t>ML01065_IE</t>
  </si>
  <si>
    <t>18-34791-IE</t>
  </si>
  <si>
    <t>IN-423-VAUD</t>
  </si>
  <si>
    <t>Adrenal cortical carcinoma</t>
  </si>
  <si>
    <t>ML01218_IE</t>
  </si>
  <si>
    <t>18-4890-A2-IE</t>
  </si>
  <si>
    <t>IN-423-VAUE</t>
  </si>
  <si>
    <t>ML01054_IE</t>
  </si>
  <si>
    <t>18-6481-IE</t>
  </si>
  <si>
    <t>IN-423-VAUI</t>
  </si>
  <si>
    <t>18-6944-A2-IE</t>
  </si>
  <si>
    <t>IN-423-VAXD</t>
  </si>
  <si>
    <t>ML00962_IE</t>
  </si>
  <si>
    <t>18-7078-IE</t>
  </si>
  <si>
    <t>IN-423-VAXF</t>
  </si>
  <si>
    <t>ML01214_IE</t>
  </si>
  <si>
    <t>18-7366-IE</t>
  </si>
  <si>
    <t>IN-423-VAXG</t>
  </si>
  <si>
    <t>Carcinoid tumor, malignant</t>
  </si>
  <si>
    <t>ML00988_IE</t>
  </si>
  <si>
    <t>18-8958-IE</t>
  </si>
  <si>
    <t>IN-423-VAXH</t>
  </si>
  <si>
    <t>MTF9_IE</t>
  </si>
  <si>
    <t>18-9412-A2-IE</t>
  </si>
  <si>
    <t>IN-423-VAXI</t>
  </si>
  <si>
    <t>ML01216_IE</t>
  </si>
  <si>
    <t>19-11333-IE</t>
  </si>
  <si>
    <t>IN-423-VAYA</t>
  </si>
  <si>
    <t>010T_IE</t>
  </si>
  <si>
    <t>19-11425-IE</t>
  </si>
  <si>
    <t>IN-423-VAYB</t>
  </si>
  <si>
    <t>19-11764-IE</t>
  </si>
  <si>
    <t>IN-423-VB2B</t>
  </si>
  <si>
    <t>ML01047_IE</t>
  </si>
  <si>
    <t>19-14270-IE</t>
  </si>
  <si>
    <t>IN-423-VB2C</t>
  </si>
  <si>
    <t>19-16402-IE</t>
  </si>
  <si>
    <t>19-17482-IE</t>
  </si>
  <si>
    <t>IN-423-VB2D</t>
  </si>
  <si>
    <t>MTF1_IE</t>
  </si>
  <si>
    <t>19-21526-IE</t>
  </si>
  <si>
    <t>IN-423-VB2F</t>
  </si>
  <si>
    <t>19-23757-IE</t>
  </si>
  <si>
    <t>IN-423-VB2G</t>
  </si>
  <si>
    <t>ML01058_IE</t>
  </si>
  <si>
    <t>19-25116-IE</t>
  </si>
  <si>
    <t>IN-423-VBAB</t>
  </si>
  <si>
    <t>ML01243_IE</t>
  </si>
  <si>
    <t>19-26468-IE</t>
  </si>
  <si>
    <t>IN-423-VBAC</t>
  </si>
  <si>
    <t>19-26507-IE</t>
  </si>
  <si>
    <t>IN-423-VBCD</t>
  </si>
  <si>
    <t>ML01071_IE</t>
  </si>
  <si>
    <t>19-27218-IE</t>
  </si>
  <si>
    <t>IN-423-VBGB</t>
  </si>
  <si>
    <t>ML01215_IE</t>
  </si>
  <si>
    <t>19-28186-A5-IE</t>
  </si>
  <si>
    <t>IN-423-VBGC</t>
  </si>
  <si>
    <t>ML01086_IE</t>
  </si>
  <si>
    <t>19-29747-IE</t>
  </si>
  <si>
    <t>IN-423-VBGD</t>
  </si>
  <si>
    <t>005T_IE</t>
  </si>
  <si>
    <t>19-30336-A2-IE</t>
  </si>
  <si>
    <t>IN-423-VBGF</t>
  </si>
  <si>
    <t>Bones, joints, and articular cartilage of the limb</t>
  </si>
  <si>
    <t>Osteosarcoma, NOS</t>
  </si>
  <si>
    <t>011T_IE</t>
  </si>
  <si>
    <t>19-32095-IE</t>
  </si>
  <si>
    <t>IN-423-VBHA</t>
  </si>
  <si>
    <t>ML01249_IE</t>
  </si>
  <si>
    <t>19-32879-IE</t>
  </si>
  <si>
    <t>IN-423-VBHB</t>
  </si>
  <si>
    <t>ML00968_IE</t>
  </si>
  <si>
    <t>19-33108-IE</t>
  </si>
  <si>
    <t>IN-423-VBHD</t>
  </si>
  <si>
    <t>ML01189_IE</t>
  </si>
  <si>
    <t>19-33703-IE</t>
  </si>
  <si>
    <t>IN-423-VBIB</t>
  </si>
  <si>
    <t>ML01193_IE</t>
  </si>
  <si>
    <t>19-34065-IE</t>
  </si>
  <si>
    <t>IN-423-VBIC</t>
  </si>
  <si>
    <t>ML01016_IE</t>
  </si>
  <si>
    <t>19-34284-IE</t>
  </si>
  <si>
    <t>IN-423-VBID</t>
  </si>
  <si>
    <t>ML01050_IE</t>
  </si>
  <si>
    <t>19-35820-IE</t>
  </si>
  <si>
    <t>IN-423-VBIE</t>
  </si>
  <si>
    <t>FTF1_IE</t>
  </si>
  <si>
    <t>19-37231-IE</t>
  </si>
  <si>
    <t>IN-423-VBIF</t>
  </si>
  <si>
    <t>ML01187_IE</t>
  </si>
  <si>
    <t>19-37979-IE</t>
  </si>
  <si>
    <t>IN-423-VBJA</t>
  </si>
  <si>
    <t>ATF1_IE</t>
  </si>
  <si>
    <t>19-37980-IE</t>
  </si>
  <si>
    <t>IN-423-VBJB</t>
  </si>
  <si>
    <t>19-38967-IE</t>
  </si>
  <si>
    <t>IN-423-VBJC</t>
  </si>
  <si>
    <t>ML01202_IE</t>
  </si>
  <si>
    <t>19-38989-IE</t>
  </si>
  <si>
    <t>IN-423-VBJD</t>
  </si>
  <si>
    <t>ML01051_IE</t>
  </si>
  <si>
    <t>19-39050-IE</t>
  </si>
  <si>
    <t>IN-423-VBJF</t>
  </si>
  <si>
    <t>MTF13_IE</t>
  </si>
  <si>
    <t>19-39114-IE</t>
  </si>
  <si>
    <t>IN-423-VBKB</t>
  </si>
  <si>
    <t>Ewing sarcoma</t>
  </si>
  <si>
    <t>ML01197_IE</t>
  </si>
  <si>
    <t>19-40438A-IE</t>
  </si>
  <si>
    <t>IN-423-VBNC</t>
  </si>
  <si>
    <t>ML01019_IE</t>
  </si>
  <si>
    <t>19-40438B-IE</t>
  </si>
  <si>
    <t>IN-423-VBNE</t>
  </si>
  <si>
    <t>ML01219_IE</t>
  </si>
  <si>
    <t>19-41505-A2-IE</t>
  </si>
  <si>
    <t>IN-423-VBOB</t>
  </si>
  <si>
    <t>006N_IE</t>
  </si>
  <si>
    <t>19-41895-IE</t>
  </si>
  <si>
    <t>IN-423-VBOC</t>
  </si>
  <si>
    <t>ML00991_IE</t>
  </si>
  <si>
    <t>19-43690-A3-IE</t>
  </si>
  <si>
    <t>IN-423-VBPC</t>
  </si>
  <si>
    <t>MTF6_IE</t>
  </si>
  <si>
    <t>19-46101-IE</t>
  </si>
  <si>
    <t>IN-423-VBQB</t>
  </si>
  <si>
    <t>19-46862-IE</t>
  </si>
  <si>
    <t>IN-423-VBUA</t>
  </si>
  <si>
    <t>ML01017_IE</t>
  </si>
  <si>
    <t>19-46969-IE</t>
  </si>
  <si>
    <t>IN-423-VBUE</t>
  </si>
  <si>
    <t>19-47396-A2-IE</t>
  </si>
  <si>
    <t>IN-423-VBUK</t>
  </si>
  <si>
    <t>ML01192_IE</t>
  </si>
  <si>
    <t>19-47713-IE</t>
  </si>
  <si>
    <t>IN-423-VBUL</t>
  </si>
  <si>
    <t>19-48465-IE</t>
  </si>
  <si>
    <t>IN-423-VBVE</t>
  </si>
  <si>
    <t>Rectosigmoid junction</t>
  </si>
  <si>
    <t>MTF14_IE</t>
  </si>
  <si>
    <t>19-50266-IE</t>
  </si>
  <si>
    <t>IN-423-VBVF</t>
  </si>
  <si>
    <t>006T_IE</t>
  </si>
  <si>
    <t>19-52005-IE</t>
  </si>
  <si>
    <t>IN-423-VBVJ</t>
  </si>
  <si>
    <t>009T_IE</t>
  </si>
  <si>
    <t>19-53596-IE</t>
  </si>
  <si>
    <t>IN-423-VBXD</t>
  </si>
  <si>
    <t>009N_IE</t>
  </si>
  <si>
    <t>19-54193-A3-IE</t>
  </si>
  <si>
    <t>IN-423-VBYC</t>
  </si>
  <si>
    <t>Gum</t>
  </si>
  <si>
    <t>ML01018_IE</t>
  </si>
  <si>
    <t>19-55203-IE</t>
  </si>
  <si>
    <t>IN-423-VC2A</t>
  </si>
  <si>
    <t>ML01013_IE</t>
  </si>
  <si>
    <t>19-55994-A1-IE</t>
  </si>
  <si>
    <t>IN-423-VC2J</t>
  </si>
  <si>
    <t>19-56136-IE</t>
  </si>
  <si>
    <t>IN-423-VC3A</t>
  </si>
  <si>
    <t>ML01010_IE</t>
  </si>
  <si>
    <t>19-7939-IE</t>
  </si>
  <si>
    <t>IN-423-VC4B</t>
  </si>
  <si>
    <t>MTF8_IE</t>
  </si>
  <si>
    <t>20-10612-A1-IE</t>
  </si>
  <si>
    <t>IN-423-VC5A</t>
  </si>
  <si>
    <t>Dermatofibrosarcoma, NOS</t>
  </si>
  <si>
    <t>MTF20_IE</t>
  </si>
  <si>
    <t>20-3814-IE</t>
  </si>
  <si>
    <t>IN-423-VC5F</t>
  </si>
  <si>
    <t>ML01203_IE</t>
  </si>
  <si>
    <t>20-4975-IE</t>
  </si>
  <si>
    <t>IN-423-VCCB</t>
  </si>
  <si>
    <t>ML01020_IE</t>
  </si>
  <si>
    <t>20-8218-IE</t>
  </si>
  <si>
    <t>IN-423-VCCE</t>
  </si>
  <si>
    <t>Malignant tumor, spindle cell type</t>
  </si>
  <si>
    <t>ML00972_IE</t>
  </si>
  <si>
    <t>20-8785-A3-IE</t>
  </si>
  <si>
    <t>IN-423-VCCF</t>
  </si>
  <si>
    <t>MTF3_IE</t>
  </si>
  <si>
    <t>20-8965-IE</t>
  </si>
  <si>
    <t>IN-423-VCDB</t>
  </si>
  <si>
    <t>ML01220_IE</t>
  </si>
  <si>
    <t>12003P002-1-CA</t>
  </si>
  <si>
    <t>12003P002</t>
  </si>
  <si>
    <t>Germ Cell tumour</t>
  </si>
  <si>
    <t>Germ Cell</t>
  </si>
  <si>
    <t>IN-423-VCDC</t>
  </si>
  <si>
    <t>ML01049_IE</t>
  </si>
  <si>
    <t>ML02777-SSE-CA</t>
  </si>
  <si>
    <t>ML02777_SSE</t>
  </si>
  <si>
    <t>GI</t>
  </si>
  <si>
    <t>IN-423-VCDD</t>
  </si>
  <si>
    <t>ML02782-SSE-CA</t>
  </si>
  <si>
    <t>ML02782_SSE</t>
  </si>
  <si>
    <t>IN-423-VCGA</t>
  </si>
  <si>
    <t>ML01006_IE</t>
  </si>
  <si>
    <t>ML02792-SSE-CA</t>
  </si>
  <si>
    <t>ML02792_SSE</t>
  </si>
  <si>
    <t>IN-423-VCGC</t>
  </si>
  <si>
    <t>ML02796-SSE-CA</t>
  </si>
  <si>
    <t>ML02796_SSE</t>
  </si>
  <si>
    <t>IN-423-VCGG</t>
  </si>
  <si>
    <t>FTF2_IE</t>
  </si>
  <si>
    <t>ML02801-SSE-CA</t>
  </si>
  <si>
    <t>ML02801_SSE</t>
  </si>
  <si>
    <t>IN-423-VCGL</t>
  </si>
  <si>
    <t>ML01007_IE</t>
  </si>
  <si>
    <t>IN-423-UCZA-F-SSE</t>
  </si>
  <si>
    <t>UCZA</t>
  </si>
  <si>
    <t>GIST</t>
  </si>
  <si>
    <t>IN-423-VCHA</t>
  </si>
  <si>
    <t>MTF4_IE</t>
  </si>
  <si>
    <t>IN-423-UFVA-F-SSE-S2</t>
  </si>
  <si>
    <t>UFVA</t>
  </si>
  <si>
    <t>IN-423-VCHH</t>
  </si>
  <si>
    <t>UFRH-F-SSE</t>
  </si>
  <si>
    <t>UFRH</t>
  </si>
  <si>
    <t>IN-423-VCHI</t>
  </si>
  <si>
    <t>ML01055_IE</t>
  </si>
  <si>
    <t>UFJD-F-SSE-Merged</t>
  </si>
  <si>
    <t>UFJD</t>
  </si>
  <si>
    <t>GIST - Bowel GIST</t>
  </si>
  <si>
    <t>IN-423-VCIC</t>
  </si>
  <si>
    <t>34007P053-CA</t>
  </si>
  <si>
    <t>34007P053</t>
  </si>
  <si>
    <t>Glioblastoma</t>
  </si>
  <si>
    <t>IN-423-VCIF</t>
  </si>
  <si>
    <t>ML01253_IE</t>
  </si>
  <si>
    <t>34009P002-CA</t>
  </si>
  <si>
    <t>34009P002</t>
  </si>
  <si>
    <t>IN-423-VCKB</t>
  </si>
  <si>
    <t>ML01021_IE</t>
  </si>
  <si>
    <t>UG1B-F-SE8</t>
  </si>
  <si>
    <t>UG1B</t>
  </si>
  <si>
    <t>IN-423-VCNB</t>
  </si>
  <si>
    <t>Neuroendocrine tumor</t>
  </si>
  <si>
    <t>1108-21-A-IE-CA</t>
  </si>
  <si>
    <t>Liver + Gall Bladder</t>
  </si>
  <si>
    <t>UHBB-F-SE8</t>
  </si>
  <si>
    <t>UHBB</t>
  </si>
  <si>
    <t>Grade 3 Sarcomatoid Carcinoma esophagus</t>
  </si>
  <si>
    <t>IN-423-VCNC</t>
  </si>
  <si>
    <t>1178-21-G-IE-CA</t>
  </si>
  <si>
    <t>IN-423-UBAD-F-RE</t>
  </si>
  <si>
    <t>UBAD</t>
  </si>
  <si>
    <t>Hard Palate</t>
  </si>
  <si>
    <t>IN-423-VCNI</t>
  </si>
  <si>
    <t>11890-IE-CA</t>
  </si>
  <si>
    <t>Mixed tumor</t>
  </si>
  <si>
    <t>34007P033-CA</t>
  </si>
  <si>
    <t>34007P033</t>
  </si>
  <si>
    <t>HCC with Intrahepatic Cholangio Carcinoma</t>
  </si>
  <si>
    <t>IN-423-VCRD</t>
  </si>
  <si>
    <t>12143-IE-CA</t>
  </si>
  <si>
    <t>IN-423-TKKA-F-RE-TRIMMED</t>
  </si>
  <si>
    <t>TKKA</t>
  </si>
  <si>
    <t>Head &amp; Neck</t>
  </si>
  <si>
    <t>Head and Neck</t>
  </si>
  <si>
    <t>IN-423-VCVC</t>
  </si>
  <si>
    <t>12313-IE-CA</t>
  </si>
  <si>
    <t>ML00962</t>
  </si>
  <si>
    <t>Head and Neck_squamous</t>
  </si>
  <si>
    <t>IN-423-VCXB</t>
  </si>
  <si>
    <t>ML00966A-IE-CA</t>
  </si>
  <si>
    <t>ML00966A_IE</t>
  </si>
  <si>
    <t>IN-423-VCXC</t>
  </si>
  <si>
    <t>12779-IE-CA</t>
  </si>
  <si>
    <t>ML00968</t>
  </si>
  <si>
    <t>IN-423-VCYD</t>
  </si>
  <si>
    <t>13227-IE-CA</t>
  </si>
  <si>
    <t>ML00969</t>
  </si>
  <si>
    <t>IN-423-VD1E</t>
  </si>
  <si>
    <t>13439-IE-CA</t>
  </si>
  <si>
    <t>ML00972</t>
  </si>
  <si>
    <t>IN-423-VD2H</t>
  </si>
  <si>
    <t>Accessory sinuses</t>
  </si>
  <si>
    <t>13553-IE-CA</t>
  </si>
  <si>
    <t>ML00994R</t>
  </si>
  <si>
    <t>IN-423-VD3A</t>
  </si>
  <si>
    <t>14476-IE-CA</t>
  </si>
  <si>
    <t>ML00995R</t>
  </si>
  <si>
    <t>IN-423-VDAA</t>
  </si>
  <si>
    <t>ML00996</t>
  </si>
  <si>
    <t>IN-423-VDAB</t>
  </si>
  <si>
    <t>15524-IE-CA</t>
  </si>
  <si>
    <t>ML01047</t>
  </si>
  <si>
    <t>IN-423-VDDC</t>
  </si>
  <si>
    <t>15893-IE-CA</t>
  </si>
  <si>
    <t>ML01058</t>
  </si>
  <si>
    <t>IN-423-VDDD</t>
  </si>
  <si>
    <t>1673-IE-CA</t>
  </si>
  <si>
    <t>ML01059</t>
  </si>
  <si>
    <t>IN-423-VDDF</t>
  </si>
  <si>
    <t>1739-21-I-IE-CA</t>
  </si>
  <si>
    <t>ML01061</t>
  </si>
  <si>
    <t>IN-423-VDEA</t>
  </si>
  <si>
    <t>18342-IE-CA</t>
  </si>
  <si>
    <t>ML01064</t>
  </si>
  <si>
    <t>IN-423-VDGA</t>
  </si>
  <si>
    <t>20903-IE-CA</t>
  </si>
  <si>
    <t>ML01065</t>
  </si>
  <si>
    <t>IN-423-VDHA</t>
  </si>
  <si>
    <t>ML01066</t>
  </si>
  <si>
    <t>IN-423-VDHB</t>
  </si>
  <si>
    <t>ML01067</t>
  </si>
  <si>
    <t>IN-423-VDKH</t>
  </si>
  <si>
    <t>ML01069-IE-CA</t>
  </si>
  <si>
    <t>ML01069_IE</t>
  </si>
  <si>
    <t>IN-423-VDKI</t>
  </si>
  <si>
    <t>2509-IE-CA</t>
  </si>
  <si>
    <t>ML01070</t>
  </si>
  <si>
    <t>IN-423-VDLA</t>
  </si>
  <si>
    <t>2552-20-A-IE-CA</t>
  </si>
  <si>
    <t>Pancreas + Periampullary</t>
  </si>
  <si>
    <t>ML01071</t>
  </si>
  <si>
    <t>IN-423-VDLF</t>
  </si>
  <si>
    <t>ML01073</t>
  </si>
  <si>
    <t>IN-423-VDMA</t>
  </si>
  <si>
    <t>358-21-B-IE-CA</t>
  </si>
  <si>
    <t>ML01074</t>
  </si>
  <si>
    <t>IN-423-VDNC</t>
  </si>
  <si>
    <t>3836-20-I-IE-CA</t>
  </si>
  <si>
    <t>ML01078-IE-CA</t>
  </si>
  <si>
    <t>ML01078_IE</t>
  </si>
  <si>
    <t>IN-423-VDNF</t>
  </si>
  <si>
    <t>4522-IE-CA</t>
  </si>
  <si>
    <t>ML01080</t>
  </si>
  <si>
    <t>IN-423-VDNG</t>
  </si>
  <si>
    <t>ML01081</t>
  </si>
  <si>
    <t>IN-423-VDRF</t>
  </si>
  <si>
    <t>ML01082</t>
  </si>
  <si>
    <t>IN-423-VDSC</t>
  </si>
  <si>
    <t>4994-20-A-IE-CA</t>
  </si>
  <si>
    <t>ML01085</t>
  </si>
  <si>
    <t>IN-423-VDTB</t>
  </si>
  <si>
    <t>Adenocarcinoma with neuroendocrine differen.</t>
  </si>
  <si>
    <t>5097-IE-CA</t>
  </si>
  <si>
    <t>ML01086</t>
  </si>
  <si>
    <t>IN-423-VDTC</t>
  </si>
  <si>
    <t>Meningioma, malignant</t>
  </si>
  <si>
    <t>5123-IE-CA</t>
  </si>
  <si>
    <t>ML01092</t>
  </si>
  <si>
    <t>IN-423-VDUC</t>
  </si>
  <si>
    <t>5519-IE-CA</t>
  </si>
  <si>
    <t>ML01185</t>
  </si>
  <si>
    <t>IN-423-VDVA</t>
  </si>
  <si>
    <t>5563-20-F-IE-CA</t>
  </si>
  <si>
    <t>ML01187</t>
  </si>
  <si>
    <t>IN-423-VDVC</t>
  </si>
  <si>
    <t>5591-20-I-IE-CA</t>
  </si>
  <si>
    <t>ML01188</t>
  </si>
  <si>
    <t>IN-423-VDVD</t>
  </si>
  <si>
    <t>5671-20-E-IE-CA</t>
  </si>
  <si>
    <t>ML01189</t>
  </si>
  <si>
    <t>IN-423-VDYB</t>
  </si>
  <si>
    <t>Myxoid liposarcoma</t>
  </si>
  <si>
    <t>ML01192</t>
  </si>
  <si>
    <t>IN-423-VDYE</t>
  </si>
  <si>
    <t>7664-IE-CA</t>
  </si>
  <si>
    <t>ML01193</t>
  </si>
  <si>
    <t>IN-423-VDYF</t>
  </si>
  <si>
    <t>8613-IE-CA</t>
  </si>
  <si>
    <t>ML01197</t>
  </si>
  <si>
    <t>IN-423-VE1B</t>
  </si>
  <si>
    <t>88-21-A-IE-CA</t>
  </si>
  <si>
    <t>ML01199</t>
  </si>
  <si>
    <t>IN-423-VE4A</t>
  </si>
  <si>
    <t>Small cell sarcoma</t>
  </si>
  <si>
    <t>896-21-E-IE-CA</t>
  </si>
  <si>
    <t>ML01201</t>
  </si>
  <si>
    <t>IN-423-VE4J</t>
  </si>
  <si>
    <t>9337-IE-CA</t>
  </si>
  <si>
    <t>ML01202</t>
  </si>
  <si>
    <t>IN-423-VE5A</t>
  </si>
  <si>
    <t>ML00965A-IE-CA</t>
  </si>
  <si>
    <t>ML01203</t>
  </si>
  <si>
    <t>IN-423-VE5H</t>
  </si>
  <si>
    <t>ML01205</t>
  </si>
  <si>
    <t>ML01207</t>
  </si>
  <si>
    <t>IN-423-VEBD</t>
  </si>
  <si>
    <t>ML01252-IE-CA</t>
  </si>
  <si>
    <t>Unknown</t>
  </si>
  <si>
    <t>ML01209</t>
  </si>
  <si>
    <t>IN-423-VEBF</t>
  </si>
  <si>
    <t>ML02059-IE-CA</t>
  </si>
  <si>
    <t>Thyroid PDTC</t>
  </si>
  <si>
    <t>ML01211</t>
  </si>
  <si>
    <t>IN-423-VEBG</t>
  </si>
  <si>
    <t>ML01213</t>
  </si>
  <si>
    <t>IN-423-VEEB</t>
  </si>
  <si>
    <t>Heart</t>
  </si>
  <si>
    <t>Mesothelioma, malignant</t>
  </si>
  <si>
    <t>ML01214</t>
  </si>
  <si>
    <t>IN-423-VEEE</t>
  </si>
  <si>
    <t>ML01215</t>
  </si>
  <si>
    <t>IN-423-VEFE</t>
  </si>
  <si>
    <t>Rhabdomyosarcoma, NOS</t>
  </si>
  <si>
    <t>ML01216</t>
  </si>
  <si>
    <t>IN-423-VEFF</t>
  </si>
  <si>
    <t>ML01217</t>
  </si>
  <si>
    <t>IN-423-VEIK</t>
  </si>
  <si>
    <t>ML01218</t>
  </si>
  <si>
    <t>IN-423-VEJB</t>
  </si>
  <si>
    <t>ML01219</t>
  </si>
  <si>
    <t>IN-423-VEJC</t>
  </si>
  <si>
    <t>Papillary cystadenocarcinoma, NOS</t>
  </si>
  <si>
    <t>ML01220</t>
  </si>
  <si>
    <t>IN-423-VEJD</t>
  </si>
  <si>
    <t>ML01240</t>
  </si>
  <si>
    <t>IN-423-VELD</t>
  </si>
  <si>
    <t>ML01242</t>
  </si>
  <si>
    <t>IN-423-VEMA</t>
  </si>
  <si>
    <t>ML01243</t>
  </si>
  <si>
    <t>IN-423-VEMC</t>
  </si>
  <si>
    <t>Metaplastic carcinoma, NOS</t>
  </si>
  <si>
    <t>ML01249</t>
  </si>
  <si>
    <t>IN-423-VEPA</t>
  </si>
  <si>
    <t>ML01253</t>
  </si>
  <si>
    <t>IN-423-VEPC</t>
  </si>
  <si>
    <t>ML01255</t>
  </si>
  <si>
    <t>IN-423-VEPD</t>
  </si>
  <si>
    <t>ML02182-IE-CA</t>
  </si>
  <si>
    <t>Osteosarcoma</t>
  </si>
  <si>
    <t>ML01263</t>
  </si>
  <si>
    <t>IN-423-VEPG</t>
  </si>
  <si>
    <t>ML02235-IE-CA</t>
  </si>
  <si>
    <t>Synovial Sarcoma</t>
  </si>
  <si>
    <t>ML01266</t>
  </si>
  <si>
    <t>IN-423-VEPJ</t>
  </si>
  <si>
    <t>ML02238-IE-CA</t>
  </si>
  <si>
    <t>ML01268</t>
  </si>
  <si>
    <t>IN-423-VEPK</t>
  </si>
  <si>
    <t>ML02239-IE-CA</t>
  </si>
  <si>
    <t>IN-423-UGPB-F-Merged-SE8</t>
  </si>
  <si>
    <t>UGPB</t>
  </si>
  <si>
    <t>Hemangioma</t>
  </si>
  <si>
    <t>IN-423-VEPL</t>
  </si>
  <si>
    <t>ML02343-IE-CA</t>
  </si>
  <si>
    <t>IN-423-TK4A-F2-IE2-RE</t>
  </si>
  <si>
    <t>TK4A</t>
  </si>
  <si>
    <t>Hepatic Bile Duct</t>
  </si>
  <si>
    <t>IN-423-VEQA</t>
  </si>
  <si>
    <t>ML02347-IE-CA</t>
  </si>
  <si>
    <t>34007P027-CA</t>
  </si>
  <si>
    <t>34007P027</t>
  </si>
  <si>
    <t>Hepatobiliary metastatic carcinoma</t>
  </si>
  <si>
    <t>IN-423-VERD</t>
  </si>
  <si>
    <t>ML02349-IE-CA</t>
  </si>
  <si>
    <t>IN-423-UCHB-F-IE</t>
  </si>
  <si>
    <t>UCHB</t>
  </si>
  <si>
    <t>High grade muscle invasive urotherial carcinoma</t>
  </si>
  <si>
    <t>IN-423-VERE</t>
  </si>
  <si>
    <t>ML02352-IE-CA</t>
  </si>
  <si>
    <t>IN-423-UCHA-F-IE</t>
  </si>
  <si>
    <t>UCHA</t>
  </si>
  <si>
    <t>High grade sarcoma</t>
  </si>
  <si>
    <t>IN-423-VERG</t>
  </si>
  <si>
    <t>ML02354-IE-CA</t>
  </si>
  <si>
    <t>UITH-F-SE8-S14</t>
  </si>
  <si>
    <t>UITH</t>
  </si>
  <si>
    <t>High grade Serous Ovarian Cancer</t>
  </si>
  <si>
    <t>IN-423-VESG</t>
  </si>
  <si>
    <t>ML02355-IE-CA</t>
  </si>
  <si>
    <t>VACA-F-SE8-S36</t>
  </si>
  <si>
    <t>VACA</t>
  </si>
  <si>
    <t>High grade serous ovarian carcinoma</t>
  </si>
  <si>
    <t>IN-423-VETH</t>
  </si>
  <si>
    <t>ML02357-IE-CA</t>
  </si>
  <si>
    <t>UHPF-F2-SE8-S30</t>
  </si>
  <si>
    <t>UHPF</t>
  </si>
  <si>
    <t>High grade urothelial carcinoma</t>
  </si>
  <si>
    <t>IN-423-VEWB</t>
  </si>
  <si>
    <t>ML02359-IE-CA</t>
  </si>
  <si>
    <t>UIBB-F-SE8-S24</t>
  </si>
  <si>
    <t>UIBB</t>
  </si>
  <si>
    <t>Inflammatory myofibroblastic tumor</t>
  </si>
  <si>
    <t>IN-423-VEWC</t>
  </si>
  <si>
    <t>ML02360-IE-CA</t>
  </si>
  <si>
    <t>34005P006-CA</t>
  </si>
  <si>
    <t>34005P006</t>
  </si>
  <si>
    <t>Intestine Ca with metastatic adenocarcinoma</t>
  </si>
  <si>
    <t>IN-423-VEXB</t>
  </si>
  <si>
    <t>ML02363-IE-CA</t>
  </si>
  <si>
    <t>UIFB-F-SE8-S6</t>
  </si>
  <si>
    <t>UIFB</t>
  </si>
  <si>
    <t>Invasive Carcinoma of breast (ER, PR,HER2 - negative)</t>
  </si>
  <si>
    <t>IN-423-VEXC</t>
  </si>
  <si>
    <t>ML02367-IE-CA</t>
  </si>
  <si>
    <t>34005P002-CA</t>
  </si>
  <si>
    <t>34005P002</t>
  </si>
  <si>
    <t>Jejunal GIST</t>
  </si>
  <si>
    <t>IN-423-VEXD</t>
  </si>
  <si>
    <t>ML02377-IE-CA</t>
  </si>
  <si>
    <t>12001P023-CA</t>
  </si>
  <si>
    <t>12001P023</t>
  </si>
  <si>
    <t>Jujenum Carcinoma</t>
  </si>
  <si>
    <t>IN-423-VEXH</t>
  </si>
  <si>
    <t>ML02384-SSE-CA</t>
  </si>
  <si>
    <t>3836-20-I_IE</t>
  </si>
  <si>
    <t>Renal</t>
  </si>
  <si>
    <t>IN-423-VEYF</t>
  </si>
  <si>
    <t>ML02385-SSE-CA</t>
  </si>
  <si>
    <t>4994-20-A_IE</t>
  </si>
  <si>
    <t>IN-423-VEZE</t>
  </si>
  <si>
    <t>ML02397-SSE-CA</t>
  </si>
  <si>
    <t>5671-20-E_IE</t>
  </si>
  <si>
    <t>IN-423-VEZF</t>
  </si>
  <si>
    <t>Carcinoma, undifferentiated type, NOS</t>
  </si>
  <si>
    <t>ML02404-SSE-CA</t>
  </si>
  <si>
    <t>896-21-E_IE</t>
  </si>
  <si>
    <t>IN-423-VEZI</t>
  </si>
  <si>
    <t>ML02419-SSE-CA</t>
  </si>
  <si>
    <t>ML03040-SSE</t>
  </si>
  <si>
    <t>ML03040</t>
  </si>
  <si>
    <t>IN-423-VF1H</t>
  </si>
  <si>
    <t>ML02423-SSE-CA</t>
  </si>
  <si>
    <t>ML03062-SSE</t>
  </si>
  <si>
    <t>ML03062</t>
  </si>
  <si>
    <t>IN-423-VF3B</t>
  </si>
  <si>
    <t>ML02425-SSE-CA</t>
  </si>
  <si>
    <t>ML03073-SSE</t>
  </si>
  <si>
    <t>ML03073</t>
  </si>
  <si>
    <t>IN-423-VF3D</t>
  </si>
  <si>
    <t>ML02426-SSE-CA</t>
  </si>
  <si>
    <t>UJVI-F-SE8-S27</t>
  </si>
  <si>
    <t>UJVI</t>
  </si>
  <si>
    <t>Large cell neuroendocrine carcinoma metastatic</t>
  </si>
  <si>
    <t>Neuroendocrine</t>
  </si>
  <si>
    <t>IN-423-VF3G</t>
  </si>
  <si>
    <t>Seminoma, NOS</t>
  </si>
  <si>
    <t>ML02427-SSE-CA</t>
  </si>
  <si>
    <t>IN-423-TKLA-F-RE</t>
  </si>
  <si>
    <t>TKLA</t>
  </si>
  <si>
    <t>Left Breast</t>
  </si>
  <si>
    <t>IN-423-VF4F</t>
  </si>
  <si>
    <t>ML02428-SSE-CA</t>
  </si>
  <si>
    <t>VAUG-F-SE8</t>
  </si>
  <si>
    <t>VAUG</t>
  </si>
  <si>
    <t>IN-423-VFAC</t>
  </si>
  <si>
    <t>ML02724-SSE-CA</t>
  </si>
  <si>
    <t>IN-423-UFXB-F-SE8-S3</t>
  </si>
  <si>
    <t>UFXB</t>
  </si>
  <si>
    <t>Left Breast Cancer (Recurrent)</t>
  </si>
  <si>
    <t>IN-423-VFAD</t>
  </si>
  <si>
    <t>ML02727-SSE-CA</t>
  </si>
  <si>
    <t>Pleomorphic carcinoma</t>
  </si>
  <si>
    <t>VAKF-F-SE8-S12</t>
  </si>
  <si>
    <t>VAKF</t>
  </si>
  <si>
    <t>Left Breast Cancer (Remission Phase)</t>
  </si>
  <si>
    <t>IN-423-VFBA</t>
  </si>
  <si>
    <t>IN-423-UFUE-F-Merged-SSE</t>
  </si>
  <si>
    <t>UFUE</t>
  </si>
  <si>
    <t>Left breast sarcoma</t>
  </si>
  <si>
    <t>IN-423-VFFB</t>
  </si>
  <si>
    <t>ML02762-SSE-CA</t>
  </si>
  <si>
    <t>UG3E-F-SE8</t>
  </si>
  <si>
    <t>UG3E</t>
  </si>
  <si>
    <t>Left Buccal Mucosa CA</t>
  </si>
  <si>
    <t>IN-423-VFFP</t>
  </si>
  <si>
    <t>Embryonal carcinoma, NOS</t>
  </si>
  <si>
    <t>IN-423-UGTA-F-Merged-SE8</t>
  </si>
  <si>
    <t>UGTA</t>
  </si>
  <si>
    <t>Left cerebellar SOL Metastatic</t>
  </si>
  <si>
    <t>IN-423-VFFU</t>
  </si>
  <si>
    <t>IN-423-TKZA-F-IE</t>
  </si>
  <si>
    <t>TKZA</t>
  </si>
  <si>
    <t>LeftEye Lid (Lung)</t>
  </si>
  <si>
    <t>IN-423-VFHF</t>
  </si>
  <si>
    <t>ML02789-SSE-CA</t>
  </si>
  <si>
    <t>IN-423-TEOK-F</t>
  </si>
  <si>
    <t>TEOK</t>
  </si>
  <si>
    <t>Left kidney</t>
  </si>
  <si>
    <t>IN-423-VFJA</t>
  </si>
  <si>
    <t>IN-423-THGA-FTRIMMED</t>
  </si>
  <si>
    <t>THGA</t>
  </si>
  <si>
    <t>Left knee</t>
  </si>
  <si>
    <t>IN-423-VFJE</t>
  </si>
  <si>
    <t>IN-423-THDA-FTRIMMED</t>
  </si>
  <si>
    <t>THDA</t>
  </si>
  <si>
    <t>Left Lung</t>
  </si>
  <si>
    <t>IN-423-VFMA</t>
  </si>
  <si>
    <t>IN-423-TIOB-F-RE-CA</t>
  </si>
  <si>
    <t>TIOB</t>
  </si>
  <si>
    <t>IN-423-VFMB</t>
  </si>
  <si>
    <t>IN-423-TJ1D-F-TRIMMED</t>
  </si>
  <si>
    <t>TJ1D</t>
  </si>
  <si>
    <t>IN-423-VFMC</t>
  </si>
  <si>
    <t>ML02909-SSE-CA</t>
  </si>
  <si>
    <t>Lung small cell carcinoma</t>
  </si>
  <si>
    <t>IN-423-TLCA-F-IE</t>
  </si>
  <si>
    <t>TLCA</t>
  </si>
  <si>
    <t>IN-423-VFMI</t>
  </si>
  <si>
    <t>ML02934-SSE-CA</t>
  </si>
  <si>
    <t>Penile carcinoma</t>
  </si>
  <si>
    <t>34007P041-CA</t>
  </si>
  <si>
    <t>34007P041</t>
  </si>
  <si>
    <t>left lung cancer with mets in Intra thorax lymphnodes and right perital lobe</t>
  </si>
  <si>
    <t>IN-423-VFMJ</t>
  </si>
  <si>
    <t>ML02939-SSE-CA</t>
  </si>
  <si>
    <t>IN-423-TGJB-FTRIMMED</t>
  </si>
  <si>
    <t>TGJB</t>
  </si>
  <si>
    <t>Left Lung  </t>
  </si>
  <si>
    <t>IN-423-VFMK</t>
  </si>
  <si>
    <t>ML02943-SSE-CA</t>
  </si>
  <si>
    <t>IN-423-UGGB-F-SE8-S7</t>
  </si>
  <si>
    <t>UGGB</t>
  </si>
  <si>
    <t>Leiomiosarcoma</t>
  </si>
  <si>
    <t>IN-423-VFND</t>
  </si>
  <si>
    <t>ML02952-SSE-CA</t>
  </si>
  <si>
    <t>34007P004-CA</t>
  </si>
  <si>
    <t>34007P004</t>
  </si>
  <si>
    <t>Leiomyosarcoma</t>
  </si>
  <si>
    <t>IN-423-VFNF</t>
  </si>
  <si>
    <t>ML02956-SSE-CA</t>
  </si>
  <si>
    <t>UGGE-F-SE8</t>
  </si>
  <si>
    <t>UGGE</t>
  </si>
  <si>
    <t>IN-423-VFNJ</t>
  </si>
  <si>
    <t>ML02960-SSE-CA</t>
  </si>
  <si>
    <t>UHIA-F-SE8</t>
  </si>
  <si>
    <t>UHIA</t>
  </si>
  <si>
    <t>IN-423-VFNM</t>
  </si>
  <si>
    <t>MTF-21-IE-CA</t>
  </si>
  <si>
    <t>UJZI-F-SE8-S5</t>
  </si>
  <si>
    <t>UJZI</t>
  </si>
  <si>
    <t>IN-423-VFOF</t>
  </si>
  <si>
    <t>NG320-SSE-CA</t>
  </si>
  <si>
    <t>IN-423-TLAA-F-IE-TRIMMED</t>
  </si>
  <si>
    <t>TLAA</t>
  </si>
  <si>
    <t>IN-423-VFPE</t>
  </si>
  <si>
    <t>NG-78-SSE-CA</t>
  </si>
  <si>
    <t>IN-423-TIQA-F-TRIMMED</t>
  </si>
  <si>
    <t>TIQA</t>
  </si>
  <si>
    <t>Liver</t>
  </si>
  <si>
    <t>IN-423-VFQE</t>
  </si>
  <si>
    <t>O102-IE-CA</t>
  </si>
  <si>
    <t>Ovarian</t>
  </si>
  <si>
    <t>IN-423-UBZC-F-IE</t>
  </si>
  <si>
    <t>UBZC</t>
  </si>
  <si>
    <t>IN-423-VFQJ</t>
  </si>
  <si>
    <t>O103-IE-CA</t>
  </si>
  <si>
    <t>IN-423-TKEA-F-RE</t>
  </si>
  <si>
    <t>TKEA</t>
  </si>
  <si>
    <t>Liver &amp; Bone</t>
  </si>
  <si>
    <t>IN-423-VFQL</t>
  </si>
  <si>
    <t>O104-IE-CA</t>
  </si>
  <si>
    <t>12001P046-CA</t>
  </si>
  <si>
    <t>12001P046</t>
  </si>
  <si>
    <t>Liver Cancer</t>
  </si>
  <si>
    <t>IN-423-VFQN</t>
  </si>
  <si>
    <t>O106-IE-CA</t>
  </si>
  <si>
    <t>UL3C-F-SE8-S30</t>
  </si>
  <si>
    <t>UL3C</t>
  </si>
  <si>
    <t>IN-423-VFTE</t>
  </si>
  <si>
    <t>Mullerian mixed tumor</t>
  </si>
  <si>
    <t>O110-IE-CA</t>
  </si>
  <si>
    <t>1108-21-A_IE</t>
  </si>
  <si>
    <t>IN-423-VFTG</t>
  </si>
  <si>
    <t>O111-IE-CA</t>
  </si>
  <si>
    <t>358-21-B_IE</t>
  </si>
  <si>
    <t>IN-423-VFTH</t>
  </si>
  <si>
    <t>O112-IE-CA</t>
  </si>
  <si>
    <t>5563-20-F_IE</t>
  </si>
  <si>
    <t>IN-423-VFTI</t>
  </si>
  <si>
    <t>O113-IE-CA</t>
  </si>
  <si>
    <t>88-21-A_IE</t>
  </si>
  <si>
    <t>Papillary carcinoma, follicular variant</t>
  </si>
  <si>
    <t>O114-IE-CA</t>
  </si>
  <si>
    <t>34007P028-CA</t>
  </si>
  <si>
    <t>34007P028</t>
  </si>
  <si>
    <t>Liver with Intestine , colon Metastasis</t>
  </si>
  <si>
    <t>IN-423-VFTK</t>
  </si>
  <si>
    <t>Labia,Vulva</t>
  </si>
  <si>
    <t>O115-IE-CA</t>
  </si>
  <si>
    <t>12001P025</t>
  </si>
  <si>
    <t>IN-423-VFUB</t>
  </si>
  <si>
    <t>O117-IE-CA</t>
  </si>
  <si>
    <t>23-34002P003</t>
  </si>
  <si>
    <t>34002P003</t>
  </si>
  <si>
    <t>IN-423-VFWC</t>
  </si>
  <si>
    <t>O118-IE-CA</t>
  </si>
  <si>
    <t>34002P001-CA</t>
  </si>
  <si>
    <t>34002P001</t>
  </si>
  <si>
    <t>IN-423-VFXK</t>
  </si>
  <si>
    <t>O119-IE-CA</t>
  </si>
  <si>
    <t>34002P002-CA</t>
  </si>
  <si>
    <t>34002P002</t>
  </si>
  <si>
    <t>IN-423-VFXL</t>
  </si>
  <si>
    <t>Squamous cell carcinoma, HPV-positive</t>
  </si>
  <si>
    <t>O120-IE-CA</t>
  </si>
  <si>
    <t>34007P051-A-CA</t>
  </si>
  <si>
    <t>34007P051</t>
  </si>
  <si>
    <t>IN-423-VFXM</t>
  </si>
  <si>
    <t>O122-IE-CA</t>
  </si>
  <si>
    <t>34007P067</t>
  </si>
  <si>
    <t>IN-423-VG1A</t>
  </si>
  <si>
    <t>O123-IE-CA</t>
  </si>
  <si>
    <t>34007P072</t>
  </si>
  <si>
    <t>IN-423-VG1B</t>
  </si>
  <si>
    <t>O124-IE-CA</t>
  </si>
  <si>
    <t>IN-423-TJPA-F-RE</t>
  </si>
  <si>
    <t>TJPA</t>
  </si>
  <si>
    <t>IN-423-VG1D</t>
  </si>
  <si>
    <t>O125-IE-CA</t>
  </si>
  <si>
    <t>IN-423-TKZB-F-IE</t>
  </si>
  <si>
    <t>TKZB</t>
  </si>
  <si>
    <t>IN-423-VG1H</t>
  </si>
  <si>
    <t>O127-IE-CA</t>
  </si>
  <si>
    <t>IN-423-TL2B-F-IE</t>
  </si>
  <si>
    <t>TL2B</t>
  </si>
  <si>
    <t>IN-423-VG2A</t>
  </si>
  <si>
    <t>O129-IE-CA</t>
  </si>
  <si>
    <t>IN-423-TLWA-F-IE</t>
  </si>
  <si>
    <t>TLWA</t>
  </si>
  <si>
    <t>IN-423-VG2B</t>
  </si>
  <si>
    <t>O130-IE-CA</t>
  </si>
  <si>
    <t>IN-423-TLXB-F-IE</t>
  </si>
  <si>
    <t>TLXB</t>
  </si>
  <si>
    <t>IN-423-VG2D</t>
  </si>
  <si>
    <t>O131-IE-CA</t>
  </si>
  <si>
    <t>IN-423-UAEC-F-RE</t>
  </si>
  <si>
    <t>UAEC</t>
  </si>
  <si>
    <t>IN-423-VG2G</t>
  </si>
  <si>
    <t>O133-IE-CA</t>
  </si>
  <si>
    <t>IN-423-UAFA-F-RE-Merged</t>
  </si>
  <si>
    <t>UAFA</t>
  </si>
  <si>
    <t>IN-423-VG2H</t>
  </si>
  <si>
    <t>O134-IE-CA</t>
  </si>
  <si>
    <t>IN-423-UASE-F-RE</t>
  </si>
  <si>
    <t>UASE</t>
  </si>
  <si>
    <t>IN-423-VGAD</t>
  </si>
  <si>
    <t>O135-IE-CA</t>
  </si>
  <si>
    <t>IN-423-UBEA-F-RE</t>
  </si>
  <si>
    <t>UBEA</t>
  </si>
  <si>
    <t>IN-423-VGAJ</t>
  </si>
  <si>
    <t>O137-IE-CA</t>
  </si>
  <si>
    <t>IN-423-UBRA-F-IE</t>
  </si>
  <si>
    <t>UBRA</t>
  </si>
  <si>
    <t>IN-423-VGDJ</t>
  </si>
  <si>
    <t>O139-IE-CA</t>
  </si>
  <si>
    <t>IN-423-UBWA-F-SSE-RSQ</t>
  </si>
  <si>
    <t>UBWA</t>
  </si>
  <si>
    <t>IN-423-VGDS</t>
  </si>
  <si>
    <t>O141-IE-CA</t>
  </si>
  <si>
    <t>ML02343_IE</t>
  </si>
  <si>
    <t>IN-423-VGEA</t>
  </si>
  <si>
    <t>O142-IE-CA</t>
  </si>
  <si>
    <t>ML02347_IE</t>
  </si>
  <si>
    <t>IN-423-VGEB</t>
  </si>
  <si>
    <t>O150-IE-CA</t>
  </si>
  <si>
    <t>ML02349_IE</t>
  </si>
  <si>
    <t>IN-423-VGEC</t>
  </si>
  <si>
    <t>O152-IE-CA</t>
  </si>
  <si>
    <t>ML02352_IE</t>
  </si>
  <si>
    <t>IN-423-VGEE</t>
  </si>
  <si>
    <t>O155-IE-CA</t>
  </si>
  <si>
    <t>ML02354_IE</t>
  </si>
  <si>
    <t>IN-423-VGKE</t>
  </si>
  <si>
    <t>O156-IE-CA</t>
  </si>
  <si>
    <t>ML02355_IE</t>
  </si>
  <si>
    <t>O160-IE-CA</t>
  </si>
  <si>
    <t>ML02357_IE</t>
  </si>
  <si>
    <t>IN-423-VGKH</t>
  </si>
  <si>
    <t>O161-IE-CA</t>
  </si>
  <si>
    <t>ML02359_IE</t>
  </si>
  <si>
    <t>IN-423-VGLC</t>
  </si>
  <si>
    <t>Adenoid cystic carcinoma</t>
  </si>
  <si>
    <t>OO1-IE-CA</t>
  </si>
  <si>
    <t>ML02360_IE</t>
  </si>
  <si>
    <t>IN-423-VGMC</t>
  </si>
  <si>
    <t>OO8-IE-CA</t>
  </si>
  <si>
    <t>ML02363_IE</t>
  </si>
  <si>
    <t>R052-IE-CA</t>
  </si>
  <si>
    <t>right buccal mucosa</t>
  </si>
  <si>
    <t>ML02367_IE</t>
  </si>
  <si>
    <t>IN-423-VGMD</t>
  </si>
  <si>
    <t>R053-IE-CA</t>
  </si>
  <si>
    <t>spindle cell sacroma of left groin</t>
  </si>
  <si>
    <t>ML02377_IE</t>
  </si>
  <si>
    <t>IN-423-VGMI</t>
  </si>
  <si>
    <t>34007P045-CA</t>
  </si>
  <si>
    <t>34007P045</t>
  </si>
  <si>
    <t>Lung adenocarcinoma</t>
  </si>
  <si>
    <t>IN-423-VGNE</t>
  </si>
  <si>
    <t>R055-IE-CA</t>
  </si>
  <si>
    <t>right kidney renal cell carcinoma</t>
  </si>
  <si>
    <t>UHRA-F-SE8-S11</t>
  </si>
  <si>
    <t>UHRA</t>
  </si>
  <si>
    <t>Lung-Adenocarcinoma</t>
  </si>
  <si>
    <t>IN-423-VGOE</t>
  </si>
  <si>
    <t>Pleomorphic liposarcoma</t>
  </si>
  <si>
    <t>R056-IE-CA</t>
  </si>
  <si>
    <t>IN-423-UFUB-F-SSE-S1</t>
  </si>
  <si>
    <t>UFUB</t>
  </si>
  <si>
    <t>Lung Adenocarcinoma</t>
  </si>
  <si>
    <t>IN-423-VGRA</t>
  </si>
  <si>
    <t>UEJA-F-SSE</t>
  </si>
  <si>
    <t>UEJA</t>
  </si>
  <si>
    <t>Lung adenocarcinoma with metastasis</t>
  </si>
  <si>
    <t>IN-423-VGRC</t>
  </si>
  <si>
    <t>34007P015-CA</t>
  </si>
  <si>
    <t>34007P015</t>
  </si>
  <si>
    <t>Lung cancer</t>
  </si>
  <si>
    <t>IN-423-VGRM</t>
  </si>
  <si>
    <t>34007P019-CA</t>
  </si>
  <si>
    <t>34007P019</t>
  </si>
  <si>
    <t>Lung Cancer</t>
  </si>
  <si>
    <t>IN-423-VGRN</t>
  </si>
  <si>
    <t>IN-423-UCSD-F-SSE</t>
  </si>
  <si>
    <t>UCSD</t>
  </si>
  <si>
    <t>IN-423-VGTH</t>
  </si>
  <si>
    <t>IN-423-UDZB-F-SSE</t>
  </si>
  <si>
    <t>UDZB</t>
  </si>
  <si>
    <t>IN-423-VGUF</t>
  </si>
  <si>
    <t>1061-20-B-IE-CA</t>
  </si>
  <si>
    <t>IN-423-UEQD-F-SSE2</t>
  </si>
  <si>
    <t>UEQD</t>
  </si>
  <si>
    <t>IN-423-VGUN</t>
  </si>
  <si>
    <t>1638-21-R1-IE-CA</t>
  </si>
  <si>
    <t>UIWC-F-SE8-S19</t>
  </si>
  <si>
    <t>UIWC</t>
  </si>
  <si>
    <t>Lung cancer (Likely pleomorphic sarcoma or undifferentiated carcinoma)</t>
  </si>
  <si>
    <t>IN-423-VGVD</t>
  </si>
  <si>
    <t>UFCC-F-SSE</t>
  </si>
  <si>
    <t>UFCC</t>
  </si>
  <si>
    <t>Lung Cancer (Ros 1 positive)</t>
  </si>
  <si>
    <t>IN-423-VGVF</t>
  </si>
  <si>
    <t>12001P027-CA</t>
  </si>
  <si>
    <t>12001P027</t>
  </si>
  <si>
    <t>lung cancer with bone mets</t>
  </si>
  <si>
    <t>IN-423-VGYG</t>
  </si>
  <si>
    <t>UL3A-F-SE8-S30</t>
  </si>
  <si>
    <t>UL3A</t>
  </si>
  <si>
    <t>Lung Carcinoma with lymph node metastasis</t>
  </si>
  <si>
    <t>IN-423-VGYM</t>
  </si>
  <si>
    <t>UHFC-F-SE8</t>
  </si>
  <si>
    <t>UHFC</t>
  </si>
  <si>
    <t>lung metastatic CNS squamous cell carcinoma</t>
  </si>
  <si>
    <t>IN-423-VGZA</t>
  </si>
  <si>
    <t>OO7A-IE-CA</t>
  </si>
  <si>
    <t>IN-423-TJIA-F-TRIMMED</t>
  </si>
  <si>
    <t>TJIA</t>
  </si>
  <si>
    <t>Lungs</t>
  </si>
  <si>
    <t>IN-423-VGZB</t>
  </si>
  <si>
    <t>Oligodendroglioma, anaplastic</t>
  </si>
  <si>
    <t>OO9B-IE-CA</t>
  </si>
  <si>
    <t>IN-423-TKKC-F2-RE1</t>
  </si>
  <si>
    <t>TKKC</t>
  </si>
  <si>
    <t>IN-423-VGZE</t>
  </si>
  <si>
    <t>12001P001_G</t>
  </si>
  <si>
    <t>ML02909_SSE</t>
  </si>
  <si>
    <t>IN-423-VH4G</t>
  </si>
  <si>
    <t>34007P052-CA</t>
  </si>
  <si>
    <t>34007P052</t>
  </si>
  <si>
    <t>Lung ( Squamous cell)</t>
  </si>
  <si>
    <t>IN-423-VHA1</t>
  </si>
  <si>
    <t>VARA-F-SE8</t>
  </si>
  <si>
    <t>VARA</t>
  </si>
  <si>
    <t>Lung &amp; thyroid</t>
  </si>
  <si>
    <t>IN-423-VHAF</t>
  </si>
  <si>
    <t>12001P001_S</t>
  </si>
  <si>
    <t>34009P005-CA</t>
  </si>
  <si>
    <t>34009P005</t>
  </si>
  <si>
    <t>Lung with bone mets</t>
  </si>
  <si>
    <t>IN-423-VHAO</t>
  </si>
  <si>
    <t>IN-423-UAFB-F-RE</t>
  </si>
  <si>
    <t>UAFB</t>
  </si>
  <si>
    <t>Lymph Node</t>
  </si>
  <si>
    <t>IN-423-VHAQ</t>
  </si>
  <si>
    <t>34007P044-CA</t>
  </si>
  <si>
    <t>34007P044</t>
  </si>
  <si>
    <t>Malignancy of unknown Origin</t>
  </si>
  <si>
    <t>IN-423-VHAR</t>
  </si>
  <si>
    <t>12001P002_S</t>
  </si>
  <si>
    <t>Rectal with liver metastasis</t>
  </si>
  <si>
    <t>IN-423-UCXA-F-SSE</t>
  </si>
  <si>
    <t>UCXA</t>
  </si>
  <si>
    <t>Malignant melanoma metastasis</t>
  </si>
  <si>
    <t>Melenoma</t>
  </si>
  <si>
    <t>IN-423-VHAU</t>
  </si>
  <si>
    <t>12001P026-CA</t>
  </si>
  <si>
    <t>12001P026</t>
  </si>
  <si>
    <t>Malignant Small Round cell Tumour ( Soft Tissue Sarcoma)</t>
  </si>
  <si>
    <t>IN-423-VHAV</t>
  </si>
  <si>
    <t>IN-423-UBBA-F-Merged</t>
  </si>
  <si>
    <t>UBBA</t>
  </si>
  <si>
    <t>Mandible</t>
  </si>
  <si>
    <t>IN-423-VHCC</t>
  </si>
  <si>
    <t>Small cell osteosarcoma</t>
  </si>
  <si>
    <t>12001P003_S</t>
  </si>
  <si>
    <t>IN-423-TLNC-F-IE-RE</t>
  </si>
  <si>
    <t>TLNC</t>
  </si>
  <si>
    <t>Meningioma</t>
  </si>
  <si>
    <t>IN-423-VHCM</t>
  </si>
  <si>
    <t>AD-1956B</t>
  </si>
  <si>
    <t>Merkel Cell Carcinoma</t>
  </si>
  <si>
    <t>IN-423-VHCN</t>
  </si>
  <si>
    <t>AD-1957A</t>
  </si>
  <si>
    <t>IN-423-VHDD</t>
  </si>
  <si>
    <t>Other endocrine glands</t>
  </si>
  <si>
    <t>12001P004_S</t>
  </si>
  <si>
    <t>AD2638</t>
  </si>
  <si>
    <t>IN-423-VHHB</t>
  </si>
  <si>
    <t>AD2639-B</t>
  </si>
  <si>
    <t>IN-423-VHIK</t>
  </si>
  <si>
    <t>AD2642-2</t>
  </si>
  <si>
    <t>IN-423-VHIL</t>
  </si>
  <si>
    <t>12001P005_G</t>
  </si>
  <si>
    <t>AD2647B</t>
  </si>
  <si>
    <t>IN-423-VHIP</t>
  </si>
  <si>
    <t>UHLD-F-SE8</t>
  </si>
  <si>
    <t>UHLD</t>
  </si>
  <si>
    <t>Metastases melanoma</t>
  </si>
  <si>
    <t>IN-423-VHIQ</t>
  </si>
  <si>
    <t>29001P001</t>
  </si>
  <si>
    <t>Metastatic</t>
  </si>
  <si>
    <t>IN-423-VHIR</t>
  </si>
  <si>
    <t>12001P005_S</t>
  </si>
  <si>
    <t>UL2B-F-SE8-S16</t>
  </si>
  <si>
    <t>UL2B</t>
  </si>
  <si>
    <t>Metastatic Adenocarcinoma of Gallbladder</t>
  </si>
  <si>
    <t>IN-423-VHIV</t>
  </si>
  <si>
    <t>IN-423-UEFB-F-SSE</t>
  </si>
  <si>
    <t>UEFB</t>
  </si>
  <si>
    <t>Metastatic Adenocarcinoma of Liver</t>
  </si>
  <si>
    <t>IN-423-VHJA</t>
  </si>
  <si>
    <t>12001P035-CA</t>
  </si>
  <si>
    <t>12001P035</t>
  </si>
  <si>
    <t>Metastatic Adenoma perietal wall</t>
  </si>
  <si>
    <t>IN-423-VHLD</t>
  </si>
  <si>
    <t>12001P006_G</t>
  </si>
  <si>
    <t>UGWA-F-SE8</t>
  </si>
  <si>
    <t>UGWA</t>
  </si>
  <si>
    <t>Metastatic CA Gall Bladder</t>
  </si>
  <si>
    <t>IN-423-VHLM</t>
  </si>
  <si>
    <t>UIXC-F-SE8-S26</t>
  </si>
  <si>
    <t>UIXC</t>
  </si>
  <si>
    <t>Metastatic cancers of two primary origins-Breast and Ovary</t>
  </si>
  <si>
    <t>IN-423-VHLN</t>
  </si>
  <si>
    <t>IN-423-UCSB-F-SSE</t>
  </si>
  <si>
    <t>UCSB</t>
  </si>
  <si>
    <t>Metastatic CA Pancreas Head &amp; Body</t>
  </si>
  <si>
    <t>IN-423-VHPA</t>
  </si>
  <si>
    <t>Nasopharynx</t>
  </si>
  <si>
    <t>12001P006_S</t>
  </si>
  <si>
    <t>UG4A-F-SE8</t>
  </si>
  <si>
    <t>UG4A</t>
  </si>
  <si>
    <t>Metastatic ca Prostate</t>
  </si>
  <si>
    <t>IN-423-VHPD</t>
  </si>
  <si>
    <t>UFAA-F-SSE</t>
  </si>
  <si>
    <t>UFAA</t>
  </si>
  <si>
    <t>Metastatic carcinoma pancreas ,liver ,Lymphnode</t>
  </si>
  <si>
    <t>IN-423-VHPE</t>
  </si>
  <si>
    <t>UFGA-F-SSE</t>
  </si>
  <si>
    <t>UFGA</t>
  </si>
  <si>
    <t>Metastatic carcinoma prostate</t>
  </si>
  <si>
    <t>IN-423-VHPP</t>
  </si>
  <si>
    <t>12001P007_G</t>
  </si>
  <si>
    <t>83-34007P011</t>
  </si>
  <si>
    <t>34007P011</t>
  </si>
  <si>
    <t>Metastatic Ca Urinary Bladder</t>
  </si>
  <si>
    <t>IN-423-VHPR</t>
  </si>
  <si>
    <t>Adenocarcinoma in adenomatous polyp</t>
  </si>
  <si>
    <t>UJ4B-F-SE8-S15</t>
  </si>
  <si>
    <t>UJ4B</t>
  </si>
  <si>
    <t>Metastatic colorectal cancer</t>
  </si>
  <si>
    <t>IN-423-VHRR</t>
  </si>
  <si>
    <t>IN-423-UCKA-F-IE</t>
  </si>
  <si>
    <t>UCKA</t>
  </si>
  <si>
    <t>Metastatic GB Liver carcinoma</t>
  </si>
  <si>
    <t>IN-423-VHYA</t>
  </si>
  <si>
    <t>12001P007_S</t>
  </si>
  <si>
    <t>Oral Cancer</t>
  </si>
  <si>
    <t>UI1C-F-SE8-S13</t>
  </si>
  <si>
    <t>UI1C</t>
  </si>
  <si>
    <t>Metastatic Intrahepatic cholangiocarcinoma</t>
  </si>
  <si>
    <t>IN-423-VHYE</t>
  </si>
  <si>
    <t>12001R026</t>
  </si>
  <si>
    <t>IN-423-VI2C</t>
  </si>
  <si>
    <t>ULTG-F-SE8-S22</t>
  </si>
  <si>
    <t>ULTG</t>
  </si>
  <si>
    <t>Metastatic Moderately Differentiated Mucinous Adenocarcinoma – colon</t>
  </si>
  <si>
    <t>IN-423-VI2F</t>
  </si>
  <si>
    <t>12001P008_G</t>
  </si>
  <si>
    <t>12002P001-CA</t>
  </si>
  <si>
    <t>12002P001</t>
  </si>
  <si>
    <t>Metastatic MPNST</t>
  </si>
  <si>
    <t>IN-423-VI3E</t>
  </si>
  <si>
    <t>IN-423-UDSA-F-Merged-SSE</t>
  </si>
  <si>
    <t>UDSA</t>
  </si>
  <si>
    <t>Metastatic Mucinous Adenocarcinoma with signet ring cells of Rectum</t>
  </si>
  <si>
    <t>IN-423-VIAC</t>
  </si>
  <si>
    <t>UIBA-F-SE8-S23</t>
  </si>
  <si>
    <t>UIBA</t>
  </si>
  <si>
    <t>Metastatic Non-Seminoma Germ Cell Tumor</t>
  </si>
  <si>
    <t>IN-423-VIBK</t>
  </si>
  <si>
    <t>12001P008_S</t>
  </si>
  <si>
    <t>GE(Gastro Esophagal cancer)</t>
  </si>
  <si>
    <t>12001R028</t>
  </si>
  <si>
    <t>IN-423-VIHE</t>
  </si>
  <si>
    <t>IN-423-UGGC-F-Merged-SE8</t>
  </si>
  <si>
    <t>UGGC</t>
  </si>
  <si>
    <t>Metastatic Small bowel gist</t>
  </si>
  <si>
    <t>IN-423-VIJM</t>
  </si>
  <si>
    <t>Sarcomatoid Carcinoma</t>
  </si>
  <si>
    <t>IN-423-UDCD-F-SSE</t>
  </si>
  <si>
    <t>UDCD</t>
  </si>
  <si>
    <t>Mid Ileal Segment GIST+ Multiple liver mets</t>
  </si>
  <si>
    <t>IN-423-VINE</t>
  </si>
  <si>
    <t>12001P009_S</t>
  </si>
  <si>
    <t>11890_IE</t>
  </si>
  <si>
    <t>IN-423-VINO</t>
  </si>
  <si>
    <t>12143_IE</t>
  </si>
  <si>
    <t>IN-423-VIWA</t>
  </si>
  <si>
    <t>12313_IE</t>
  </si>
  <si>
    <t>IN-423-VIWB</t>
  </si>
  <si>
    <t>12001P010_G</t>
  </si>
  <si>
    <t>12779_IE</t>
  </si>
  <si>
    <t>IN-423-VJ5I</t>
  </si>
  <si>
    <t>13227_IE</t>
  </si>
  <si>
    <t>IN-423-VJGL</t>
  </si>
  <si>
    <t>13439_IE</t>
  </si>
  <si>
    <t>IN-423-VJGN</t>
  </si>
  <si>
    <t>Glioma, malignant</t>
  </si>
  <si>
    <t>12001P010_S</t>
  </si>
  <si>
    <t>Rectum with liver mets</t>
  </si>
  <si>
    <t>13553_IE</t>
  </si>
  <si>
    <t>IN-423-VJGQ</t>
  </si>
  <si>
    <t>14476_IE</t>
  </si>
  <si>
    <t>IN-423-VJKD</t>
  </si>
  <si>
    <t>15524_IE</t>
  </si>
  <si>
    <t>IN-423-VJKH</t>
  </si>
  <si>
    <t>12001P011_S</t>
  </si>
  <si>
    <t>15893_IE</t>
  </si>
  <si>
    <t>IN-423-VJLH</t>
  </si>
  <si>
    <t>1673_IE</t>
  </si>
  <si>
    <t>IN-423-VJRI</t>
  </si>
  <si>
    <t>18342_IE</t>
  </si>
  <si>
    <t>IN-423-VJTG</t>
  </si>
  <si>
    <t>12001p012_G</t>
  </si>
  <si>
    <t>20903_IE</t>
  </si>
  <si>
    <t>IN-423-VJUG</t>
  </si>
  <si>
    <t>2509_IE</t>
  </si>
  <si>
    <t>IN-423-VK2M</t>
  </si>
  <si>
    <t>4522_IE</t>
  </si>
  <si>
    <t>IN-423-VK4K</t>
  </si>
  <si>
    <t>12001P012_S</t>
  </si>
  <si>
    <t>5097_IE</t>
  </si>
  <si>
    <t>IN-423-VKBC</t>
  </si>
  <si>
    <t>5123_IE</t>
  </si>
  <si>
    <t>IN-423-VKBG</t>
  </si>
  <si>
    <t>5519_IE</t>
  </si>
  <si>
    <t>IN-423-VKBJ</t>
  </si>
  <si>
    <t>12001P013_G</t>
  </si>
  <si>
    <t>7664_IE</t>
  </si>
  <si>
    <t>IN-423-VKJA</t>
  </si>
  <si>
    <t>8613_IE</t>
  </si>
  <si>
    <t>IN-423-VKJH</t>
  </si>
  <si>
    <t>9337_IE</t>
  </si>
  <si>
    <t>IN-423-VKQC</t>
  </si>
  <si>
    <t>12001P013_S</t>
  </si>
  <si>
    <t>Metastatic Solid Psuedopapillary Neoplasm(SPEN) of Pancreas</t>
  </si>
  <si>
    <t>OO1_IE</t>
  </si>
  <si>
    <t>IN-423-VLAE</t>
  </si>
  <si>
    <t>OO7A_IE</t>
  </si>
  <si>
    <t>IN-423-VLEJ</t>
  </si>
  <si>
    <t>OO8_IE</t>
  </si>
  <si>
    <t>IN-423-VLIG</t>
  </si>
  <si>
    <t>12001P014_G</t>
  </si>
  <si>
    <t>OO9B_IE</t>
  </si>
  <si>
    <t>IN-423-VLNI</t>
  </si>
  <si>
    <t>UFRD-F-SSE-Merged</t>
  </si>
  <si>
    <t>UFRD</t>
  </si>
  <si>
    <t>Moderately differentiated squamous cell carcinoma of buccal mucosa</t>
  </si>
  <si>
    <t>IN-423-VLOA</t>
  </si>
  <si>
    <t>34004P001-CA</t>
  </si>
  <si>
    <t>34004P001</t>
  </si>
  <si>
    <t>Mouth Cancer-Squamous cell carcinoma</t>
  </si>
  <si>
    <t>IN-423-VLOF</t>
  </si>
  <si>
    <t>12001P014_S</t>
  </si>
  <si>
    <t>34007P023-CA</t>
  </si>
  <si>
    <t>34007P023</t>
  </si>
  <si>
    <t>Mucinous adenocarcinoma caecum</t>
  </si>
  <si>
    <t>IN-423-VLSA</t>
  </si>
  <si>
    <t>UEXB-F2-SSE</t>
  </si>
  <si>
    <t>UEXB</t>
  </si>
  <si>
    <t>Mucinous carcinoma of appendix,metastatizing to right ovary, bilateral fallopian tube ,omentum</t>
  </si>
  <si>
    <t>IN-423-VLUC</t>
  </si>
  <si>
    <t>ML02724_SSE</t>
  </si>
  <si>
    <t>IN-423-VLWL</t>
  </si>
  <si>
    <t>Renal cell carcinoma, sarcomatoid</t>
  </si>
  <si>
    <t>12001P015_G</t>
  </si>
  <si>
    <t>IN-423-UAHA-F-RE</t>
  </si>
  <si>
    <t>UAHA</t>
  </si>
  <si>
    <t>Nasaophrageal</t>
  </si>
  <si>
    <t>IN-423-W42F</t>
  </si>
  <si>
    <t>IN-423-UBHB-F-RE-SV</t>
  </si>
  <si>
    <t>UBHB</t>
  </si>
  <si>
    <t>Neck</t>
  </si>
  <si>
    <t>IN-423-W96AC</t>
  </si>
  <si>
    <t>IN-423-UCDF-F-IE</t>
  </si>
  <si>
    <t>UCDF</t>
  </si>
  <si>
    <t>IN-423-W9HAA</t>
  </si>
  <si>
    <t>12001P015_S</t>
  </si>
  <si>
    <t>UIIA-F-SE8-RSQ-B21-S16</t>
  </si>
  <si>
    <t>UIIA</t>
  </si>
  <si>
    <t>Neuroendocrine carcinoma of the prostate</t>
  </si>
  <si>
    <t>IN-423-W9KAF</t>
  </si>
  <si>
    <t>Collecting duct carcinoma</t>
  </si>
  <si>
    <t>VAXG-F-SE8</t>
  </si>
  <si>
    <t>VAXG</t>
  </si>
  <si>
    <t>Neuroendocrine of axillary node</t>
  </si>
  <si>
    <t>IN-423-W9PAG</t>
  </si>
  <si>
    <t>IN-423-TLRA-F-Merged-IE</t>
  </si>
  <si>
    <t>TLRA</t>
  </si>
  <si>
    <t>Non Cancer Benign</t>
  </si>
  <si>
    <t>IN-423-WA4H</t>
  </si>
  <si>
    <t>12001P017_G</t>
  </si>
  <si>
    <t>IN-423-UCSA-F-SSE</t>
  </si>
  <si>
    <t>UCSA</t>
  </si>
  <si>
    <t>Non Seminomatous Germ Cell tumor</t>
  </si>
  <si>
    <t>IN-423-WB2H</t>
  </si>
  <si>
    <t>34003P012-CA</t>
  </si>
  <si>
    <t>34003P012</t>
  </si>
  <si>
    <t>Non small cell Cancer (Squamous)</t>
  </si>
  <si>
    <t>IN-423-WBCB</t>
  </si>
  <si>
    <t>ML00017</t>
  </si>
  <si>
    <t>IN-423-WBGD</t>
  </si>
  <si>
    <t>12001P017_S</t>
  </si>
  <si>
    <t>Adenocarcinoma GE junction + stomach</t>
  </si>
  <si>
    <t>ML00030</t>
  </si>
  <si>
    <t>IN-423-WBID</t>
  </si>
  <si>
    <t>ML00032</t>
  </si>
  <si>
    <t>IN-423-WBPB</t>
  </si>
  <si>
    <t>ML00033</t>
  </si>
  <si>
    <t>IN-423-WCPI</t>
  </si>
  <si>
    <t>Sq. cell carcinoma, spindle cell</t>
  </si>
  <si>
    <t>12001P018_S</t>
  </si>
  <si>
    <t>ML00034</t>
  </si>
  <si>
    <t>IN-423-WCUF</t>
  </si>
  <si>
    <t>ML00035</t>
  </si>
  <si>
    <t>IN-423-WCUG</t>
  </si>
  <si>
    <t>ML00036</t>
  </si>
  <si>
    <t>IN-423-WCUI</t>
  </si>
  <si>
    <t>Lymphnode</t>
  </si>
  <si>
    <t>Hodgkin lymphoma, NOS</t>
  </si>
  <si>
    <t>12001P019_S</t>
  </si>
  <si>
    <t>ML00094</t>
  </si>
  <si>
    <t>IN-423-WCWE</t>
  </si>
  <si>
    <t>ML00124</t>
  </si>
  <si>
    <t>IN-423-WDCE</t>
  </si>
  <si>
    <t>ML00129</t>
  </si>
  <si>
    <t>IN-423-WDFF</t>
  </si>
  <si>
    <t>12001P020_G</t>
  </si>
  <si>
    <t>ML00139</t>
  </si>
  <si>
    <t>IN-423-WE3B</t>
  </si>
  <si>
    <t>ML00162</t>
  </si>
  <si>
    <t>IN-423-WE4R</t>
  </si>
  <si>
    <t>ML00164</t>
  </si>
  <si>
    <t>IN-423-WE59</t>
  </si>
  <si>
    <t>12001P020_S</t>
  </si>
  <si>
    <t>ML00175</t>
  </si>
  <si>
    <t>IN-423-WEBN</t>
  </si>
  <si>
    <t>ML00192</t>
  </si>
  <si>
    <t>IN-423-WEJP</t>
  </si>
  <si>
    <t>ML00204</t>
  </si>
  <si>
    <t>IN-423-WEJT</t>
  </si>
  <si>
    <t>12001P021_G</t>
  </si>
  <si>
    <t>ML00208</t>
  </si>
  <si>
    <t>IN-423-WEVQ</t>
  </si>
  <si>
    <t>ML00214</t>
  </si>
  <si>
    <t>IN-423-WEWK</t>
  </si>
  <si>
    <t>ML00220</t>
  </si>
  <si>
    <t>IN-423-WF7R</t>
  </si>
  <si>
    <t>12001P022_S</t>
  </si>
  <si>
    <t>ML00243</t>
  </si>
  <si>
    <t>IN-423-WF9K</t>
  </si>
  <si>
    <t>ML00247</t>
  </si>
  <si>
    <t>IN-423-WFW9</t>
  </si>
  <si>
    <t>ML00436</t>
  </si>
  <si>
    <t>IN-423-WFWA</t>
  </si>
  <si>
    <t>12001P023_S</t>
  </si>
  <si>
    <t>ML00545</t>
  </si>
  <si>
    <t>IN-423-WG6AK</t>
  </si>
  <si>
    <t>ML00911B</t>
  </si>
  <si>
    <t>IN-423-WHGAG</t>
  </si>
  <si>
    <t>ML00919B</t>
  </si>
  <si>
    <t>IN-423-WHHAG</t>
  </si>
  <si>
    <t>12001P024_G</t>
  </si>
  <si>
    <t>ML00925</t>
  </si>
  <si>
    <t>IN-423-WHRAJ</t>
  </si>
  <si>
    <t>ML00926</t>
  </si>
  <si>
    <t>IN-423-WJ1AH</t>
  </si>
  <si>
    <t>ML00927</t>
  </si>
  <si>
    <t>IN-423-WJ7A6</t>
  </si>
  <si>
    <t>12001P026_S</t>
  </si>
  <si>
    <t>ML00929</t>
  </si>
  <si>
    <t>IN-423-WJ9AL</t>
  </si>
  <si>
    <t>ML00931</t>
  </si>
  <si>
    <t>IN-423-WJFA9</t>
  </si>
  <si>
    <t>ML00932B</t>
  </si>
  <si>
    <t>IN-423-WJGAE</t>
  </si>
  <si>
    <t>Fibrosarcoma, NOS</t>
  </si>
  <si>
    <t>12001P028_S</t>
  </si>
  <si>
    <t>Papillary Carcinoma</t>
  </si>
  <si>
    <t>ML00934-2</t>
  </si>
  <si>
    <t>IN-423-WJMAC</t>
  </si>
  <si>
    <t>ML00935-2</t>
  </si>
  <si>
    <t>ML00949A</t>
  </si>
  <si>
    <t>IN-423-WJQAB</t>
  </si>
  <si>
    <t>12001P032_G</t>
  </si>
  <si>
    <t>Endometrial and Ovarian primaries</t>
  </si>
  <si>
    <t>ML00950B</t>
  </si>
  <si>
    <t>IN-423-WK2A9</t>
  </si>
  <si>
    <t>Gliosarcoma</t>
  </si>
  <si>
    <t>ML01402</t>
  </si>
  <si>
    <t>IN-423-WKCAB</t>
  </si>
  <si>
    <t>ML01415</t>
  </si>
  <si>
    <t>IN-423-WKFAL</t>
  </si>
  <si>
    <t>12001P036_S</t>
  </si>
  <si>
    <t>Squamous cell Carcinoma Gall bladder</t>
  </si>
  <si>
    <t>ML01418</t>
  </si>
  <si>
    <t>IN-423-WKKAJ</t>
  </si>
  <si>
    <t>Thymus</t>
  </si>
  <si>
    <t>Thymic carcinoma, NOS</t>
  </si>
  <si>
    <t>ML01430</t>
  </si>
  <si>
    <t>IN-423-WKNAA</t>
  </si>
  <si>
    <t>ML01431</t>
  </si>
  <si>
    <t>IN-423-WKPAM</t>
  </si>
  <si>
    <t>12001P037_S</t>
  </si>
  <si>
    <t>Prostatic Neuroendocrine Cancer</t>
  </si>
  <si>
    <t>ML01463</t>
  </si>
  <si>
    <t>IN-423-WKPAN</t>
  </si>
  <si>
    <t>ML01478</t>
  </si>
  <si>
    <t>IN-423-WKWAG</t>
  </si>
  <si>
    <t>ML01565</t>
  </si>
  <si>
    <t>IN-423-WKWAN</t>
  </si>
  <si>
    <t>12001P040_G</t>
  </si>
  <si>
    <t>ML01585</t>
  </si>
  <si>
    <t>IN-423-WKXAF</t>
  </si>
  <si>
    <t>ML01614</t>
  </si>
  <si>
    <t>IN-423-WKXAL</t>
  </si>
  <si>
    <t>ML01682</t>
  </si>
  <si>
    <t>IN-423-WKYAS</t>
  </si>
  <si>
    <t>12001P044_G</t>
  </si>
  <si>
    <t>ML01702</t>
  </si>
  <si>
    <t>IN-423-WL1AW</t>
  </si>
  <si>
    <t>ML01707</t>
  </si>
  <si>
    <t>IN-423-WL1AZ</t>
  </si>
  <si>
    <t>ML01730</t>
  </si>
  <si>
    <t>IN-423-WL1BC</t>
  </si>
  <si>
    <t>12001P046_G</t>
  </si>
  <si>
    <t>ML01817</t>
  </si>
  <si>
    <t>IN-423-WL2AF</t>
  </si>
  <si>
    <t>ML01864</t>
  </si>
  <si>
    <t>IN-423-WLAAJ</t>
  </si>
  <si>
    <t>ML01868</t>
  </si>
  <si>
    <t>IN-423-WLEA9</t>
  </si>
  <si>
    <t>12003P002_S</t>
  </si>
  <si>
    <t>Germ cell tumour</t>
  </si>
  <si>
    <t>ML01871</t>
  </si>
  <si>
    <t>IN-423-WLEAQ</t>
  </si>
  <si>
    <t>Vagina</t>
  </si>
  <si>
    <t>ML01872</t>
  </si>
  <si>
    <t>IN-423-WLHAG</t>
  </si>
  <si>
    <t>ML01878</t>
  </si>
  <si>
    <t>IN-423-WLKAZ</t>
  </si>
  <si>
    <t>12004P001_G</t>
  </si>
  <si>
    <t>ML01903</t>
  </si>
  <si>
    <t>IN-423-WLMAJ</t>
  </si>
  <si>
    <t>ML01916</t>
  </si>
  <si>
    <t>IN-423-WLMAS</t>
  </si>
  <si>
    <t>ML01922</t>
  </si>
  <si>
    <t>IN-423-WLPAP</t>
  </si>
  <si>
    <t>12004P002_G</t>
  </si>
  <si>
    <t>ML01933</t>
  </si>
  <si>
    <t>IN-423-WLRAB</t>
  </si>
  <si>
    <t>ML01988</t>
  </si>
  <si>
    <t>IN-423-WLRAH</t>
  </si>
  <si>
    <t>ML02013</t>
  </si>
  <si>
    <t>IN-423-WLSA9</t>
  </si>
  <si>
    <t>12004P003_G</t>
  </si>
  <si>
    <t>ML02049</t>
  </si>
  <si>
    <t>IN-423-WLTAC</t>
  </si>
  <si>
    <t>ML02050</t>
  </si>
  <si>
    <t>IN-423-WLTAT</t>
  </si>
  <si>
    <t>MT-15-R</t>
  </si>
  <si>
    <t>IN-423-WLTAV</t>
  </si>
  <si>
    <t>12004P004_G</t>
  </si>
  <si>
    <t>MT-17</t>
  </si>
  <si>
    <t>IN-423-WLTAW</t>
  </si>
  <si>
    <t>MT-19</t>
  </si>
  <si>
    <t>IN-423-XACAB</t>
  </si>
  <si>
    <t>MT-1a</t>
  </si>
  <si>
    <t>IN-423-XACAH</t>
  </si>
  <si>
    <t>12004P005_G</t>
  </si>
  <si>
    <t>MT-21-R</t>
  </si>
  <si>
    <t>IN-423-XAHBF</t>
  </si>
  <si>
    <t>MT23</t>
  </si>
  <si>
    <t>IN-423-XAPAF</t>
  </si>
  <si>
    <t>MT-2</t>
  </si>
  <si>
    <t>IN-423-XAVAB</t>
  </si>
  <si>
    <t>12004P006_G</t>
  </si>
  <si>
    <t>MT46</t>
  </si>
  <si>
    <t>IN-423-XAYAM</t>
  </si>
  <si>
    <t>MT-6</t>
  </si>
  <si>
    <t>IN-423-XB1A9</t>
  </si>
  <si>
    <t>MT74B</t>
  </si>
  <si>
    <t>IN-423-XB3A4</t>
  </si>
  <si>
    <t>12004P007_G</t>
  </si>
  <si>
    <t>MT-75</t>
  </si>
  <si>
    <t>IN-423-XB9AS</t>
  </si>
  <si>
    <t>MT-76-R</t>
  </si>
  <si>
    <t>IN-423-XBBA4</t>
  </si>
  <si>
    <t>MT-77</t>
  </si>
  <si>
    <t>IN-423-XBGAA</t>
  </si>
  <si>
    <t>12004P008_G</t>
  </si>
  <si>
    <t>MT-79</t>
  </si>
  <si>
    <t>IN-423-XBMAR</t>
  </si>
  <si>
    <t>MT-7-R</t>
  </si>
  <si>
    <t>IN-423-XBNAH</t>
  </si>
  <si>
    <t>MT-80</t>
  </si>
  <si>
    <t>IN-423-XBOAF</t>
  </si>
  <si>
    <t>12004P009_G</t>
  </si>
  <si>
    <t>MT-82</t>
  </si>
  <si>
    <t>IN-423-XBOAG</t>
  </si>
  <si>
    <t>MT-83</t>
  </si>
  <si>
    <t>IN-423-XBPA9</t>
  </si>
  <si>
    <t>Other and unspecified urinary organs</t>
  </si>
  <si>
    <t>MT-84</t>
  </si>
  <si>
    <t>IN-423-XBPAH</t>
  </si>
  <si>
    <t>12004P010_G</t>
  </si>
  <si>
    <t>MT-85</t>
  </si>
  <si>
    <t>IN-423-XBQA4</t>
  </si>
  <si>
    <t>MT-86</t>
  </si>
  <si>
    <t>IN-423-XBQAP</t>
  </si>
  <si>
    <t>MT-87</t>
  </si>
  <si>
    <t>IN-423-XBSAC</t>
  </si>
  <si>
    <t>12004P011_G</t>
  </si>
  <si>
    <t>MT-88</t>
  </si>
  <si>
    <t>IN-423-XBTAP</t>
  </si>
  <si>
    <t>MT-8</t>
  </si>
  <si>
    <t>IN-423-XBXAA</t>
  </si>
  <si>
    <t>IN-423-XBXAE</t>
  </si>
  <si>
    <t>12004P012_G</t>
  </si>
  <si>
    <t>IN-423-XBXAF</t>
  </si>
  <si>
    <t>Comb. hepatocel. carcinoma &amp; cholangiocarcinoma</t>
  </si>
  <si>
    <t>IN-423-XBXAG</t>
  </si>
  <si>
    <t>IN-423-XBZAK</t>
  </si>
  <si>
    <t>12004P013_G</t>
  </si>
  <si>
    <t>IN-423-XCBAR</t>
  </si>
  <si>
    <t>PT-307</t>
  </si>
  <si>
    <t>12004P014_G</t>
  </si>
  <si>
    <t>PT-308-2</t>
  </si>
  <si>
    <t>ML00009A</t>
  </si>
  <si>
    <t>UIMB-F-SE8-RSQ-B21-S19</t>
  </si>
  <si>
    <t>UIMB</t>
  </si>
  <si>
    <t>Non-Small Cell Lung Cancer (NSCLC)</t>
  </si>
  <si>
    <t>12004P015_G</t>
  </si>
  <si>
    <t>IN-423-TEOB-F</t>
  </si>
  <si>
    <t>TEOB</t>
  </si>
  <si>
    <t>Oesophagus</t>
  </si>
  <si>
    <t>IN-423-TIOA-F-TRIMMED</t>
  </si>
  <si>
    <t>TIOA</t>
  </si>
  <si>
    <t>IN-423-TKQC-F-RE</t>
  </si>
  <si>
    <t>TKQC</t>
  </si>
  <si>
    <t>12004P016_G</t>
  </si>
  <si>
    <t>IN-423-TKTB-F-IE</t>
  </si>
  <si>
    <t>TKTB</t>
  </si>
  <si>
    <t>12001R009</t>
  </si>
  <si>
    <t>12001R015</t>
  </si>
  <si>
    <t>12004P017_G</t>
  </si>
  <si>
    <t>12001R017</t>
  </si>
  <si>
    <t>12001R025</t>
  </si>
  <si>
    <t>12001P003-CA</t>
  </si>
  <si>
    <t>12001P003</t>
  </si>
  <si>
    <t>12004P018_G</t>
  </si>
  <si>
    <t>12001P011-CA</t>
  </si>
  <si>
    <t>12001P011</t>
  </si>
  <si>
    <t>12001R005</t>
  </si>
  <si>
    <t>12001P019-CA</t>
  </si>
  <si>
    <t>12001P019</t>
  </si>
  <si>
    <t>34003P002_S</t>
  </si>
  <si>
    <t>12001P054</t>
  </si>
  <si>
    <t>Oral Cavity</t>
  </si>
  <si>
    <t>IN-423-THUA-FTRIMMED</t>
  </si>
  <si>
    <t>THUA</t>
  </si>
  <si>
    <t>Oral (Larynx) </t>
  </si>
  <si>
    <t>IN-423-UF2C-F-Merged-SE8</t>
  </si>
  <si>
    <t>UF2C</t>
  </si>
  <si>
    <t>34003P016_S</t>
  </si>
  <si>
    <t>ML02182_IE</t>
  </si>
  <si>
    <t>IN-423-THYB-FTRIMMED</t>
  </si>
  <si>
    <t>THYB</t>
  </si>
  <si>
    <t>O102_IE</t>
  </si>
  <si>
    <t>34004P001_S</t>
  </si>
  <si>
    <t>O103_IE</t>
  </si>
  <si>
    <t>O104_IE</t>
  </si>
  <si>
    <t>O106_IE</t>
  </si>
  <si>
    <t>34007P001_S</t>
  </si>
  <si>
    <t>Right lung cancer (lower lobe, T3N2M1, 4th stage)</t>
  </si>
  <si>
    <t>O110_IE</t>
  </si>
  <si>
    <t>O111_IE</t>
  </si>
  <si>
    <t>O112_IE</t>
  </si>
  <si>
    <t>34007P002_S</t>
  </si>
  <si>
    <t>Ovarian Malignancy with Lung metastasis</t>
  </si>
  <si>
    <t>O113_IE</t>
  </si>
  <si>
    <t>O114_IE</t>
  </si>
  <si>
    <t>O115_IE</t>
  </si>
  <si>
    <t>34007P003_S</t>
  </si>
  <si>
    <t>O117_IE</t>
  </si>
  <si>
    <t>O118_IE</t>
  </si>
  <si>
    <t>O119_IE</t>
  </si>
  <si>
    <t>34007P006_S</t>
  </si>
  <si>
    <t>O120_IE</t>
  </si>
  <si>
    <t>O122_IE</t>
  </si>
  <si>
    <t>O123_IE</t>
  </si>
  <si>
    <t>34007P007_S</t>
  </si>
  <si>
    <t>Primary Peritoneal Ca</t>
  </si>
  <si>
    <t>O124_IE</t>
  </si>
  <si>
    <t>O125_IE</t>
  </si>
  <si>
    <t>O127_IE</t>
  </si>
  <si>
    <t>34007P008_G</t>
  </si>
  <si>
    <t>O129_IE</t>
  </si>
  <si>
    <t>O130_IE</t>
  </si>
  <si>
    <t>O131_IE</t>
  </si>
  <si>
    <t>34007P009_S</t>
  </si>
  <si>
    <t>O133_IE</t>
  </si>
  <si>
    <t>O134_IE</t>
  </si>
  <si>
    <t>O135_IE</t>
  </si>
  <si>
    <t>34007P010_G</t>
  </si>
  <si>
    <t>O137_IE</t>
  </si>
  <si>
    <t>O139_IE</t>
  </si>
  <si>
    <t>O141_IE</t>
  </si>
  <si>
    <t>34007P011_S</t>
  </si>
  <si>
    <t>O142_IE</t>
  </si>
  <si>
    <t>O150_IE</t>
  </si>
  <si>
    <t>O152_IE</t>
  </si>
  <si>
    <t>34007P012_G</t>
  </si>
  <si>
    <t>O155_IE</t>
  </si>
  <si>
    <t>O156_IE</t>
  </si>
  <si>
    <t>O160_IE</t>
  </si>
  <si>
    <t>34007P012_S</t>
  </si>
  <si>
    <t>lung cancer</t>
  </si>
  <si>
    <t>O161_IE</t>
  </si>
  <si>
    <t>IN-423-UDEA-F-SSE</t>
  </si>
  <si>
    <t>UDEA</t>
  </si>
  <si>
    <t>Ovarian cancer</t>
  </si>
  <si>
    <t>IN-423-UAOA-F2-RE</t>
  </si>
  <si>
    <t>UAOA</t>
  </si>
  <si>
    <t>Ovarian Cancer</t>
  </si>
  <si>
    <t>34007P013_G</t>
  </si>
  <si>
    <t>UJ3E-F-SE8-S18</t>
  </si>
  <si>
    <t>UJ3E</t>
  </si>
  <si>
    <t>Ovarian carcinoma</t>
  </si>
  <si>
    <t>34007P002-CA</t>
  </si>
  <si>
    <t>34007P002</t>
  </si>
  <si>
    <t>34003P016-CA</t>
  </si>
  <si>
    <t>34003P016</t>
  </si>
  <si>
    <t>34007P013_S</t>
  </si>
  <si>
    <t>Ca Ovary with Colon involvement</t>
  </si>
  <si>
    <t>IN-423-TF3A-F-CA</t>
  </si>
  <si>
    <t>TF3A</t>
  </si>
  <si>
    <t>IN-423-TFWB-F-CA</t>
  </si>
  <si>
    <t>TFWB</t>
  </si>
  <si>
    <t>IN-423-TJ2B-F-IE-TRIMMED</t>
  </si>
  <si>
    <t>TJ2B</t>
  </si>
  <si>
    <t>34007P014_G</t>
  </si>
  <si>
    <t>IN-423-TKIA-F-RE-TRIMMED</t>
  </si>
  <si>
    <t>TKIA</t>
  </si>
  <si>
    <t>IN-423-TLWB-F-IE</t>
  </si>
  <si>
    <t>TLWB</t>
  </si>
  <si>
    <t>IN-423-UBYA-F-IE</t>
  </si>
  <si>
    <t>UBYA</t>
  </si>
  <si>
    <t>34007P014_S</t>
  </si>
  <si>
    <t>left lung Ca with spine mets</t>
  </si>
  <si>
    <t>IN-423-UCAC-F-IE</t>
  </si>
  <si>
    <t>UCAC</t>
  </si>
  <si>
    <t>IN-423-TIIA-CA</t>
  </si>
  <si>
    <t>TIIA</t>
  </si>
  <si>
    <t>Ovary (Left &amp; Right)</t>
  </si>
  <si>
    <t>TF1A-FTRIMMED</t>
  </si>
  <si>
    <t>TF1A</t>
  </si>
  <si>
    <t>Ovary </t>
  </si>
  <si>
    <t>34007P015_S</t>
  </si>
  <si>
    <t>IN-423-TIBB-FTRIMMED</t>
  </si>
  <si>
    <t>TIBB</t>
  </si>
  <si>
    <t>IN-423-TISA-F-REL</t>
  </si>
  <si>
    <t>TISA</t>
  </si>
  <si>
    <t>IN-423-TKQD-F-RE-TRIMMED</t>
  </si>
  <si>
    <t>TKQD</t>
  </si>
  <si>
    <t>34007P016_G</t>
  </si>
  <si>
    <t>IN-423-TKYA-F-IE-RE</t>
  </si>
  <si>
    <t>TKYA</t>
  </si>
  <si>
    <t>IN-423-UBHA-F-RE</t>
  </si>
  <si>
    <t>UBHA</t>
  </si>
  <si>
    <t>IN-423-UCLC-F-SSE</t>
  </si>
  <si>
    <t>UCLC</t>
  </si>
  <si>
    <t>34007P017_G</t>
  </si>
  <si>
    <t>THCA-FTRIMMED</t>
  </si>
  <si>
    <t>THCA</t>
  </si>
  <si>
    <t>IN-423-TLUA-F-IE</t>
  </si>
  <si>
    <t>TLUA</t>
  </si>
  <si>
    <t>Pancreas (Liver)</t>
  </si>
  <si>
    <t>IN-423-TLIA-F</t>
  </si>
  <si>
    <t>TLIA</t>
  </si>
  <si>
    <t>Pancreas + Lung</t>
  </si>
  <si>
    <t>34007P017_S</t>
  </si>
  <si>
    <t>Esophagus Ca( Squamous cell)</t>
  </si>
  <si>
    <t>IN-423-TLRC-F-IE</t>
  </si>
  <si>
    <t>TLRC</t>
  </si>
  <si>
    <t>Pancreas (Lung &amp; Liver)</t>
  </si>
  <si>
    <t>2552-20-A_IE</t>
  </si>
  <si>
    <t>5591-20-I_IE</t>
  </si>
  <si>
    <t>34007P019_S</t>
  </si>
  <si>
    <t>34003P008-CA</t>
  </si>
  <si>
    <t>34003P008</t>
  </si>
  <si>
    <t>Pancreatic cancer</t>
  </si>
  <si>
    <t>IN-423-UC3D-F-SSE</t>
  </si>
  <si>
    <t>UC3D</t>
  </si>
  <si>
    <t>55-12001P028-CA</t>
  </si>
  <si>
    <t>12001P028</t>
  </si>
  <si>
    <t>34007P020_G</t>
  </si>
  <si>
    <t>12001R027</t>
  </si>
  <si>
    <t>UFRG-F-SSE-Merged</t>
  </si>
  <si>
    <t>UFRG</t>
  </si>
  <si>
    <t>Pappilary adenocarcinoma of uterus</t>
  </si>
  <si>
    <t>IN-423-UBAC-F-RE</t>
  </si>
  <si>
    <t>UBAC</t>
  </si>
  <si>
    <t>Parotid</t>
  </si>
  <si>
    <t>34007P020_S</t>
  </si>
  <si>
    <t>Gastric Cancer</t>
  </si>
  <si>
    <t>34007P016-CA</t>
  </si>
  <si>
    <t>34007P016</t>
  </si>
  <si>
    <t>Parotid Cancer with lung mets</t>
  </si>
  <si>
    <t>IN-423-UCOC-F-SSE</t>
  </si>
  <si>
    <t>UCOC</t>
  </si>
  <si>
    <t>Patient is not contacted as per sales team</t>
  </si>
  <si>
    <t>IN-423-UCAD-F-IE</t>
  </si>
  <si>
    <t>UCAD</t>
  </si>
  <si>
    <t>Pelvis</t>
  </si>
  <si>
    <t>34007P021_G</t>
  </si>
  <si>
    <t>ML02934_SSE</t>
  </si>
  <si>
    <t>ML02939_SSE</t>
  </si>
  <si>
    <t>ML02943_SSE</t>
  </si>
  <si>
    <t>34007P021_S</t>
  </si>
  <si>
    <t>ML02952_SSE</t>
  </si>
  <si>
    <t>ML02956_SSE</t>
  </si>
  <si>
    <t>ML02960_SSE</t>
  </si>
  <si>
    <t>G027_SE8</t>
  </si>
  <si>
    <t>NA</t>
  </si>
  <si>
    <t>IN-423-TEOE-F</t>
  </si>
  <si>
    <t>TEOE</t>
  </si>
  <si>
    <t>Periampullary carcinoma</t>
  </si>
  <si>
    <t>G026_SE8</t>
  </si>
  <si>
    <t>UFLB-F-SSE-Merged</t>
  </si>
  <si>
    <t>UFLB</t>
  </si>
  <si>
    <t>ML03026_SE8</t>
  </si>
  <si>
    <t>34003P007-CA</t>
  </si>
  <si>
    <t>34003P007</t>
  </si>
  <si>
    <t>Periampullary carcinoma with liver mets</t>
  </si>
  <si>
    <t>ML03045_SE8</t>
  </si>
  <si>
    <t>UHQB-F-SE8-S10</t>
  </si>
  <si>
    <t>UHQB</t>
  </si>
  <si>
    <t>Peripheral Nerve Sheath Tumor (PNST)</t>
  </si>
  <si>
    <t>G015_SE8</t>
  </si>
  <si>
    <t>12001R002</t>
  </si>
  <si>
    <t>H3522-20_SE8</t>
  </si>
  <si>
    <t>UG1C-F-SE8</t>
  </si>
  <si>
    <t>UG1C</t>
  </si>
  <si>
    <t>Plasma cell neoplasm</t>
  </si>
  <si>
    <t>G005_SE8</t>
  </si>
  <si>
    <t>ML02727_SSE</t>
  </si>
  <si>
    <t>ML03074_SE8</t>
  </si>
  <si>
    <t>UL2D-F-SE8-S15</t>
  </si>
  <si>
    <t>UL2D</t>
  </si>
  <si>
    <t>Pleomorphic rhabdomyosarcoma (RMS) of lung</t>
  </si>
  <si>
    <t>G014_SE8</t>
  </si>
  <si>
    <t>34007P008-CA</t>
  </si>
  <si>
    <t>34007P008</t>
  </si>
  <si>
    <t>PNET Liver/Ewings Sarcoma</t>
  </si>
  <si>
    <t>ML03083_SE8</t>
  </si>
  <si>
    <t>UJVF-F2-SE8-S10</t>
  </si>
  <si>
    <t>UJVF</t>
  </si>
  <si>
    <t>Poorly Cohesive Carcinoma with proximal stomach with nodal metastasis</t>
  </si>
  <si>
    <t>S4925-20_SE8</t>
  </si>
  <si>
    <t>VAKH-F-SE8-S28</t>
  </si>
  <si>
    <t>VAKH</t>
  </si>
  <si>
    <t>poorly differenciated adenocarcinoma</t>
  </si>
  <si>
    <t>2481-21_SE8</t>
  </si>
  <si>
    <t>UEZC-F-SSE</t>
  </si>
  <si>
    <t>UEZC</t>
  </si>
  <si>
    <t>poorly differentiated maligant neoplasm</t>
  </si>
  <si>
    <t>G023_SE8</t>
  </si>
  <si>
    <t>VAMB-F-SE8-S27</t>
  </si>
  <si>
    <t>VAMB</t>
  </si>
  <si>
    <t>Poorly differentiated squamous cell carcinoma of esophageous</t>
  </si>
  <si>
    <t>G002A_SE8</t>
  </si>
  <si>
    <t>VAEA-F-SE8-S15</t>
  </si>
  <si>
    <t>VAEA</t>
  </si>
  <si>
    <t>Poorly Differentiated Squamous Cell Carcinoma of Tongue</t>
  </si>
  <si>
    <t>ML03073_SE8</t>
  </si>
  <si>
    <t>12001P042-CA</t>
  </si>
  <si>
    <t>12001P042</t>
  </si>
  <si>
    <t>post Cricoid</t>
  </si>
  <si>
    <t>2471-21_SE8</t>
  </si>
  <si>
    <t>IN-423-UF3A-F-Merged-SE8-RSQ</t>
  </si>
  <si>
    <t>UF3A</t>
  </si>
  <si>
    <t>Post NACT Carcinoma cervix</t>
  </si>
  <si>
    <t>ML03085_SE8</t>
  </si>
  <si>
    <t>34007P007-CA</t>
  </si>
  <si>
    <t>34007P007</t>
  </si>
  <si>
    <t>G020_SE8</t>
  </si>
  <si>
    <t>34005P003-CA</t>
  </si>
  <si>
    <t>34005P003</t>
  </si>
  <si>
    <t>Primary Peritoneal Carcinoma</t>
  </si>
  <si>
    <t>TYR-13-20_SE8</t>
  </si>
  <si>
    <t>UIFC-F-SE8-S7</t>
  </si>
  <si>
    <t>UIFC</t>
  </si>
  <si>
    <t>Primary upper gastrointestinal (stomach) carcinoma with liver metastasis</t>
  </si>
  <si>
    <t>ML03040_SE8</t>
  </si>
  <si>
    <t>IN-423-THRB-FTRIMMED</t>
  </si>
  <si>
    <t>THRB</t>
  </si>
  <si>
    <t>G018_SE8</t>
  </si>
  <si>
    <t>IN-423-THYA-FTRIMMED</t>
  </si>
  <si>
    <t>THYA</t>
  </si>
  <si>
    <t>H466-21_SE8</t>
  </si>
  <si>
    <t>IN-423-TJ4A-F-IE</t>
  </si>
  <si>
    <t>TJ4A</t>
  </si>
  <si>
    <t>IN-423-UASB-F-RE</t>
  </si>
  <si>
    <t>UASB</t>
  </si>
  <si>
    <t>ML03080_SE8</t>
  </si>
  <si>
    <t>IN-423-UBJB-F-RE-SV</t>
  </si>
  <si>
    <t>UBJB</t>
  </si>
  <si>
    <t>G008_SE8</t>
  </si>
  <si>
    <t>IN-423-UBRB-F-IE</t>
  </si>
  <si>
    <t>UBRB</t>
  </si>
  <si>
    <t>G019_SE8</t>
  </si>
  <si>
    <t>ML02384_SSE</t>
  </si>
  <si>
    <t>G007_SE8</t>
  </si>
  <si>
    <t>ML02385_SSE</t>
  </si>
  <si>
    <t>G001A_SE8</t>
  </si>
  <si>
    <t>ML02397_SSE</t>
  </si>
  <si>
    <t>ML03022_SE8</t>
  </si>
  <si>
    <t>ML02404_SSE</t>
  </si>
  <si>
    <t>G021_SE8</t>
  </si>
  <si>
    <t>ML02419_SSE</t>
  </si>
  <si>
    <t>G025_SE8</t>
  </si>
  <si>
    <t>ML02423_SSE</t>
  </si>
  <si>
    <t>G010_SE8</t>
  </si>
  <si>
    <t>ML02425_SSE</t>
  </si>
  <si>
    <t>ML03068_SE8</t>
  </si>
  <si>
    <t>ML02426_SSE</t>
  </si>
  <si>
    <t>4281-21_SE8</t>
  </si>
  <si>
    <t>ML02427_SSE</t>
  </si>
  <si>
    <t>TYR-15-20_SE8</t>
  </si>
  <si>
    <t>ML02428_SSE</t>
  </si>
  <si>
    <t>ML03038_SE8</t>
  </si>
  <si>
    <t>IN-423-UBVA-F-SSE-RSQ</t>
  </si>
  <si>
    <t>UBVA</t>
  </si>
  <si>
    <t>Prostate Adenocarcinoma</t>
  </si>
  <si>
    <t>G022_SE8</t>
  </si>
  <si>
    <t>UJ1G-F-SE8-S14</t>
  </si>
  <si>
    <t>UJ1G</t>
  </si>
  <si>
    <t>prostate carcionoma</t>
  </si>
  <si>
    <t>ML03043_SE8</t>
  </si>
  <si>
    <t>34007P046-CA</t>
  </si>
  <si>
    <t>34007P046</t>
  </si>
  <si>
    <t>Prostate with bone mets</t>
  </si>
  <si>
    <t>IN-423-TGPA-FTRIMMED</t>
  </si>
  <si>
    <t>TGPA</t>
  </si>
  <si>
    <t>Prostate </t>
  </si>
  <si>
    <t>G006B_SE8</t>
  </si>
  <si>
    <t>IN-423-TGPB-FTRIMMED</t>
  </si>
  <si>
    <t>TGPB</t>
  </si>
  <si>
    <t>2882-21_SE8</t>
  </si>
  <si>
    <t>12001P037-CA</t>
  </si>
  <si>
    <t>12001P037</t>
  </si>
  <si>
    <t>IN-423-TFAA-F</t>
  </si>
  <si>
    <t>TFAA</t>
  </si>
  <si>
    <t>Proximal Jejunum </t>
  </si>
  <si>
    <t>ML03062_SE8</t>
  </si>
  <si>
    <t>34007P029-CA</t>
  </si>
  <si>
    <t>34007P029</t>
  </si>
  <si>
    <t>RCC-Papillary non clear cell cancer</t>
  </si>
  <si>
    <t>IN-423-UF3C-F-Merged-SE8-RSQ</t>
  </si>
  <si>
    <t>UF3C</t>
  </si>
  <si>
    <t>Reccurent Carcinoma ovary, involved by high grade serous carcinoma</t>
  </si>
  <si>
    <t>G013_SE8</t>
  </si>
  <si>
    <t>VAUB-F-SE8</t>
  </si>
  <si>
    <t>VAUB</t>
  </si>
  <si>
    <t>Reccurent invasive ductal carcinoma of breast, grade 1</t>
  </si>
  <si>
    <t>1848-21_SE8</t>
  </si>
  <si>
    <t>12001R040</t>
  </si>
  <si>
    <t>Rectal</t>
  </si>
  <si>
    <t>UL4B-F-SE8-S21</t>
  </si>
  <si>
    <t>UL4B</t>
  </si>
  <si>
    <t>Rectal Cancer</t>
  </si>
  <si>
    <t>ML03056_SE8</t>
  </si>
  <si>
    <t>UITK-F-SE8-S15</t>
  </si>
  <si>
    <t>UITK</t>
  </si>
  <si>
    <t>Rectal Carcinoma with Lung Metastasis</t>
  </si>
  <si>
    <t>IN-423-TGXB-F2-TRIMMED</t>
  </si>
  <si>
    <t>TGXB</t>
  </si>
  <si>
    <t>G012_SE8</t>
  </si>
  <si>
    <t>IN-423-UBWC-F-IE</t>
  </si>
  <si>
    <t>UBWC</t>
  </si>
  <si>
    <t>TYR-11-20_SE8</t>
  </si>
  <si>
    <t>34007P039-CA</t>
  </si>
  <si>
    <t>34007P039</t>
  </si>
  <si>
    <t>Rectum cancer with mets on liver, left Adrenal and bone, stage 4</t>
  </si>
  <si>
    <t>IN-423-UEYA-F-SSE</t>
  </si>
  <si>
    <t>UEYA</t>
  </si>
  <si>
    <t>Rectum carcinoma</t>
  </si>
  <si>
    <t>G009_SE8</t>
  </si>
  <si>
    <t>IN-423-TKQA-F-RE-TRIMMED</t>
  </si>
  <si>
    <t>TKQA</t>
  </si>
  <si>
    <t>Rectum(Colon, Pancreas)</t>
  </si>
  <si>
    <t>ML03036_SE8</t>
  </si>
  <si>
    <t>IN-423-TFJA-F-CA</t>
  </si>
  <si>
    <t>TFJA</t>
  </si>
  <si>
    <t>Rectum </t>
  </si>
  <si>
    <t>IN-423-TGUA-FTRIMMED</t>
  </si>
  <si>
    <t>TGUA</t>
  </si>
  <si>
    <t>ML03019_SE8</t>
  </si>
  <si>
    <t>IN-423-UGOE-F-Merged-SE8</t>
  </si>
  <si>
    <t>UGOE</t>
  </si>
  <si>
    <t>Recurrent breast cancer (TNBC)</t>
  </si>
  <si>
    <t>TG10997_SE8</t>
  </si>
  <si>
    <t>ULVE-F-SE8-S11</t>
  </si>
  <si>
    <t>ULVE</t>
  </si>
  <si>
    <t>Recurrent Esthesioneuroblastoma</t>
  </si>
  <si>
    <t>UDPC-F-SSE</t>
  </si>
  <si>
    <t>UDPC</t>
  </si>
  <si>
    <t>Recurrent Glioblastoma multiforme G IV</t>
  </si>
  <si>
    <t>G016_SE8</t>
  </si>
  <si>
    <t>UITF-F-SE8-S16</t>
  </si>
  <si>
    <t>UITF</t>
  </si>
  <si>
    <t>Recurrent left colon cancer with skin and lymph node involvement</t>
  </si>
  <si>
    <t>H113-21_SE8</t>
  </si>
  <si>
    <t>UFJB-F-SSE-Merged</t>
  </si>
  <si>
    <t>UFJB</t>
  </si>
  <si>
    <t>Recurrent Parotid cancer</t>
  </si>
  <si>
    <t>TYR-14-20_SE8</t>
  </si>
  <si>
    <t>UL5A-F-SE8-S27</t>
  </si>
  <si>
    <t>UL5A</t>
  </si>
  <si>
    <t>Recurrent sigmoid Gist</t>
  </si>
  <si>
    <t>ML03076_SE8</t>
  </si>
  <si>
    <t>IN-423-TL2C-F-IE</t>
  </si>
  <si>
    <t>TL2C</t>
  </si>
  <si>
    <t>H88-21_SE8</t>
  </si>
  <si>
    <t>UGGA-F-SE8</t>
  </si>
  <si>
    <t>UGGA</t>
  </si>
  <si>
    <t>Retroperitoneal sarcoma</t>
  </si>
  <si>
    <t>IN-423-UDHB-F-SSE</t>
  </si>
  <si>
    <t>UDHB</t>
  </si>
  <si>
    <t>Retroperitoneal soft tissue ewing;s sarcoma</t>
  </si>
  <si>
    <t>34007P047-CA</t>
  </si>
  <si>
    <t>34007P047</t>
  </si>
  <si>
    <t>Rhabdomyosarcoma</t>
  </si>
  <si>
    <t>IN-423-TG5D-FTRIMMED</t>
  </si>
  <si>
    <t>TG5D</t>
  </si>
  <si>
    <t>Right breast</t>
  </si>
  <si>
    <t>H12-21_SE8</t>
  </si>
  <si>
    <t>IN-423-THLA-FTRIMMED</t>
  </si>
  <si>
    <t>THLA</t>
  </si>
  <si>
    <t>Right Breast</t>
  </si>
  <si>
    <t>ML03059_SE8</t>
  </si>
  <si>
    <t>IN-423-THRA-FTRIMMED</t>
  </si>
  <si>
    <t>THRA</t>
  </si>
  <si>
    <t>12001R044</t>
  </si>
  <si>
    <t>ML03032_SE8</t>
  </si>
  <si>
    <t>R052_IE</t>
  </si>
  <si>
    <t>R055_IE</t>
  </si>
  <si>
    <t>G024_SE8</t>
  </si>
  <si>
    <t>R056_IE</t>
  </si>
  <si>
    <t>IN-423-TLEA-F-IE</t>
  </si>
  <si>
    <t>TLEA</t>
  </si>
  <si>
    <t>Right Lung</t>
  </si>
  <si>
    <t>IN-423-TKTA-F1-IE</t>
  </si>
  <si>
    <t>TKTA</t>
  </si>
  <si>
    <t>Right Lung (Bronchus)</t>
  </si>
  <si>
    <t>34007P001-A-CA</t>
  </si>
  <si>
    <t>34007P001</t>
  </si>
  <si>
    <t>ML03049_sE8</t>
  </si>
  <si>
    <t>34007P043-CA</t>
  </si>
  <si>
    <t>34007P043</t>
  </si>
  <si>
    <t>Right Lung cancer with mets in Vertebrae</t>
  </si>
  <si>
    <t>34010P001</t>
  </si>
  <si>
    <t>Right lung with Adrenal metastasis</t>
  </si>
  <si>
    <t>G004_SE8</t>
  </si>
  <si>
    <t>IN_423_TEVA_F</t>
  </si>
  <si>
    <t>TEVA</t>
  </si>
  <si>
    <t>Right Lung </t>
  </si>
  <si>
    <t>G011_SE8</t>
  </si>
  <si>
    <t>IN-423-TG1B-FTRIMMED</t>
  </si>
  <si>
    <t>TG1B</t>
  </si>
  <si>
    <t>IN-423-UCLA-F-SSE</t>
  </si>
  <si>
    <t>UCLA</t>
  </si>
  <si>
    <t>Round cell tumor of Right frontal lobe</t>
  </si>
  <si>
    <t>34007P018-A-CA</t>
  </si>
  <si>
    <t>34007P018</t>
  </si>
  <si>
    <t>Rt Lung Cancer</t>
  </si>
  <si>
    <t>IN-423-UCVA-F-SSE</t>
  </si>
  <si>
    <t>UCVA</t>
  </si>
  <si>
    <t>Salivary Duct Carcinoma</t>
  </si>
  <si>
    <t>IN-423-UAEB-F-IE</t>
  </si>
  <si>
    <t>UAEB</t>
  </si>
  <si>
    <t>Salivary Gland</t>
  </si>
  <si>
    <t>IN-423-TIAA-F-RE-TRIMMED</t>
  </si>
  <si>
    <t>TIAA</t>
  </si>
  <si>
    <t>sarcoma</t>
  </si>
  <si>
    <t>IN-423-UAHC-F-RE</t>
  </si>
  <si>
    <t>UAHC</t>
  </si>
  <si>
    <t>5982-20_SE8</t>
  </si>
  <si>
    <t>IN-423-UBYB-F-IE</t>
  </si>
  <si>
    <t>UBYB</t>
  </si>
  <si>
    <t>G003A_SE8</t>
  </si>
  <si>
    <t>UG2A-F-SE8</t>
  </si>
  <si>
    <t>UG2A</t>
  </si>
  <si>
    <t>IN-423-TEOD-F</t>
  </si>
  <si>
    <t>TEOD</t>
  </si>
  <si>
    <t>serous carcinoma of ovarian origin</t>
  </si>
  <si>
    <t>ML03075_SE8</t>
  </si>
  <si>
    <t>UICB-F-SE8-S29</t>
  </si>
  <si>
    <t>UICB</t>
  </si>
  <si>
    <t>Serous Endometrial Carcinoma</t>
  </si>
  <si>
    <t>IN-423-TIOD-FTRIMMED</t>
  </si>
  <si>
    <t>TIOD</t>
  </si>
  <si>
    <t>Sigmoid colon</t>
  </si>
  <si>
    <t>IN-423-TKEB-F-RE-TRIMMED</t>
  </si>
  <si>
    <t>TKEB</t>
  </si>
  <si>
    <t>12001R046</t>
  </si>
  <si>
    <t>IN-423-TIBA-FTRIMMED</t>
  </si>
  <si>
    <t>TIBA</t>
  </si>
  <si>
    <t>VALD-F-SE8-S26</t>
  </si>
  <si>
    <t>VALD</t>
  </si>
  <si>
    <t>Signet ring cell carcinoma of Left Upper Lobe Lung</t>
  </si>
  <si>
    <t>UJUD-F2-SE8-S21</t>
  </si>
  <si>
    <t>UJUD</t>
  </si>
  <si>
    <t>Skin cancer</t>
  </si>
  <si>
    <t>IN-423-UDLA-F-Merged-SSE</t>
  </si>
  <si>
    <t>UDLA</t>
  </si>
  <si>
    <t>Small bowel GIST</t>
  </si>
  <si>
    <t>IN-423-TJ2A-F-TRIMMED</t>
  </si>
  <si>
    <t>TJ2A</t>
  </si>
  <si>
    <t>IN-423-UGOB-F-Merged-SE8</t>
  </si>
  <si>
    <t>UGOB</t>
  </si>
  <si>
    <t>Soft Tissue Sarcoma</t>
  </si>
  <si>
    <t>UJ2A-F-SE8-S16</t>
  </si>
  <si>
    <t>UJ2A</t>
  </si>
  <si>
    <t>Solitary fibroid tumor right knee with lung metastasis</t>
  </si>
  <si>
    <t>IN-423-UAED-F-RE-Merged</t>
  </si>
  <si>
    <t>UAED</t>
  </si>
  <si>
    <t>Spindle cell</t>
  </si>
  <si>
    <t>IN-423-UD2B-F-SSE</t>
  </si>
  <si>
    <t>UD2B</t>
  </si>
  <si>
    <t>Spindle cell Sarcoma</t>
  </si>
  <si>
    <t>UJHA-F-SE8-S7</t>
  </si>
  <si>
    <t>UJHA</t>
  </si>
  <si>
    <t>Spindle cell sarcoma, consistent with recurrence, in treated case of
dedifferentiated liposarcoma</t>
  </si>
  <si>
    <t>UJLA-F2-SE8-S15</t>
  </si>
  <si>
    <t>UJLA</t>
  </si>
  <si>
    <t>Spindle cell sarcoma of anterior abdominal wall</t>
  </si>
  <si>
    <t>IN-423-UGLA-F-Merged-SE8</t>
  </si>
  <si>
    <t>UGLA</t>
  </si>
  <si>
    <t>Squamous cell carcinoma</t>
  </si>
  <si>
    <t>UGLB-F2-SE8</t>
  </si>
  <si>
    <t>UGLB</t>
  </si>
  <si>
    <t>UHPD-F-SE8-Merged-S8</t>
  </si>
  <si>
    <t>UHPD</t>
  </si>
  <si>
    <t>Squamous Cell Carcinoma</t>
  </si>
  <si>
    <t>12001P036-A-CA</t>
  </si>
  <si>
    <t>12001P036</t>
  </si>
  <si>
    <t>UHEA-F-SE8</t>
  </si>
  <si>
    <t>UHEA</t>
  </si>
  <si>
    <t>Squamous cell carcinoma in 2019, Liver CA 2021</t>
  </si>
  <si>
    <t>ULTI-F-SE8-S23</t>
  </si>
  <si>
    <t>ULTI</t>
  </si>
  <si>
    <t>Squamous cell carcinoma of buccal mucosa</t>
  </si>
  <si>
    <t>UJDB-F-SE8-S4</t>
  </si>
  <si>
    <t>UJDB</t>
  </si>
  <si>
    <t>Squamous Cell Carcinoma of Larynx with Lung metastasis</t>
  </si>
  <si>
    <t>ULND-F-SE8-S4</t>
  </si>
  <si>
    <t>ULND</t>
  </si>
  <si>
    <t>Squamous cell carcinoma of the lung</t>
  </si>
  <si>
    <t>UICA-F-SE8-S28</t>
  </si>
  <si>
    <t>UICA</t>
  </si>
  <si>
    <t>Squamous Cell Carcinoma of Utero Cervical</t>
  </si>
  <si>
    <t>VAQC-F-SE8</t>
  </si>
  <si>
    <t>VAQC</t>
  </si>
  <si>
    <t>Squmous cell carcinoma of tongue</t>
  </si>
  <si>
    <t>1061-20-B_IE</t>
  </si>
  <si>
    <t>1178-21-G_IE</t>
  </si>
  <si>
    <t>12001P016-CA</t>
  </si>
  <si>
    <t>12001P016</t>
  </si>
  <si>
    <t>1638-21-R1_IE</t>
  </si>
  <si>
    <t>IN-423-TIOC-F-TRIMMED</t>
  </si>
  <si>
    <t>TIOC</t>
  </si>
  <si>
    <t>IN-423-TIYA-F-TRIMMED</t>
  </si>
  <si>
    <t>TIYA</t>
  </si>
  <si>
    <t>IN-423-TJ1C-F-TRIMMED</t>
  </si>
  <si>
    <t>TJ1C</t>
  </si>
  <si>
    <t>IN-423-TJTA-F-TRIMMED</t>
  </si>
  <si>
    <t>TJTA</t>
  </si>
  <si>
    <t>IN-423-UAKA-F-RE</t>
  </si>
  <si>
    <t>UAKA</t>
  </si>
  <si>
    <t>IN-423-UBAB-F-RE</t>
  </si>
  <si>
    <t>UBAB</t>
  </si>
  <si>
    <t>IN-423-TLJA-F-IE</t>
  </si>
  <si>
    <t>TLJA</t>
  </si>
  <si>
    <t>Stomach (Gastro Intestinal)</t>
  </si>
  <si>
    <t>IN-423-TGIA-F-CA</t>
  </si>
  <si>
    <t>TGIA</t>
  </si>
  <si>
    <t>Stomach </t>
  </si>
  <si>
    <t>ML02235_IE</t>
  </si>
  <si>
    <t>ML02238_IE</t>
  </si>
  <si>
    <t>ML02239_IE</t>
  </si>
  <si>
    <t>UHWA-F-SE8-S5</t>
  </si>
  <si>
    <t>UHWA</t>
  </si>
  <si>
    <t>UKIE-F2-SE8-S17</t>
  </si>
  <si>
    <t>UKIE</t>
  </si>
  <si>
    <t>Testicular Adenocarcinoma</t>
  </si>
  <si>
    <t>AT-12</t>
  </si>
  <si>
    <t>AT-15</t>
  </si>
  <si>
    <t>AT-21</t>
  </si>
  <si>
    <t>AT-25</t>
  </si>
  <si>
    <t>AT-27</t>
  </si>
  <si>
    <t>AT-29</t>
  </si>
  <si>
    <t>AT-2</t>
  </si>
  <si>
    <t>AT-31</t>
  </si>
  <si>
    <t>AT-32</t>
  </si>
  <si>
    <t>AT-34</t>
  </si>
  <si>
    <t>AT-36</t>
  </si>
  <si>
    <t>AT-38</t>
  </si>
  <si>
    <t>AT-39</t>
  </si>
  <si>
    <t>AT-3</t>
  </si>
  <si>
    <t>AT-41</t>
  </si>
  <si>
    <t>AT-42</t>
  </si>
  <si>
    <t>AT-44</t>
  </si>
  <si>
    <t>AT-45-R</t>
  </si>
  <si>
    <t>AT-46</t>
  </si>
  <si>
    <t>AT-47</t>
  </si>
  <si>
    <t>AT48A</t>
  </si>
  <si>
    <t>AT-4</t>
  </si>
  <si>
    <t>AT50</t>
  </si>
  <si>
    <t>AT51</t>
  </si>
  <si>
    <t>AT52</t>
  </si>
  <si>
    <t>AT-54</t>
  </si>
  <si>
    <t>AT-55</t>
  </si>
  <si>
    <t>AT-56</t>
  </si>
  <si>
    <t>AT-59</t>
  </si>
  <si>
    <t>AT-61</t>
  </si>
  <si>
    <t>AT-62</t>
  </si>
  <si>
    <t>AT-63</t>
  </si>
  <si>
    <t>AT-64</t>
  </si>
  <si>
    <t>AT-66</t>
  </si>
  <si>
    <t>AT69</t>
  </si>
  <si>
    <t>AT-6</t>
  </si>
  <si>
    <t>AT-8</t>
  </si>
  <si>
    <t>AT-9</t>
  </si>
  <si>
    <t>ATF1</t>
  </si>
  <si>
    <t>ATF2</t>
  </si>
  <si>
    <t>ML00988</t>
  </si>
  <si>
    <t>ML00989</t>
  </si>
  <si>
    <t>ML00991</t>
  </si>
  <si>
    <t>ML00993</t>
  </si>
  <si>
    <t>ML00997</t>
  </si>
  <si>
    <t>ML00998</t>
  </si>
  <si>
    <t>ML00999</t>
  </si>
  <si>
    <t>ML01001</t>
  </si>
  <si>
    <t>ML01003</t>
  </si>
  <si>
    <t>ML01005</t>
  </si>
  <si>
    <t>ML01006</t>
  </si>
  <si>
    <t>ML01007</t>
  </si>
  <si>
    <t>ML01008</t>
  </si>
  <si>
    <t>ML01009</t>
  </si>
  <si>
    <t>ML01010</t>
  </si>
  <si>
    <t>ML01011</t>
  </si>
  <si>
    <t>ML01013</t>
  </si>
  <si>
    <t>ML01014</t>
  </si>
  <si>
    <t>ML01015</t>
  </si>
  <si>
    <t>ML01016</t>
  </si>
  <si>
    <t>ML01017</t>
  </si>
  <si>
    <t>ML01018</t>
  </si>
  <si>
    <t>ML01019</t>
  </si>
  <si>
    <t>ML01020</t>
  </si>
  <si>
    <t>ML01021</t>
  </si>
  <si>
    <t>ML01049</t>
  </si>
  <si>
    <t>ML01050</t>
  </si>
  <si>
    <t>ML01051</t>
  </si>
  <si>
    <t>ML01052</t>
  </si>
  <si>
    <t>FTF1</t>
  </si>
  <si>
    <t>FTF2</t>
  </si>
  <si>
    <t>FTF3</t>
  </si>
  <si>
    <t>ML01054</t>
  </si>
  <si>
    <t>ML01055</t>
  </si>
  <si>
    <t>IN-423-TL2D-F-IE</t>
  </si>
  <si>
    <t>TL2D</t>
  </si>
  <si>
    <t>Thyroid Gland</t>
  </si>
  <si>
    <t>ML00965A_IE</t>
  </si>
  <si>
    <t>MTF10</t>
  </si>
  <si>
    <t>MTF11</t>
  </si>
  <si>
    <t>MTF12</t>
  </si>
  <si>
    <t>MTF13</t>
  </si>
  <si>
    <t>MTF14</t>
  </si>
  <si>
    <t>MTF15</t>
  </si>
  <si>
    <t>MTF16</t>
  </si>
  <si>
    <t>MTF17</t>
  </si>
  <si>
    <t>MTF19</t>
  </si>
  <si>
    <t>MTF1</t>
  </si>
  <si>
    <t>MTF20</t>
  </si>
  <si>
    <t>MTF2</t>
  </si>
  <si>
    <t>MTF3</t>
  </si>
  <si>
    <t>MTF4</t>
  </si>
  <si>
    <t>MTF5</t>
  </si>
  <si>
    <t>MTF6</t>
  </si>
  <si>
    <t>MTF7</t>
  </si>
  <si>
    <t>MTF8</t>
  </si>
  <si>
    <t>MTF9</t>
  </si>
  <si>
    <t>PT7</t>
  </si>
  <si>
    <t>ML02059_IE</t>
  </si>
  <si>
    <t>12001P048-CA</t>
  </si>
  <si>
    <t>12001P048</t>
  </si>
  <si>
    <t>Tongue Ca</t>
  </si>
  <si>
    <t>IN-423-TG2A-FTRIMMED</t>
  </si>
  <si>
    <t>TG2A</t>
  </si>
  <si>
    <t>Tongue (Oral) </t>
  </si>
  <si>
    <t>UGLF-F-SE8</t>
  </si>
  <si>
    <t>UGLF</t>
  </si>
  <si>
    <t>Unipath</t>
  </si>
  <si>
    <t>ML01252_IE</t>
  </si>
  <si>
    <t>ML02762_SSE</t>
  </si>
  <si>
    <t>MTF-21_IE</t>
  </si>
  <si>
    <t>NG320_SSE</t>
  </si>
  <si>
    <t>UJVG-F-SE8-PG-S17</t>
  </si>
  <si>
    <t>UJVG</t>
  </si>
  <si>
    <t>Unknown Primary (Liver, lung ,PRNL lung mass)</t>
  </si>
  <si>
    <t>IN-423-UCDB-F-IE</t>
  </si>
  <si>
    <t>UCDB</t>
  </si>
  <si>
    <t>UEZA-F-SSE</t>
  </si>
  <si>
    <t>UEZA</t>
  </si>
  <si>
    <t>Urothelial carcinoma</t>
  </si>
  <si>
    <t>34007P050-CA</t>
  </si>
  <si>
    <t>34007P050</t>
  </si>
  <si>
    <t>Uterine Cancer</t>
  </si>
  <si>
    <t>UIIC-F-SE8-S5</t>
  </si>
  <si>
    <t>UIIC</t>
  </si>
  <si>
    <t>Uterine Leiomyosarcoma</t>
  </si>
  <si>
    <t>IN-423-TJAA-F-TRIMMED</t>
  </si>
  <si>
    <t>TJAA</t>
  </si>
  <si>
    <t>UL3B-F-SE8-S18</t>
  </si>
  <si>
    <t>UL3B</t>
  </si>
  <si>
    <t>well differntiate adenocarcinoma</t>
  </si>
  <si>
    <t>VACE-F2-SE8-S26</t>
  </si>
  <si>
    <t>VACE</t>
  </si>
  <si>
    <t>Well differntiated squamous cell carcinoma of left leg</t>
  </si>
  <si>
    <t>cancerSite uniq</t>
  </si>
  <si>
    <t>Cancer</t>
  </si>
  <si>
    <t>N/A</t>
  </si>
  <si>
    <t>Mixed</t>
  </si>
  <si>
    <t>Sample_Name</t>
  </si>
  <si>
    <t>A549-NCCS-SE8</t>
  </si>
  <si>
    <t>DLB-F-SSE-STD</t>
  </si>
  <si>
    <t>DSA-F-SSE-STD</t>
  </si>
  <si>
    <t>IN-423-TKKC-F-Merged</t>
  </si>
  <si>
    <t>IN-423-TLGA-Z-IE-RE</t>
  </si>
  <si>
    <t>IN-423-TLNA-F-IE-RE</t>
  </si>
  <si>
    <t>IN-423-UBVA-F-IE</t>
  </si>
  <si>
    <t>IN-423-UBVD-F-IE</t>
  </si>
  <si>
    <t>IN-423-UBWA-F-IE</t>
  </si>
  <si>
    <t>IN-423-UCDB-F-IE-Repeat</t>
  </si>
  <si>
    <t>IN-423-UD2A-Z-SSE</t>
  </si>
  <si>
    <t>IN-423-UDLA-F-SSE</t>
  </si>
  <si>
    <t>IN-423-UDLC-F-SSE</t>
  </si>
  <si>
    <t>IN-423-UDOC-Z-SSE</t>
  </si>
  <si>
    <t>IN-423-UDPC-Z-SSE</t>
  </si>
  <si>
    <t>IN-423-UDSF-F-SSE</t>
  </si>
  <si>
    <t>IN-423-UE1A-Z-SE8-S22</t>
  </si>
  <si>
    <t>IN-423-UGNB-Z-Merged-SE80</t>
  </si>
  <si>
    <t>IN-423-UGOF-Z-Merged-SE81</t>
  </si>
  <si>
    <t>IN-423-VEPD-F2-5-SE8-S27-L003</t>
  </si>
  <si>
    <t>IN-423-VFMJ-F-SE8-S30-L003</t>
  </si>
  <si>
    <t>IN-423-VFTH-F-SE8-S28-L003</t>
  </si>
  <si>
    <t>IN-423-VFXL-F-SE8-S32-L003</t>
  </si>
  <si>
    <t>IN-423-VFXM-F-SE8-S33-L003</t>
  </si>
  <si>
    <t>IN-423-XB1A9-F-SE8-S1</t>
  </si>
  <si>
    <t>IN-423-XBXAF-F-D-L2L1-SE8-S1</t>
  </si>
  <si>
    <t>IN-423-XBXAG-F-D-L2L1-SE8-S1</t>
  </si>
  <si>
    <t>IN-423-XBZAK-F1-D-SE8-S1</t>
  </si>
  <si>
    <t>UCZA-F-SE8</t>
  </si>
  <si>
    <t>UE1B-F-SSE</t>
  </si>
  <si>
    <t>UE2A-F-SSE</t>
  </si>
  <si>
    <t>UEMC-F2-D1-SE8-CL-S1</t>
  </si>
  <si>
    <t>UEXB-F-SSE2</t>
  </si>
  <si>
    <t>UFNC-F-SSE-Merged</t>
  </si>
  <si>
    <t>UFUA-F-SE8-RSQ-Merged</t>
  </si>
  <si>
    <t>UFUD-F2-SE8-S17</t>
  </si>
  <si>
    <t>UFUE-F2-SE8-S1</t>
  </si>
  <si>
    <t>UG3C-F2-SE8-RSQ-Merged</t>
  </si>
  <si>
    <t>UG3D-F2-SE8-S31</t>
  </si>
  <si>
    <t>UGAA-F-SE8</t>
  </si>
  <si>
    <t>UGIG-F2-SE8</t>
  </si>
  <si>
    <t>UGLB-F-SE8-RSQ-Merged</t>
  </si>
  <si>
    <t>UGLC-F-SE8-S25</t>
  </si>
  <si>
    <t>UGOE-F2-SE8</t>
  </si>
  <si>
    <t>UGSA-F-SE8-2nd-S3</t>
  </si>
  <si>
    <t>UGSA-Z-SE8</t>
  </si>
  <si>
    <t>UGSC-F-SE8</t>
  </si>
  <si>
    <t>UGUA-Z-SE8</t>
  </si>
  <si>
    <t>UGZB-Z-SE8</t>
  </si>
  <si>
    <t>UH4C-F-SE8-S14</t>
  </si>
  <si>
    <t>UH4H-F-SE8-S27</t>
  </si>
  <si>
    <t>UHFB-F-SE8</t>
  </si>
  <si>
    <t>UHLC-F-SE8</t>
  </si>
  <si>
    <t>UHLF-F-SE8</t>
  </si>
  <si>
    <t>UHPA-F-SE8-S6</t>
  </si>
  <si>
    <t>UHPD-F-SE8-S8</t>
  </si>
  <si>
    <t>UHRB-F-Val-S12-SE8</t>
  </si>
  <si>
    <t>UHYA-F-SE8-S13</t>
  </si>
  <si>
    <t>UI1D-F-SE8-S14</t>
  </si>
  <si>
    <t>UI1F-F-SE8-S17</t>
  </si>
  <si>
    <t>UI1H-F-SE8-S8</t>
  </si>
  <si>
    <t>UI3B-F-SE8-S1</t>
  </si>
  <si>
    <t>UI4A-F-SE8-S2</t>
  </si>
  <si>
    <t>UI4D-F-SE8-S3</t>
  </si>
  <si>
    <t>UIGA-F-SE8-S9</t>
  </si>
  <si>
    <t>UIGC-F-SE8-2nd-S4</t>
  </si>
  <si>
    <t>UIGD-F2-SE8-S24</t>
  </si>
  <si>
    <t>UIHB-F-SE8-2nd-S17</t>
  </si>
  <si>
    <t>UIIA-F-SE8-S8</t>
  </si>
  <si>
    <t>UIIC-F-SE8-2nd-S5</t>
  </si>
  <si>
    <t>UIMA-F-SE8-2nd-S21</t>
  </si>
  <si>
    <t>UIMB-F-SE8-2nd-S20</t>
  </si>
  <si>
    <t>UIME-F-SE8-2nd-S26</t>
  </si>
  <si>
    <t>UIMF-F-SE8-S5</t>
  </si>
  <si>
    <t>UINA-F-SE8-2nd-S18</t>
  </si>
  <si>
    <t>UIOA-F-SE8-2nd-S19</t>
  </si>
  <si>
    <t>UIOD-F-SE8-S20</t>
  </si>
  <si>
    <t>UITA-F2-SE8-S23-Merged</t>
  </si>
  <si>
    <t>UITC-F-SE8-S17</t>
  </si>
  <si>
    <t>UITE-F2-SE8-S6</t>
  </si>
  <si>
    <t>UITI-F-SE8-S25</t>
  </si>
  <si>
    <t>UITJ-F-SE8-S18</t>
  </si>
  <si>
    <t>UIVE-F-SE8-S21-Merged</t>
  </si>
  <si>
    <t>UIWA-F-SE8-S7</t>
  </si>
  <si>
    <t>UJ1A-F-SE8-S11</t>
  </si>
  <si>
    <t>UJ1B-F-R1R2-Mrg-SE8-S20</t>
  </si>
  <si>
    <t>UJ1C-F1F2-Mrg-SE8-S25</t>
  </si>
  <si>
    <t>UJ1F-F-SE8-S13</t>
  </si>
  <si>
    <t>UJ3D-F-SE8-S19</t>
  </si>
  <si>
    <t>UJ4A-F-SE8-S29</t>
  </si>
  <si>
    <t>UJ4D-F2-SE8</t>
  </si>
  <si>
    <t>UJAB-F-SE8-S4</t>
  </si>
  <si>
    <t>UJDA-F-SE8-S3</t>
  </si>
  <si>
    <t>UJFC-F-SE8-S2</t>
  </si>
  <si>
    <t>UJGA-F-SE8-R0R1-S28</t>
  </si>
  <si>
    <t>UJGB-F-SE8-S5</t>
  </si>
  <si>
    <t>UJHC-F-SE8-S9</t>
  </si>
  <si>
    <t>UJKA-F2-R0R1-Mrg-SE8-S23</t>
  </si>
  <si>
    <t>UJNA-F-SE8-S1</t>
  </si>
  <si>
    <t>UJNC-F-SE8-S3</t>
  </si>
  <si>
    <t>UJRB-F3-SE8-Raw-S17</t>
  </si>
  <si>
    <t>UJRE-F3-SE8-S23</t>
  </si>
  <si>
    <t>UJTA-F-SE8-S8</t>
  </si>
  <si>
    <t>UJUE-F-SE8-S7</t>
  </si>
  <si>
    <t>UJVB-F-R1-SE8-S16</t>
  </si>
  <si>
    <t>UJVG-F-SE8-S26</t>
  </si>
  <si>
    <t>UJVH-F-SE8-S1</t>
  </si>
  <si>
    <t>UJZB-Z-SE8-S19</t>
  </si>
  <si>
    <t>UJZD-F-SE8-Merged-S3</t>
  </si>
  <si>
    <t>UJZE-F2-SE8-S24</t>
  </si>
  <si>
    <t>UJZG-F-raw-SE8-R1-S4</t>
  </si>
  <si>
    <t>UJZJ-F2-R0R1-SE8-S20</t>
  </si>
  <si>
    <t>UJZK-F-SE8-S6</t>
  </si>
  <si>
    <t>UJZM-F-SE8-S7</t>
  </si>
  <si>
    <t>UJZN-F-SE8-S9</t>
  </si>
  <si>
    <t>UK3B-F-SE8-S9</t>
  </si>
  <si>
    <t>UK3E-Z-SE8-S11</t>
  </si>
  <si>
    <t>UK4A-F-SE8-S22</t>
  </si>
  <si>
    <t>UKAA-F-SE8-S28</t>
  </si>
  <si>
    <t>UKAC-F-SE8-S11</t>
  </si>
  <si>
    <t>UKCA-F-SE8-S19</t>
  </si>
  <si>
    <t>UKHA-F-SE8-S20</t>
  </si>
  <si>
    <t>UKHB-F-SE8-S21</t>
  </si>
  <si>
    <t>UKHE-F-SE8-S25</t>
  </si>
  <si>
    <t>UKHF-F-SE8-S26</t>
  </si>
  <si>
    <t>UKHG-F-SE8-S22</t>
  </si>
  <si>
    <t>UKIA-F2-SE8-S2</t>
  </si>
  <si>
    <t>UKIC-F-SE8-S23</t>
  </si>
  <si>
    <t>UKIE-F2-RSQ-Merged-S5</t>
  </si>
  <si>
    <t>UKIG-F-SE8-S22</t>
  </si>
  <si>
    <t>UKII-F-SE8-S24</t>
  </si>
  <si>
    <t>UKJA-F-R0R1-Mrg-SE8-S27</t>
  </si>
  <si>
    <t>UKJB-F-SE8-S25</t>
  </si>
  <si>
    <t>UKJE-F-SE8-S26</t>
  </si>
  <si>
    <t>UKJF-F-SE8-S27</t>
  </si>
  <si>
    <t>UKJG-F-SE8-Merged-S30</t>
  </si>
  <si>
    <t>UKKA-F-SE8-S28</t>
  </si>
  <si>
    <t>UKLB-F-SE8-S18</t>
  </si>
  <si>
    <t>UKLD-F-SE8-S19</t>
  </si>
  <si>
    <t>UKLE-F-SE8-S20</t>
  </si>
  <si>
    <t>UKLG-F2-R0R1-Mrg-SE8-S18</t>
  </si>
  <si>
    <t>UKOA-F-SE8-S4</t>
  </si>
  <si>
    <t>UKOB-F-SE8-S9</t>
  </si>
  <si>
    <t>UKOC-F-SE8-S5</t>
  </si>
  <si>
    <t>UKOE-F-SE8-S6</t>
  </si>
  <si>
    <t>UKOF-F-SE8-S10</t>
  </si>
  <si>
    <t>UKOI-F-SE8-S3</t>
  </si>
  <si>
    <t>UKPB-F-SE8-S1</t>
  </si>
  <si>
    <t>UKQA-F-raw-SE8-S1</t>
  </si>
  <si>
    <t>UKSB-F-SE8-S8</t>
  </si>
  <si>
    <t>UKVA-F1F2-raw-SE8-S18</t>
  </si>
  <si>
    <t>UKVB-F-SE8-S12</t>
  </si>
  <si>
    <t>UKVC-F-SE8-S13</t>
  </si>
  <si>
    <t>UKVD-F-SE8-S14</t>
  </si>
  <si>
    <t>UKVE-F-SE8-S15</t>
  </si>
  <si>
    <t>UKWA-F-SE8-S13</t>
  </si>
  <si>
    <t>UKWB-F-SE8-S14</t>
  </si>
  <si>
    <t>UKXC-F-SE8-S15</t>
  </si>
  <si>
    <t>UKXD-F-raw-SE8-R0R1-S16</t>
  </si>
  <si>
    <t>UKXE-F-raw-SE8-S17</t>
  </si>
  <si>
    <t>UKYA-F-SE8-S13</t>
  </si>
  <si>
    <t>UKYB-F-SE8-R0R1-S12</t>
  </si>
  <si>
    <t>UKZB-F-SE8-S34</t>
  </si>
  <si>
    <t>UKZC-F-SE8-S33</t>
  </si>
  <si>
    <t>UKZE-Z-SE8-Merged</t>
  </si>
  <si>
    <t>UL2A-F-R0R1-SE8-S20</t>
  </si>
  <si>
    <t>UL2F-F-R0R1-SE8-S16</t>
  </si>
  <si>
    <t>UL2M-F-SE8-S29</t>
  </si>
  <si>
    <t>UL3E-F-SE8-S19</t>
  </si>
  <si>
    <t>UL4A-F-SE8-S15</t>
  </si>
  <si>
    <t>UL4D-F-SE8-S14</t>
  </si>
  <si>
    <t>UL5E-F-SE8-S35</t>
  </si>
  <si>
    <t>ULAB-F-SE8-S23</t>
  </si>
  <si>
    <t>ULAC-F-SE8-S24</t>
  </si>
  <si>
    <t>ULBD-F-SE8-S26</t>
  </si>
  <si>
    <t>ULBE-F-raw-SE8-S27</t>
  </si>
  <si>
    <t>ULCD-F-SE8-S8</t>
  </si>
  <si>
    <t>ULCE-F-SE8-S25</t>
  </si>
  <si>
    <t>ULFA-F-R0R1-SE8-S13</t>
  </si>
  <si>
    <t>ULFB-F-SE8-S22</t>
  </si>
  <si>
    <t>ULFH-F-SE8-S24</t>
  </si>
  <si>
    <t>ULFI-F-SE8-S25</t>
  </si>
  <si>
    <t>ULFK-F-SE8-S26</t>
  </si>
  <si>
    <t>ULFL-F-SE8-S1</t>
  </si>
  <si>
    <t>ULGC-F-SE8-S27</t>
  </si>
  <si>
    <t>ULGE-F3-SE8-S30</t>
  </si>
  <si>
    <t>ULGF-F-SE8-S28</t>
  </si>
  <si>
    <t>ULGG-F-SE8-S29</t>
  </si>
  <si>
    <t>ULGH-F-SE8-S30</t>
  </si>
  <si>
    <t>ULGI-F2-SE8-S7</t>
  </si>
  <si>
    <t>ULIC-F2-Roch-R0R1-SE8</t>
  </si>
  <si>
    <t>ULID-F-SE8-S31</t>
  </si>
  <si>
    <t>ULIE-F-SE8-S33</t>
  </si>
  <si>
    <t>ULII-F-R0R1-SE8-S14</t>
  </si>
  <si>
    <t>ULJB-F-SE8-S3</t>
  </si>
  <si>
    <t>ULJD-F-SE8-S4</t>
  </si>
  <si>
    <t>ULMB-Z-SE8-S5</t>
  </si>
  <si>
    <t>ULMD-F-SE8-S1</t>
  </si>
  <si>
    <t>ULNA-F-SE8-S2</t>
  </si>
  <si>
    <t>ULNB-F2-SE8-S28</t>
  </si>
  <si>
    <t>ULNF-F-SE8-S8</t>
  </si>
  <si>
    <t>ULNG-F-R1-SE8-S9</t>
  </si>
  <si>
    <t>ULNH-F-R0R1-SE8-S10</t>
  </si>
  <si>
    <t>ULNI-F-SE8-S11</t>
  </si>
  <si>
    <t>ULNJ-F-SE8-S12</t>
  </si>
  <si>
    <t>ULOB-F-SE8-S25</t>
  </si>
  <si>
    <t>ULOC-F-SE8-S29</t>
  </si>
  <si>
    <t>ULTC-F-SE8-S26</t>
  </si>
  <si>
    <t>ULTD-F-SE8-S27</t>
  </si>
  <si>
    <t>ULTE-F-SE8-S21</t>
  </si>
  <si>
    <t>ULTF-Z-SE8-S24</t>
  </si>
  <si>
    <t>ULVF-F2-SE8-S22</t>
  </si>
  <si>
    <t>ULXA-Z-SE8-S18</t>
  </si>
  <si>
    <t>ULXD-Z-SE8-S28</t>
  </si>
  <si>
    <t>VA1A-F-SE8</t>
  </si>
  <si>
    <t>VA1B-F-R1-Roch-SE8-S35</t>
  </si>
  <si>
    <t>VA1C-F-SE8</t>
  </si>
  <si>
    <t>VA1E-F-R0R1-SE8</t>
  </si>
  <si>
    <t>VA1G-F-SE8</t>
  </si>
  <si>
    <t>VA2G-Z-SE8</t>
  </si>
  <si>
    <t>VA5D-F-SE8-S32</t>
  </si>
  <si>
    <t>VA5G-F-Roch-SE8-S36</t>
  </si>
  <si>
    <t>VACF-F-SE8</t>
  </si>
  <si>
    <t>VAFA-F-SE8-S16</t>
  </si>
  <si>
    <t>VAFB-F-SE8-S23</t>
  </si>
  <si>
    <t>VAFF-F-SE8-S18</t>
  </si>
  <si>
    <t>VAFG-F-R0R1-SE8-S24</t>
  </si>
  <si>
    <t>VALC-F1F2-SE8</t>
  </si>
  <si>
    <t>VAMC-F-SE8-S31</t>
  </si>
  <si>
    <t>VAQA-F-SE8</t>
  </si>
  <si>
    <t>VAUE-F2-R01-SE8-S28</t>
  </si>
  <si>
    <t>VAUI-F-SE8</t>
  </si>
  <si>
    <t>VAXF-F2-R012-SE8-S24</t>
  </si>
  <si>
    <t>VAXH-F-R0R1-SE8-S27</t>
  </si>
  <si>
    <t>VAYA-F-SE8</t>
  </si>
  <si>
    <t>VAYB-F-SE8</t>
  </si>
  <si>
    <t>VB2B-F-SE8-S4</t>
  </si>
  <si>
    <t>VB2C-F-SE8-S12</t>
  </si>
  <si>
    <t>VB2D-F-SE8-S13</t>
  </si>
  <si>
    <t>VB2E-F-SE8-S5</t>
  </si>
  <si>
    <t>VB2F-F-SE8-S14</t>
  </si>
  <si>
    <t>VB2G-F-R0R1-SE8-S10</t>
  </si>
  <si>
    <t>VB2H-F-SE8-S15</t>
  </si>
  <si>
    <t>VBAA-F-SE8-S33</t>
  </si>
  <si>
    <t>VBAB-F-SE8-S34</t>
  </si>
  <si>
    <t>VBAC-F-SE8-S28</t>
  </si>
  <si>
    <t>VBAD-F-R0R1-SE8</t>
  </si>
  <si>
    <t>VBCD-F-SE8</t>
  </si>
  <si>
    <t>VBCE-F-SE8</t>
  </si>
  <si>
    <t>VBCH-F-SE8-S25</t>
  </si>
  <si>
    <t>VBCI-F-SE8-S27</t>
  </si>
  <si>
    <t>VBDC-F-SE8-S26</t>
  </si>
  <si>
    <t>VBDD-F-SE8</t>
  </si>
  <si>
    <t>VBGA-F-SE8</t>
  </si>
  <si>
    <t>VBGB-F-SE8</t>
  </si>
  <si>
    <t>VBGC-F-SE8</t>
  </si>
  <si>
    <t>VBGF-F-SE8</t>
  </si>
  <si>
    <t>VBHA-F-SE8</t>
  </si>
  <si>
    <t>VBHB-F-SE8</t>
  </si>
  <si>
    <t>VBIB-F-SE8</t>
  </si>
  <si>
    <t>VBIC-F-SE8</t>
  </si>
  <si>
    <t>VBID-F-R0R1-SE8-S29</t>
  </si>
  <si>
    <t>VBIE-F-R0R1-SE8-S15</t>
  </si>
  <si>
    <t>VBIF-F-SE8</t>
  </si>
  <si>
    <t>VBJA-F2-R0R1-SE8-S23-Merged</t>
  </si>
  <si>
    <t>VBJB-F-SE8-S14-Merged</t>
  </si>
  <si>
    <t>VBJC-F-SE8-S18-Merged</t>
  </si>
  <si>
    <t>VBJD-F-R0R1-SE8-S19-Merged</t>
  </si>
  <si>
    <t>VBJF-F-SE8-S15-Merged</t>
  </si>
  <si>
    <t>VBKA-F-SE8-S16-Merged</t>
  </si>
  <si>
    <t>VBNA-F-SE8-S21-Merged</t>
  </si>
  <si>
    <t>VBNB-F-SE8-S22-Merged</t>
  </si>
  <si>
    <t>VBNC-F-SE8-S32</t>
  </si>
  <si>
    <t>VBNE-F-SE8-S33</t>
  </si>
  <si>
    <t>VBNH-F2-R0R1-SE8-S29-Merged</t>
  </si>
  <si>
    <t>VBOA-F-SE8-S25-Merged</t>
  </si>
  <si>
    <t>VBOB-F-R0R1-SE8-S16</t>
  </si>
  <si>
    <t>VBOD-F-SE8-S26-Merged</t>
  </si>
  <si>
    <t>VBPA-F-SE8-S27-Merged</t>
  </si>
  <si>
    <t>VBPC-F-SE8-S28-Merged</t>
  </si>
  <si>
    <t>VBQB-F-SE8-S36</t>
  </si>
  <si>
    <t>VBUA-F-SE8-S18</t>
  </si>
  <si>
    <t>VBUG-F-SE8-S20</t>
  </si>
  <si>
    <t>VBVD-F-SE8-S23</t>
  </si>
  <si>
    <t>VBVE-F-SE8-S2-L002</t>
  </si>
  <si>
    <t>VBVF-F-SE8-S3-L002</t>
  </si>
  <si>
    <t>VBVH-F-R1-SE8-S24</t>
  </si>
  <si>
    <t>VBVI-F-R0R1-SE8-S25</t>
  </si>
  <si>
    <t>VBVJ-F-SE8-S26</t>
  </si>
  <si>
    <t>VBXD-F-R012-SE8-S23</t>
  </si>
  <si>
    <t>VBYC-F-SE8-S11</t>
  </si>
  <si>
    <t>VC2A-F-SE8-S35</t>
  </si>
  <si>
    <t>VC2J-F-SE8-S23</t>
  </si>
  <si>
    <t>VC3A-F-SE8-S21</t>
  </si>
  <si>
    <t>VC4B-F-R234-SE8-S20</t>
  </si>
  <si>
    <t>VC5A-F-se8-S24</t>
  </si>
  <si>
    <t>VC5F-F2-R012-SE8-S19</t>
  </si>
  <si>
    <t>VC5G-F-se8-S26</t>
  </si>
  <si>
    <t>VC5I-F-SE8-S25</t>
  </si>
  <si>
    <t>VCBB-F-SE8-S6</t>
  </si>
  <si>
    <t>VCCB-F-SE8-S7</t>
  </si>
  <si>
    <t>VCCE-F-SE8-S8</t>
  </si>
  <si>
    <t>VCCF-F-SE8-S9</t>
  </si>
  <si>
    <t>VCDB-F2-R01-SE8-S17</t>
  </si>
  <si>
    <t>VCDC-F-SE8-S11</t>
  </si>
  <si>
    <t>VCDD-F-R01-SE8-S29</t>
  </si>
  <si>
    <t>VCGE-F-SE8-S36</t>
  </si>
  <si>
    <t>VCGG-F-R01-SE8-S13</t>
  </si>
  <si>
    <t>VCGL-F-SE8-S16</t>
  </si>
  <si>
    <t>VCHA-F-SE8-S18</t>
  </si>
  <si>
    <t>VCHF-F-SE8-S20</t>
  </si>
  <si>
    <t>VCHH-F-SE8-S21</t>
  </si>
  <si>
    <t>VCHI-F-Merged-SE8</t>
  </si>
  <si>
    <t>VCIC-F-SE8-S12</t>
  </si>
  <si>
    <t>VCIF-F-SE8-S11</t>
  </si>
  <si>
    <t>VCKB-F-SE8-S13</t>
  </si>
  <si>
    <t>VCND-F-SE8-S30</t>
  </si>
  <si>
    <t>VCRC-F-SE8-S32</t>
  </si>
  <si>
    <t>VCRD-F-SE8-S22</t>
  </si>
  <si>
    <t>VCVC-F-SE8-S31</t>
  </si>
  <si>
    <t>VCXB-F-R012-SE8-S32</t>
  </si>
  <si>
    <t>VCYD-F-SE8-S34</t>
  </si>
  <si>
    <t>VD2H-F2-R1-SE8-S39</t>
  </si>
  <si>
    <t>VD3A-F-RER-SE8-S36</t>
  </si>
  <si>
    <t>VDAA-F-SE8-S44</t>
  </si>
  <si>
    <t>VDAB-F-R1-SE8-RSQ-S26</t>
  </si>
  <si>
    <t>VDDC-F-SE8-S20</t>
  </si>
  <si>
    <t>VDDD-F-SE8-S21</t>
  </si>
  <si>
    <t>VDDE-F-SE8-S22</t>
  </si>
  <si>
    <t>VDDF-F-SE8-S23</t>
  </si>
  <si>
    <t>VDDG-F-SE8-S27</t>
  </si>
  <si>
    <t>VDEA-F-SE8-S19</t>
  </si>
  <si>
    <t>VDFC-F-SE8-S28</t>
  </si>
  <si>
    <t>VDGA-F-SE8-S29</t>
  </si>
  <si>
    <t>VDHA-F-SE8-S30</t>
  </si>
  <si>
    <t>VDKH-F-SE8-S13</t>
  </si>
  <si>
    <t>VDKI-F-SE8-S53</t>
  </si>
  <si>
    <t>VDKJ-F-SE8-S14</t>
  </si>
  <si>
    <t>VDLA-F2-R1-SE8-S38</t>
  </si>
  <si>
    <t>VDLF-F-SE8-S15</t>
  </si>
  <si>
    <t>VDNC-F-SE8-S16</t>
  </si>
  <si>
    <t>VDRF-F-RER-SE8-S14</t>
  </si>
  <si>
    <t>VDTB-F2-SE8-S12</t>
  </si>
  <si>
    <t>VDTC-F-R1-SE8-S19</t>
  </si>
  <si>
    <t>VDUB-F-SE8-S7</t>
  </si>
  <si>
    <t>VDUC-F-SE8-S8</t>
  </si>
  <si>
    <t>VDVA-F-R1-SE8-S9</t>
  </si>
  <si>
    <t>VDVC-F-SE8-S10</t>
  </si>
  <si>
    <t>VDVD-F-SE8-S11</t>
  </si>
  <si>
    <t>VDYB-F-SE8-S48</t>
  </si>
  <si>
    <t>VDYE-Z-SE8-S13</t>
  </si>
  <si>
    <t>VE1B-F-SE8-S39</t>
  </si>
  <si>
    <t>VE4J-F3-SE8-S33</t>
  </si>
  <si>
    <t>VE5A-F-SE8-S145-L004</t>
  </si>
  <si>
    <t>VEBD-F-SE8-S32</t>
  </si>
  <si>
    <t>VEBE-F-SE8-S33</t>
  </si>
  <si>
    <t>VEBF-F2-SE8-S42</t>
  </si>
  <si>
    <t>VEEE-F-R-SE8-S41</t>
  </si>
  <si>
    <t>VEFE-F-R1-SE8-S37</t>
  </si>
  <si>
    <t>VEFF-F-SE8-S29</t>
  </si>
  <si>
    <t>VEIK-F-SE8-S30</t>
  </si>
  <si>
    <t>VEJB-F-SE8-S51</t>
  </si>
  <si>
    <t>VEJC-F2-SE8-S45</t>
  </si>
  <si>
    <t>VELD-F-SE8-S43</t>
  </si>
  <si>
    <t>VEMA-F-SE8-S44</t>
  </si>
  <si>
    <t>VEMC-F-SE8-S7</t>
  </si>
  <si>
    <t>VEPA-F-SE8-S46</t>
  </si>
  <si>
    <t>VEPC-F-SE8-S8</t>
  </si>
  <si>
    <t>VEPG-F-SE8-S41</t>
  </si>
  <si>
    <t>VEPJ-F-SE8-S47</t>
  </si>
  <si>
    <t>VEPK-F-SE8-S9</t>
  </si>
  <si>
    <t>VEPL-F-SE8-S10</t>
  </si>
  <si>
    <t>VEQA-F-SE8-S46</t>
  </si>
  <si>
    <t>VEQC-F-SE8-S38</t>
  </si>
  <si>
    <t>VERC-F-SE8-S47</t>
  </si>
  <si>
    <t>VERD-F-SE8-S39</t>
  </si>
  <si>
    <t>VESF-F-SE8-S42</t>
  </si>
  <si>
    <t>VETH-SE8-S45</t>
  </si>
  <si>
    <t>VEWH-F-SE8-S36</t>
  </si>
  <si>
    <t>VEXB-F-SE8-S42</t>
  </si>
  <si>
    <t>VEXC-F-SE8-S43</t>
  </si>
  <si>
    <t>VEXD-F-SE8-S51</t>
  </si>
  <si>
    <t>VEXH-F2-SE8-S160-L004</t>
  </si>
  <si>
    <t>VEYF-F-SE8-S37</t>
  </si>
  <si>
    <t>VEZE-F2-SE8-S28</t>
  </si>
  <si>
    <t>VEZI-F2-SE8-S119-L003</t>
  </si>
  <si>
    <t>VF1H-F-SE8-S44</t>
  </si>
  <si>
    <t>VF2B-F-SE8-S49</t>
  </si>
  <si>
    <t>VF3D-F-SE8-S38</t>
  </si>
  <si>
    <t>VF4A-F-SE8-S34</t>
  </si>
  <si>
    <t>VF4F-F2-SE8-S121-L003</t>
  </si>
  <si>
    <t>VFAD-F-SE8-S169-L004</t>
  </si>
  <si>
    <t>VFBA-F-SE8-S172-L004</t>
  </si>
  <si>
    <t>VFFU-F-SE8-S27</t>
  </si>
  <si>
    <t>VFHD-F-SE8-S30</t>
  </si>
  <si>
    <t>VFHF-F-SE8-S29</t>
  </si>
  <si>
    <t>VFMB-F-SE8-S49</t>
  </si>
  <si>
    <t>VFMC-F-SE8-S50</t>
  </si>
  <si>
    <t>VFMI-F-SE8-S51</t>
  </si>
  <si>
    <t>VFMK-F-SE8-S18</t>
  </si>
  <si>
    <t>VFND-F-SE8-S27</t>
  </si>
  <si>
    <t>VFNF-F-SE8-S31</t>
  </si>
  <si>
    <t>VFNJ-F-SE8-S19</t>
  </si>
  <si>
    <t>VFOF-F-SE8-S29</t>
  </si>
  <si>
    <t>VFQJ-F-R01-SE8-S40</t>
  </si>
  <si>
    <t>VFQL-F-SE8-S33</t>
  </si>
  <si>
    <t>VFQN-F-SE8-S34</t>
  </si>
  <si>
    <t>VFTE-F-SE8-S26</t>
  </si>
  <si>
    <t>VFTI-F-SE8-S28</t>
  </si>
  <si>
    <t>VFTL-F-R01-SE8-S41</t>
  </si>
  <si>
    <t>VFUB-F-R01-SE8-S29</t>
  </si>
  <si>
    <t>VFXK-F-SE8-S31</t>
  </si>
  <si>
    <t>VG1A-F-SE8-S15</t>
  </si>
  <si>
    <t>VG1B-F-SE8-S16</t>
  </si>
  <si>
    <t>VG2A-F-SE8-S39</t>
  </si>
  <si>
    <t>VG2D-F-SE8-S18</t>
  </si>
  <si>
    <t>VG2F-F-SE8-S19</t>
  </si>
  <si>
    <t>VG2G-F-SE8-S20</t>
  </si>
  <si>
    <t>VG2H-F-SE8-S21</t>
  </si>
  <si>
    <t>VGAD-F2-SE8-S122-L003</t>
  </si>
  <si>
    <t>VGDS-F-SE8-S138-L003</t>
  </si>
  <si>
    <t>VGEB-F-SE8-S140-L003</t>
  </si>
  <si>
    <t>VGEC-F-SE8-S141-L003</t>
  </si>
  <si>
    <t>VGFD-F2-SE8-S13</t>
  </si>
  <si>
    <t>VGFG-F-SE8-S118-L003</t>
  </si>
  <si>
    <t>VGGA-F-SE8-S120-L003</t>
  </si>
  <si>
    <t>VGLC-F-se8-S50-L003</t>
  </si>
  <si>
    <t>VGMC-F-SE8-S381-L003</t>
  </si>
  <si>
    <t>VGMD-F-SE8-S382-L003</t>
  </si>
  <si>
    <t>VGMI-F-SE8-S385-L003</t>
  </si>
  <si>
    <t>VGNE-F-se8-S53-L003</t>
  </si>
  <si>
    <t>VGRA-F-SE8-S14</t>
  </si>
  <si>
    <t>VGRC-F-SE8-S36</t>
  </si>
  <si>
    <t>VGRM-F-se8-S56-L003</t>
  </si>
  <si>
    <t>VGRN-F-se8-S55-L003</t>
  </si>
  <si>
    <t>VGUF-F-SE8-S15</t>
  </si>
  <si>
    <t>VGUN-F-SE8-S39</t>
  </si>
  <si>
    <t>VGVC-F-SE8-S41</t>
  </si>
  <si>
    <t>VGVD-F-SE8-S42</t>
  </si>
  <si>
    <t>VGYB-F-SE8-S11</t>
  </si>
  <si>
    <t>VGYM-F-SE8-S45</t>
  </si>
  <si>
    <t>VGZA-F-SE8-S14</t>
  </si>
  <si>
    <t>VGZB-F-SE8-S21-S1-L001</t>
  </si>
  <si>
    <t>VGZE-F2-R-SE8-CL-S71</t>
  </si>
  <si>
    <t>VH3M-F-SE8-S7</t>
  </si>
  <si>
    <t>VH4G-F-SE8-S99</t>
  </si>
  <si>
    <t>VHA1-F-SE8-S229-L004</t>
  </si>
  <si>
    <t>VHAF-F-SE8-S12-S1-L001</t>
  </si>
  <si>
    <t>VHAO-F2-SE8-S5-L004</t>
  </si>
  <si>
    <t>VHAQ-F-SE8-S15-S1-L001</t>
  </si>
  <si>
    <t>VHAR-F-SE8-S16-S1-L001</t>
  </si>
  <si>
    <t>VHAS-F-SE8-S19-S1-L001</t>
  </si>
  <si>
    <t>VHAV-F-SE8-S230-L004</t>
  </si>
  <si>
    <t>VHCD-F-SE8-S22-S1-L001</t>
  </si>
  <si>
    <t>VHCN-F-SE8-S18-S1-L001</t>
  </si>
  <si>
    <t>VHDD-F-SE8-S3</t>
  </si>
  <si>
    <t>VHHB-F-SE8-S9-L004</t>
  </si>
  <si>
    <t>VHIK-F-SE8-S18-L004</t>
  </si>
  <si>
    <t>VHIP-F-SE8-S20-L004</t>
  </si>
  <si>
    <t>VHIQ-F-SE8-S22-L004</t>
  </si>
  <si>
    <t>VHJA-F-SE8-S27-L004</t>
  </si>
  <si>
    <t>VHJG-F-SE8-S29-L004</t>
  </si>
  <si>
    <t>VHLN-F-SE8-S27</t>
  </si>
  <si>
    <t>VHPA-F-SE8-S28</t>
  </si>
  <si>
    <t>VHPD-F-SE8-S29</t>
  </si>
  <si>
    <t>VHPE-F-SE8-S30</t>
  </si>
  <si>
    <t>VHPP-F-SE8-S31</t>
  </si>
  <si>
    <t>VHPR-F-SE8-S32</t>
  </si>
  <si>
    <t>VHQV-F-SE8-S157-L004</t>
  </si>
  <si>
    <t>VHRR-F-SE8-S112</t>
  </si>
  <si>
    <t>VHYA-F-SE8-S107</t>
  </si>
  <si>
    <t>VHYE-F-SE8-S15</t>
  </si>
  <si>
    <t>VI1C-F-SE8-CL-S24</t>
  </si>
  <si>
    <t>VI2C-F2-SE8-CL-RES-S8</t>
  </si>
  <si>
    <t>VI2J-F2-SE8-CL-S9</t>
  </si>
  <si>
    <t>VIAC-F-SE8-S12</t>
  </si>
  <si>
    <t>VIHE-F-SE8-CL-S79-S1-L001</t>
  </si>
  <si>
    <t>VINO-F-SE8-CL-S18</t>
  </si>
  <si>
    <t>VIPE-F-SE8-CL-S53</t>
  </si>
  <si>
    <t>VISJ-F-SE8-CL-S6-L004</t>
  </si>
  <si>
    <t>VIWA-Z-SE8-CL-RES-S16</t>
  </si>
  <si>
    <t>VIWB-Z2-SE8-CL-RES-S29-L002-S1-L001</t>
  </si>
  <si>
    <t>VJ5I-F-D-SE8-CL-S39</t>
  </si>
  <si>
    <t>VJCL-F-SE8-CL-S20-L002-S1-L001</t>
  </si>
  <si>
    <t>VJGL-F-SE8-CL-R2-S2</t>
  </si>
  <si>
    <t>VJGN-F-R1-SE8-S31-32-Merged</t>
  </si>
  <si>
    <t>VJGQ-F-SE8-CL-S28-L002-S1-L001</t>
  </si>
  <si>
    <t>VJKD-F-SE8-S1</t>
  </si>
  <si>
    <t>VJLH-F2-R2-SE8-S3</t>
  </si>
  <si>
    <t>VJMF-F-SE8-S37</t>
  </si>
  <si>
    <t>VJTG-F-SE8-CL-S20</t>
  </si>
  <si>
    <t>VJUG-F-SE8-CL-S19</t>
  </si>
  <si>
    <t>VK2M-F-D-SE8-S46</t>
  </si>
  <si>
    <t>VK3A-F-D-SE8-S5</t>
  </si>
  <si>
    <t>VK4K-F-D-SE8-S12</t>
  </si>
  <si>
    <t>VKBC-F-D-SE8-CL-S2</t>
  </si>
  <si>
    <t>VKBG-F-D-L1-SE8-CL-S62</t>
  </si>
  <si>
    <t>VKBJ-F-D-SE8-CL-S8</t>
  </si>
  <si>
    <t>VKJA-F-D-SE8-S21</t>
  </si>
  <si>
    <t>VKJH-F-D-SE8-S22</t>
  </si>
  <si>
    <t>VKQC-F-D-SE8-S41</t>
  </si>
  <si>
    <t>VLAE-F-D-L2-SE8-S30</t>
  </si>
  <si>
    <t>VLAP-Z-Res-SE8-CL-S43</t>
  </si>
  <si>
    <t>VLEJ-F-D-SE8-S25</t>
  </si>
  <si>
    <t>VLIG-F-D-SE8-S51</t>
  </si>
  <si>
    <t>VLNI-F-D-SE8-S23</t>
  </si>
  <si>
    <t>VLOA-F-D-SE8-S52</t>
  </si>
  <si>
    <t>VLOF-F-D-SE8-S53</t>
  </si>
  <si>
    <t>VLSA-F-Res-D-L2-SE8-S5</t>
  </si>
  <si>
    <t>VLUC-F-D-SE8-S11</t>
  </si>
  <si>
    <t>VLWL-F-D-SE8-S17</t>
  </si>
  <si>
    <t>VLZG-F-D-SE8-S22</t>
  </si>
  <si>
    <t>W4LE-F1F2-D-L2-SE8-CL-S2</t>
  </si>
  <si>
    <t>W96AC-F-D-SE8-CL-S1</t>
  </si>
  <si>
    <t>W9HAA-Z-D-SE8-CL-S1</t>
  </si>
  <si>
    <t>W9KAF-F1F2-D-L2-SE8-CL-S1</t>
  </si>
  <si>
    <t>W9NA9-F1-D-SE8-CL-S1</t>
  </si>
  <si>
    <t>W9PAG-F-L1-D-SE8-CL-S1</t>
  </si>
  <si>
    <t>W9VA9-F1-D1-SE8-CL-S1</t>
  </si>
  <si>
    <t>W9VAJ-Z-D-L1-SE8-CL</t>
  </si>
  <si>
    <t>W9YAE-F1F2-D-SE8-CL-S1</t>
  </si>
  <si>
    <t>WATD-F-D-SE8-S51-L004</t>
  </si>
  <si>
    <t>WAXO-F-D-SE8-CL-S47</t>
  </si>
  <si>
    <t>WB2H-F-Res-D-SE8-S3</t>
  </si>
  <si>
    <t>WBCB-F-D-SE8-CL-S62</t>
  </si>
  <si>
    <t>WBGD-F-D-SE8-CL-S40-L004</t>
  </si>
  <si>
    <t>WBPB-F-D-SE8-CL-S72</t>
  </si>
  <si>
    <t>WBTA-F-D-SE8-CL-S78</t>
  </si>
  <si>
    <t>WC5G-F1-D-SE8-CL-S58</t>
  </si>
  <si>
    <t>WCBA-F-D-SE8-CL-S59</t>
  </si>
  <si>
    <t>WCPI-F-D-SE8-CL-S6</t>
  </si>
  <si>
    <t>WCUF-F-Res-D-SE8-CL-S218-L004</t>
  </si>
  <si>
    <t>WCUG-F-Res-D-SE8-CL-S3</t>
  </si>
  <si>
    <t>WCWE-F-D-SE8-CL-S22</t>
  </si>
  <si>
    <t>WDCE-F-D-SE8-CL-S70</t>
  </si>
  <si>
    <t>WDFF-F1F2-Res-D-L2-SE8-CL</t>
  </si>
  <si>
    <t>WE3B-F1-F2-D-SE8-CL-merged-S4-S5</t>
  </si>
  <si>
    <t>WE4R-F1F2-Res-D-L2-SE8-CL</t>
  </si>
  <si>
    <t>WE59-F1F2-D-SE8-CL-S1</t>
  </si>
  <si>
    <t>WEBN-F-D-SE8-CL-S114</t>
  </si>
  <si>
    <t>WEOA-F1F2-D-SE8-CL-S216-L004</t>
  </si>
  <si>
    <t>WEVQ-F-Res-D-SE8-CL-S37</t>
  </si>
  <si>
    <t>WEWK-F-Res-D-SE8-CL-S72</t>
  </si>
  <si>
    <t>WEXH-F1-D-SE8-CL-S74</t>
  </si>
  <si>
    <t>WF7R-F3-L1-SE8-CL-S14</t>
  </si>
  <si>
    <t>WF9K-F1-D-SE8-CL-S282-L004</t>
  </si>
  <si>
    <t>WFW9-F1F2-D-SE8-CL</t>
  </si>
  <si>
    <t>WFWA-F1F2-D-SE8-CL</t>
  </si>
  <si>
    <t>WHGAG-F-D-SE8-CL-S1</t>
  </si>
  <si>
    <t>WHHAG-F1F2-D-SE8-CL-S91</t>
  </si>
  <si>
    <t>WHRAJ-F1-D-SE8-CL-S1</t>
  </si>
  <si>
    <t>WHWA4-F1F2-D-SE8-CL-S1</t>
  </si>
  <si>
    <t>WHXA6-F-D-SE8-CL-S1</t>
  </si>
  <si>
    <t>WJ1AH-F-SE8-S1</t>
  </si>
  <si>
    <t>WJ7A6-F-D-SE8-S1</t>
  </si>
  <si>
    <t>WJ9AL-F3-D2-SE8-S1</t>
  </si>
  <si>
    <t>WJFA9-Z-D-SE8-CL-S1</t>
  </si>
  <si>
    <t>WJGAE-F1-D-SE8-CL-S1</t>
  </si>
  <si>
    <t>WJMAC-F1-D-SE8-CL-S1</t>
  </si>
  <si>
    <t>WJQAB-F1-D1-L1-SE8-S1</t>
  </si>
  <si>
    <t>WJSAE-F-D-L2-SE8-S1</t>
  </si>
  <si>
    <t>WJYAF-F-D-L3-SE8-S1</t>
  </si>
  <si>
    <t>WK2A9-F-D2-SE8-S1</t>
  </si>
  <si>
    <t>WKCAB-F1-D2-SE8-S1</t>
  </si>
  <si>
    <t>WKFAL-F1F2-D-SE8-S1</t>
  </si>
  <si>
    <t>WKKAJ-F-L2-D-SE8-S1</t>
  </si>
  <si>
    <t>WKNAA-F1-D-SE8-S1</t>
  </si>
  <si>
    <t>WKPAM-Z-Res-D-SE8-S1</t>
  </si>
  <si>
    <t>WKPAN-F1-F2-D-SE8-S1</t>
  </si>
  <si>
    <t>WKWAG-F1F2-D-L2-SE8-S1</t>
  </si>
  <si>
    <t>WKWAN-F1-D-SE8-S1</t>
  </si>
  <si>
    <t>WKXAF-F1F2-D-SE8-S1</t>
  </si>
  <si>
    <t>WKXAL-F1-D-SE8-S1</t>
  </si>
  <si>
    <t>WL1AW-F-D-L1-SE8-S1</t>
  </si>
  <si>
    <t>WL1AZ-F1-D-SE8-S1</t>
  </si>
  <si>
    <t>WL1BC-F-D-SE8-S1</t>
  </si>
  <si>
    <t>WL2AF-F-D-SE8-S1</t>
  </si>
  <si>
    <t>WL4AJ-F-D-SE8-S63-S1</t>
  </si>
  <si>
    <t>WLAAJ-F1F2-D1-SE8-S1</t>
  </si>
  <si>
    <t>WLEA9-F1-D-SE8-S81-S1</t>
  </si>
  <si>
    <t>WLEAQ-F4-D2-SE8-S155-L004</t>
  </si>
  <si>
    <t>WLHAG-F1F2-D-SE8-S164-L004</t>
  </si>
  <si>
    <t>WLKAZ-F1F2-D-SE8-S181-L004</t>
  </si>
  <si>
    <t>WLMAJ-F1F2-D-SE8-S190-L004</t>
  </si>
  <si>
    <t>WLMAS-F-D-SE8-S195-L004</t>
  </si>
  <si>
    <t>WLRAB-F-D-SE8-S212-L004</t>
  </si>
  <si>
    <t>WLRAH-F-Res-D-SE8-S220-L004</t>
  </si>
  <si>
    <t>WLSA9-Z-Res-D-SE8-S226-L004</t>
  </si>
  <si>
    <t>WLTAC-F1-D-SE8-S1</t>
  </si>
  <si>
    <t>WLTAT-F1F2-D1-SE8-S1</t>
  </si>
  <si>
    <t>WLTAV-F-D-L2-SE8-S1</t>
  </si>
  <si>
    <t>WLTAW-F1F2-D1-SE8-S1</t>
  </si>
  <si>
    <t>XACAB-F3-D-SE8-S58-L004</t>
  </si>
  <si>
    <t>XACAH-F-D-SE8-S120-L004</t>
  </si>
  <si>
    <t>XAHBF-F1F2-D-L2-L1-SE8-S180-L004</t>
  </si>
  <si>
    <t>XAPAF-F1-D-L1-SE8-S53-L003</t>
  </si>
  <si>
    <t>XAVAB-F2-D-SE8-S1</t>
  </si>
  <si>
    <t>XAYAM-F1-D-SE8-S1</t>
  </si>
  <si>
    <t>XB9AS-F-D-SE8-S57-L004</t>
  </si>
  <si>
    <t>XBBA4-F1-D-L2-SE8-S144-L004</t>
  </si>
  <si>
    <t>XBGAA-F1-D-SE8-S1</t>
  </si>
  <si>
    <t>XBMAR-F1-D-SE8-S83-L004</t>
  </si>
  <si>
    <t>XBNAH-F1F2-D-SE8-S1</t>
  </si>
  <si>
    <t>XBOAF-F-D-SE8-S1</t>
  </si>
  <si>
    <t>XBOAG-F-D-SE8-S1</t>
  </si>
  <si>
    <t>XBPA9-F1-D-SE8-S1</t>
  </si>
  <si>
    <t>XBPAH-F-D-SE8-S1</t>
  </si>
  <si>
    <t>XBQAP-F-D-SE8-S1</t>
  </si>
  <si>
    <t>XBSAC-F1F2-D-SE8-S1</t>
  </si>
  <si>
    <t>XBTAP-F1-D-SE8-S1</t>
  </si>
  <si>
    <t>XBXAA-F1-D-SE8-S1</t>
  </si>
  <si>
    <t>XCBAR-F-D-SE8-S1</t>
  </si>
  <si>
    <t>IN-423-A549</t>
  </si>
  <si>
    <t>A549</t>
  </si>
  <si>
    <t>IN-423-DLB</t>
  </si>
  <si>
    <t>DLB</t>
  </si>
  <si>
    <t>IN-423-DSA</t>
  </si>
  <si>
    <t>DSA</t>
  </si>
  <si>
    <t>IN-423-TKXA</t>
  </si>
  <si>
    <t>IN-423-TL2B</t>
  </si>
  <si>
    <t>IN-423-TL2C</t>
  </si>
  <si>
    <t>IN-423-TL5A</t>
  </si>
  <si>
    <t>TLGA</t>
  </si>
  <si>
    <t>IN-423-TLJA</t>
  </si>
  <si>
    <t>IN-423-TLNA</t>
  </si>
  <si>
    <t>TLNA</t>
  </si>
  <si>
    <t>IN-423-TLRA</t>
  </si>
  <si>
    <t>IN-423-UAEB</t>
  </si>
  <si>
    <t>IN-423-UASE</t>
  </si>
  <si>
    <t>IN-423-UBHA</t>
  </si>
  <si>
    <t>IN-423-UBOA</t>
  </si>
  <si>
    <t>UBVD</t>
  </si>
  <si>
    <t>IN-423-UBWC</t>
  </si>
  <si>
    <t>IN-423-UC3D</t>
  </si>
  <si>
    <t>IN-423-UCIA</t>
  </si>
  <si>
    <t>IN-423-UCSA</t>
  </si>
  <si>
    <t>IN-423-UCSC</t>
  </si>
  <si>
    <t>IN-423-UCVA</t>
  </si>
  <si>
    <t>UD2A</t>
  </si>
  <si>
    <t>IN-423-UD2B</t>
  </si>
  <si>
    <t>IN-423-UDLA</t>
  </si>
  <si>
    <t>UDOC</t>
  </si>
  <si>
    <t>IN-423-UDPC</t>
  </si>
  <si>
    <t>IN-423-UDZC</t>
  </si>
  <si>
    <t>UE1A</t>
  </si>
  <si>
    <t>IN-423-UETB</t>
  </si>
  <si>
    <t>IN-423-UEYA</t>
  </si>
  <si>
    <t>IN-423-UF2E</t>
  </si>
  <si>
    <t>IN-423-UF3A</t>
  </si>
  <si>
    <t>IN-423-UF3B</t>
  </si>
  <si>
    <t>IN-423-UF3C</t>
  </si>
  <si>
    <t>IN-423-UGBA</t>
  </si>
  <si>
    <t>IN-423-UGGC</t>
  </si>
  <si>
    <t>IN-423-UGMA</t>
  </si>
  <si>
    <t>UGNB</t>
  </si>
  <si>
    <t>UGOF</t>
  </si>
  <si>
    <t>VEPD</t>
  </si>
  <si>
    <t>VFMJ</t>
  </si>
  <si>
    <t>VFTH</t>
  </si>
  <si>
    <t>VFXL</t>
  </si>
  <si>
    <t>VFXM</t>
  </si>
  <si>
    <t>XB1A9</t>
  </si>
  <si>
    <t>XBXAF</t>
  </si>
  <si>
    <t>XBXAG</t>
  </si>
  <si>
    <t>XBZAK</t>
  </si>
  <si>
    <t>IN-423-TLBA</t>
  </si>
  <si>
    <t>IN-423-UD4C</t>
  </si>
  <si>
    <t>IN-423-UE1C</t>
  </si>
  <si>
    <t>UE2A</t>
  </si>
  <si>
    <t>UEMC</t>
  </si>
  <si>
    <t>IN-423-UEQC</t>
  </si>
  <si>
    <t>IN-423-UEZB</t>
  </si>
  <si>
    <t>IN-423-UEZC</t>
  </si>
  <si>
    <t>IN-423-UFBC</t>
  </si>
  <si>
    <t>IN-423-UFEA</t>
  </si>
  <si>
    <t>IN-423-UFGA</t>
  </si>
  <si>
    <t>IN-423-UFJA</t>
  </si>
  <si>
    <t>IN-423-UFJB</t>
  </si>
  <si>
    <t>IN-423-UFJD</t>
  </si>
  <si>
    <t>UFNC</t>
  </si>
  <si>
    <t>IN-423-UG1B</t>
  </si>
  <si>
    <t>UG3D</t>
  </si>
  <si>
    <t>UGIG</t>
  </si>
  <si>
    <t>IN-423-UGLC</t>
  </si>
  <si>
    <t>UGLC</t>
  </si>
  <si>
    <t>IN-423-UGMC</t>
  </si>
  <si>
    <t>IN-423-UGSA</t>
  </si>
  <si>
    <t>UGSA</t>
  </si>
  <si>
    <t>UGSC</t>
  </si>
  <si>
    <t>UGUA</t>
  </si>
  <si>
    <t>IN-423-UGZB</t>
  </si>
  <si>
    <t>UGZB</t>
  </si>
  <si>
    <t>UH4C</t>
  </si>
  <si>
    <t>IN-423-UHCB</t>
  </si>
  <si>
    <t>IN-423-UHEC</t>
  </si>
  <si>
    <t>IN-423-UHFA</t>
  </si>
  <si>
    <t>IN-423-UHFB</t>
  </si>
  <si>
    <t>UHFB</t>
  </si>
  <si>
    <t>IN-423-UHLC</t>
  </si>
  <si>
    <t>UHLC</t>
  </si>
  <si>
    <t>IN-423-UHLD</t>
  </si>
  <si>
    <t>UHLF</t>
  </si>
  <si>
    <t>UHPA</t>
  </si>
  <si>
    <t>IN-423-UHPF</t>
  </si>
  <si>
    <t>UHRB</t>
  </si>
  <si>
    <t>IN-423-UHWF</t>
  </si>
  <si>
    <t>IN-423-UHYA</t>
  </si>
  <si>
    <t>UHYA</t>
  </si>
  <si>
    <t>UI1D</t>
  </si>
  <si>
    <t>IN-423-UI1F</t>
  </si>
  <si>
    <t>UI1F</t>
  </si>
  <si>
    <t>UI1H</t>
  </si>
  <si>
    <t>UI3B</t>
  </si>
  <si>
    <t>UI4A</t>
  </si>
  <si>
    <t>IN-423-UI4D</t>
  </si>
  <si>
    <t>UI4D</t>
  </si>
  <si>
    <t>IN-423-UIAB</t>
  </si>
  <si>
    <t>UIGC</t>
  </si>
  <si>
    <t>UIGD</t>
  </si>
  <si>
    <t>UIHB</t>
  </si>
  <si>
    <t>UIMA</t>
  </si>
  <si>
    <t>UIME</t>
  </si>
  <si>
    <t>IN-423-UIMF</t>
  </si>
  <si>
    <t>UIMF</t>
  </si>
  <si>
    <t>IN-423-UINA</t>
  </si>
  <si>
    <t>UINA</t>
  </si>
  <si>
    <t>UIOA</t>
  </si>
  <si>
    <t>UIOD</t>
  </si>
  <si>
    <t>UITA</t>
  </si>
  <si>
    <t>UITC</t>
  </si>
  <si>
    <t>UITE</t>
  </si>
  <si>
    <t>UITI</t>
  </si>
  <si>
    <t>UITJ</t>
  </si>
  <si>
    <t>UIVE</t>
  </si>
  <si>
    <t>IN-423-UIWA</t>
  </si>
  <si>
    <t>UIWA</t>
  </si>
  <si>
    <t>UJ1A</t>
  </si>
  <si>
    <t>UJ1B</t>
  </si>
  <si>
    <t>UJ1C</t>
  </si>
  <si>
    <t>UJ1F</t>
  </si>
  <si>
    <t>UJ3D</t>
  </si>
  <si>
    <t>UJ4A</t>
  </si>
  <si>
    <t>IN-423-UJ4B</t>
  </si>
  <si>
    <t>IN-423-UJ4D</t>
  </si>
  <si>
    <t>UJ4D</t>
  </si>
  <si>
    <t>UJAB</t>
  </si>
  <si>
    <t>UJDA</t>
  </si>
  <si>
    <t>UJFC</t>
  </si>
  <si>
    <t>UJGA</t>
  </si>
  <si>
    <t>UJGB</t>
  </si>
  <si>
    <t>UJHC</t>
  </si>
  <si>
    <t>UJKA</t>
  </si>
  <si>
    <t>UJNA</t>
  </si>
  <si>
    <t>UJNC</t>
  </si>
  <si>
    <t>UJRB</t>
  </si>
  <si>
    <t>IN-423-UJRE</t>
  </si>
  <si>
    <t>UJRE</t>
  </si>
  <si>
    <t>UJTA</t>
  </si>
  <si>
    <t>IN-423-UJUA</t>
  </si>
  <si>
    <t>IN-423-UJUE</t>
  </si>
  <si>
    <t>UJUE</t>
  </si>
  <si>
    <t>UJVB</t>
  </si>
  <si>
    <t>UJVH</t>
  </si>
  <si>
    <t>UJZB</t>
  </si>
  <si>
    <t>UJZD</t>
  </si>
  <si>
    <t>UJZE</t>
  </si>
  <si>
    <t>IN-423-UJZG</t>
  </si>
  <si>
    <t>UJZG</t>
  </si>
  <si>
    <t>IN-423-UJZH</t>
  </si>
  <si>
    <t>UJZJ</t>
  </si>
  <si>
    <t>IN-423-UJZK</t>
  </si>
  <si>
    <t>UJZK</t>
  </si>
  <si>
    <t>UJZM</t>
  </si>
  <si>
    <t>UJZN</t>
  </si>
  <si>
    <t>UK3B</t>
  </si>
  <si>
    <t>UK3E</t>
  </si>
  <si>
    <t>UK4A</t>
  </si>
  <si>
    <t>UKAA</t>
  </si>
  <si>
    <t>UKAC</t>
  </si>
  <si>
    <t>IN-423-UKCA</t>
  </si>
  <si>
    <t>UKCA</t>
  </si>
  <si>
    <t>UKHA</t>
  </si>
  <si>
    <t>UKHB</t>
  </si>
  <si>
    <t>UKHE</t>
  </si>
  <si>
    <t>UKHF</t>
  </si>
  <si>
    <t>UKHG</t>
  </si>
  <si>
    <t>UKIA</t>
  </si>
  <si>
    <t>UKIC</t>
  </si>
  <si>
    <t>IN-423-UKIG</t>
  </si>
  <si>
    <t>UKIG</t>
  </si>
  <si>
    <t>IN-423-UKII</t>
  </si>
  <si>
    <t>UKII</t>
  </si>
  <si>
    <t>UKJA</t>
  </si>
  <si>
    <t>IN-423-UKJB</t>
  </si>
  <si>
    <t>UKJB</t>
  </si>
  <si>
    <t>UKJE</t>
  </si>
  <si>
    <t>UKJF</t>
  </si>
  <si>
    <t>UKJG</t>
  </si>
  <si>
    <t>UKKA</t>
  </si>
  <si>
    <t>UKLB</t>
  </si>
  <si>
    <t>UKLD</t>
  </si>
  <si>
    <t>IN-423-UKLE</t>
  </si>
  <si>
    <t>UKLE</t>
  </si>
  <si>
    <t>UKLG</t>
  </si>
  <si>
    <t>IN-423-UKOA</t>
  </si>
  <si>
    <t>UKOA</t>
  </si>
  <si>
    <t>IN-423-UKOB</t>
  </si>
  <si>
    <t>UKOB</t>
  </si>
  <si>
    <t>UKOC</t>
  </si>
  <si>
    <t>UKOE</t>
  </si>
  <si>
    <t>UKOF</t>
  </si>
  <si>
    <t>UKOI</t>
  </si>
  <si>
    <t>UKPB</t>
  </si>
  <si>
    <t>UKQA</t>
  </si>
  <si>
    <t>IN-423-UKSB</t>
  </si>
  <si>
    <t>UKSB</t>
  </si>
  <si>
    <t>IN-423-UKVA</t>
  </si>
  <si>
    <t>UKVA</t>
  </si>
  <si>
    <t>IN-423-UKVB</t>
  </si>
  <si>
    <t>UKVB</t>
  </si>
  <si>
    <t>IN-423-UKVC</t>
  </si>
  <si>
    <t>UKVC</t>
  </si>
  <si>
    <t>UKVD</t>
  </si>
  <si>
    <t>IN-423-UKVE</t>
  </si>
  <si>
    <t>UKVE</t>
  </si>
  <si>
    <t>IN-423-UKWA</t>
  </si>
  <si>
    <t>UKWA</t>
  </si>
  <si>
    <t>UKWB</t>
  </si>
  <si>
    <t>UKXC</t>
  </si>
  <si>
    <t>UKXD</t>
  </si>
  <si>
    <t>UKXE</t>
  </si>
  <si>
    <t>UKYA</t>
  </si>
  <si>
    <t>UKYB</t>
  </si>
  <si>
    <t>UKZB</t>
  </si>
  <si>
    <t>UKZC</t>
  </si>
  <si>
    <t>UKZE</t>
  </si>
  <si>
    <t>IN-423-UL2A</t>
  </si>
  <si>
    <t>UL2A</t>
  </si>
  <si>
    <t>IN-423-UL2F</t>
  </si>
  <si>
    <t>UL2F</t>
  </si>
  <si>
    <t>UL2M</t>
  </si>
  <si>
    <t>IN-423-UL3A</t>
  </si>
  <si>
    <t>IN-423-UL3C</t>
  </si>
  <si>
    <t>UL3E</t>
  </si>
  <si>
    <t>UL4A</t>
  </si>
  <si>
    <t>UL4D</t>
  </si>
  <si>
    <t>IN-423-UL5A</t>
  </si>
  <si>
    <t>UL5E</t>
  </si>
  <si>
    <t>ULAB</t>
  </si>
  <si>
    <t>ULAC</t>
  </si>
  <si>
    <t>ULBD</t>
  </si>
  <si>
    <t>ULBE</t>
  </si>
  <si>
    <t>IN-423-ULCD</t>
  </si>
  <si>
    <t>ULCD</t>
  </si>
  <si>
    <t>ULCE</t>
  </si>
  <si>
    <t>IN-423-ULFA</t>
  </si>
  <si>
    <t>ULFA</t>
  </si>
  <si>
    <t>ULFB</t>
  </si>
  <si>
    <t>IN-423-ULFH</t>
  </si>
  <si>
    <t>ULFH</t>
  </si>
  <si>
    <t>ULFI</t>
  </si>
  <si>
    <t>IN-423-ULFK</t>
  </si>
  <si>
    <t>ULFK</t>
  </si>
  <si>
    <t>IN-423-ULFL</t>
  </si>
  <si>
    <t>ULFL</t>
  </si>
  <si>
    <t>IN-423-ULGC</t>
  </si>
  <si>
    <t>ULGC</t>
  </si>
  <si>
    <t>ULGE</t>
  </si>
  <si>
    <t>IN-423-ULGF</t>
  </si>
  <si>
    <t>ULGF</t>
  </si>
  <si>
    <t>ULGG</t>
  </si>
  <si>
    <t>ULGH</t>
  </si>
  <si>
    <t>ULGI</t>
  </si>
  <si>
    <t>IN-423-ULIC</t>
  </si>
  <si>
    <t>ULIC</t>
  </si>
  <si>
    <t>IN-423-ULID</t>
  </si>
  <si>
    <t>ULID</t>
  </si>
  <si>
    <t>IN-423-ULIE</t>
  </si>
  <si>
    <t>ULIE</t>
  </si>
  <si>
    <t>IN-423-ULII</t>
  </si>
  <si>
    <t>ULII</t>
  </si>
  <si>
    <t>IN-423-ULJB</t>
  </si>
  <si>
    <t>ULJB</t>
  </si>
  <si>
    <t>IN-423-ULJD</t>
  </si>
  <si>
    <t>ULJD</t>
  </si>
  <si>
    <t>IN-423-ULMB</t>
  </si>
  <si>
    <t>ULMB</t>
  </si>
  <si>
    <t>IN-423-ULMD</t>
  </si>
  <si>
    <t>ULMD</t>
  </si>
  <si>
    <t>IN-423-ULNA</t>
  </si>
  <si>
    <t>ULNA</t>
  </si>
  <si>
    <t>IN-423-ULNB</t>
  </si>
  <si>
    <t>ULNB</t>
  </si>
  <si>
    <t>IN-423-ULNC</t>
  </si>
  <si>
    <t>IN-423-ULND</t>
  </si>
  <si>
    <t>IN-423-ULNF</t>
  </si>
  <si>
    <t>ULNF</t>
  </si>
  <si>
    <t>IN-423-ULNG</t>
  </si>
  <si>
    <t>ULNG</t>
  </si>
  <si>
    <t>IN-423-ULNH</t>
  </si>
  <si>
    <t>ULNH</t>
  </si>
  <si>
    <t>IN-423-ULNI</t>
  </si>
  <si>
    <t>ULNI</t>
  </si>
  <si>
    <t>ULNJ</t>
  </si>
  <si>
    <t>ULOB</t>
  </si>
  <si>
    <t>ULOC</t>
  </si>
  <si>
    <t>ULTC</t>
  </si>
  <si>
    <t>IN-423-ULTD</t>
  </si>
  <si>
    <t>ULTD</t>
  </si>
  <si>
    <t>ULTE</t>
  </si>
  <si>
    <t>IN-423-ULTF</t>
  </si>
  <si>
    <t>ULTF</t>
  </si>
  <si>
    <t>ULVF</t>
  </si>
  <si>
    <t>ULXA</t>
  </si>
  <si>
    <t>ULXD</t>
  </si>
  <si>
    <t>VA1A</t>
  </si>
  <si>
    <t>IN-423-VA1B</t>
  </si>
  <si>
    <t>VA1B</t>
  </si>
  <si>
    <t>IN-423-VA1C</t>
  </si>
  <si>
    <t>VA1C</t>
  </si>
  <si>
    <t>VA1E</t>
  </si>
  <si>
    <t>IN-423-VA1G</t>
  </si>
  <si>
    <t>VA1G</t>
  </si>
  <si>
    <t>VA2G</t>
  </si>
  <si>
    <t>VA5D</t>
  </si>
  <si>
    <t>IN-423-VA5G</t>
  </si>
  <si>
    <t>VA5G</t>
  </si>
  <si>
    <t>VACF</t>
  </si>
  <si>
    <t>IN-423-VAEA</t>
  </si>
  <si>
    <t>VAFA</t>
  </si>
  <si>
    <t>VAFB</t>
  </si>
  <si>
    <t>VAFF</t>
  </si>
  <si>
    <t>VAFG</t>
  </si>
  <si>
    <t>IN-423-VAJB</t>
  </si>
  <si>
    <t>IN-423-VALA</t>
  </si>
  <si>
    <t>IN-423-VALC</t>
  </si>
  <si>
    <t>VALC</t>
  </si>
  <si>
    <t>IN-423-VAMC</t>
  </si>
  <si>
    <t>VAMC</t>
  </si>
  <si>
    <t>IN-423-VAQA</t>
  </si>
  <si>
    <t>VAQA</t>
  </si>
  <si>
    <t>IN-423-VARA</t>
  </si>
  <si>
    <t>IN-423-VATE</t>
  </si>
  <si>
    <t>VAUE</t>
  </si>
  <si>
    <t>IN-423-VAUH</t>
  </si>
  <si>
    <t>VAUI</t>
  </si>
  <si>
    <t>VAXF</t>
  </si>
  <si>
    <t>VAXH</t>
  </si>
  <si>
    <t>VAYA</t>
  </si>
  <si>
    <t>VAYB</t>
  </si>
  <si>
    <t>VB2B</t>
  </si>
  <si>
    <t>VB2C</t>
  </si>
  <si>
    <t>VB2D</t>
  </si>
  <si>
    <t>IN-423-VB2E</t>
  </si>
  <si>
    <t>VB2E</t>
  </si>
  <si>
    <t>VB2F</t>
  </si>
  <si>
    <t>VB2G</t>
  </si>
  <si>
    <t>IN-423-VB2H</t>
  </si>
  <si>
    <t>VB2H</t>
  </si>
  <si>
    <t>IN-423-VBAA</t>
  </si>
  <si>
    <t>VBAA</t>
  </si>
  <si>
    <t>VBAB</t>
  </si>
  <si>
    <t>VBAC</t>
  </si>
  <si>
    <t>IN-423-VBAD</t>
  </si>
  <si>
    <t>VBAD</t>
  </si>
  <si>
    <t>VBCD</t>
  </si>
  <si>
    <t>IN-423-VBCE</t>
  </si>
  <si>
    <t>VBCE</t>
  </si>
  <si>
    <t>IN-423-VBCH</t>
  </si>
  <si>
    <t>VBCH</t>
  </si>
  <si>
    <t>IN-423-VBCI</t>
  </si>
  <si>
    <t>VBCI</t>
  </si>
  <si>
    <t>IN-423-VBDC</t>
  </si>
  <si>
    <t>VBDC</t>
  </si>
  <si>
    <t>IN-423-VBDD</t>
  </si>
  <si>
    <t>VBDD</t>
  </si>
  <si>
    <t>IN-423-VBGA</t>
  </si>
  <si>
    <t>VBGA</t>
  </si>
  <si>
    <t>VBGB</t>
  </si>
  <si>
    <t>VBGC</t>
  </si>
  <si>
    <t>VBGF</t>
  </si>
  <si>
    <t>VBHA</t>
  </si>
  <si>
    <t>VBHB</t>
  </si>
  <si>
    <t>VBIB</t>
  </si>
  <si>
    <t>VBIC</t>
  </si>
  <si>
    <t>VBID</t>
  </si>
  <si>
    <t>VBIE</t>
  </si>
  <si>
    <t>VBIF</t>
  </si>
  <si>
    <t>VBJA</t>
  </si>
  <si>
    <t>VBJB</t>
  </si>
  <si>
    <t>VBJC</t>
  </si>
  <si>
    <t>VBJD</t>
  </si>
  <si>
    <t>VBJF</t>
  </si>
  <si>
    <t>IN-423-VBKA</t>
  </si>
  <si>
    <t>VBKA</t>
  </si>
  <si>
    <t>IN-423-VBNA</t>
  </si>
  <si>
    <t>VBNA</t>
  </si>
  <si>
    <t>IN-423-VBNB</t>
  </si>
  <si>
    <t>VBNB</t>
  </si>
  <si>
    <t>VBNC</t>
  </si>
  <si>
    <t>VBNE</t>
  </si>
  <si>
    <t>IN-423-VBNH</t>
  </si>
  <si>
    <t>VBNH</t>
  </si>
  <si>
    <t>IN-423-VBOA</t>
  </si>
  <si>
    <t>VBOA</t>
  </si>
  <si>
    <t>VBOB</t>
  </si>
  <si>
    <t>IN-423-VBOD</t>
  </si>
  <si>
    <t>VBOD</t>
  </si>
  <si>
    <t>IN-423-VBPA</t>
  </si>
  <si>
    <t>VBPA</t>
  </si>
  <si>
    <t>VBPC</t>
  </si>
  <si>
    <t>VBQB</t>
  </si>
  <si>
    <t>VBUA</t>
  </si>
  <si>
    <t>IN-423-VBUG</t>
  </si>
  <si>
    <t>VBUG</t>
  </si>
  <si>
    <t>IN-423-VBVD</t>
  </si>
  <si>
    <t>VBVD</t>
  </si>
  <si>
    <t>VBVE</t>
  </si>
  <si>
    <t>VBVF</t>
  </si>
  <si>
    <t>IN-423-VBVH</t>
  </si>
  <si>
    <t>VBVH</t>
  </si>
  <si>
    <t>IN-423-VBVI</t>
  </si>
  <si>
    <t>VBVI</t>
  </si>
  <si>
    <t>VBVJ</t>
  </si>
  <si>
    <t>VBXD</t>
  </si>
  <si>
    <t>VBYC</t>
  </si>
  <si>
    <t>VC2A</t>
  </si>
  <si>
    <t>VC2J</t>
  </si>
  <si>
    <t>VC3A</t>
  </si>
  <si>
    <t>VC4B</t>
  </si>
  <si>
    <t>VC5A</t>
  </si>
  <si>
    <t>VC5F</t>
  </si>
  <si>
    <t>IN-423-VC5G</t>
  </si>
  <si>
    <t>VC5G</t>
  </si>
  <si>
    <t>IN-423-VC5I</t>
  </si>
  <si>
    <t>VC5I</t>
  </si>
  <si>
    <t>IN-423-VCBB</t>
  </si>
  <si>
    <t>VCBB</t>
  </si>
  <si>
    <t>VCCB</t>
  </si>
  <si>
    <t>VCCE</t>
  </si>
  <si>
    <t>VCCF</t>
  </si>
  <si>
    <t>VCDB</t>
  </si>
  <si>
    <t>VCDC</t>
  </si>
  <si>
    <t>VCDD</t>
  </si>
  <si>
    <t>IN-423-VCGE</t>
  </si>
  <si>
    <t>VCGE</t>
  </si>
  <si>
    <t>VCGG</t>
  </si>
  <si>
    <t>VCGL</t>
  </si>
  <si>
    <t>VCHA</t>
  </si>
  <si>
    <t>IN-423-VCHF</t>
  </si>
  <si>
    <t>VCHF</t>
  </si>
  <si>
    <t>VCHH</t>
  </si>
  <si>
    <t>VCHI</t>
  </si>
  <si>
    <t>VCIC</t>
  </si>
  <si>
    <t>VCIF</t>
  </si>
  <si>
    <t>VCKB</t>
  </si>
  <si>
    <t>IN-423-VCND</t>
  </si>
  <si>
    <t>VCND</t>
  </si>
  <si>
    <t>IN-423-VCRC</t>
  </si>
  <si>
    <t>VCRC</t>
  </si>
  <si>
    <t>VCRD</t>
  </si>
  <si>
    <t>VCVC</t>
  </si>
  <si>
    <t>VCXB</t>
  </si>
  <si>
    <t>VCYD</t>
  </si>
  <si>
    <t>VD2H</t>
  </si>
  <si>
    <t>VD3A</t>
  </si>
  <si>
    <t>VDAA</t>
  </si>
  <si>
    <t>VDAB</t>
  </si>
  <si>
    <t>VDDC</t>
  </si>
  <si>
    <t>VDDD</t>
  </si>
  <si>
    <t>IN-423-VDDE</t>
  </si>
  <si>
    <t>VDDE</t>
  </si>
  <si>
    <t>VDDF</t>
  </si>
  <si>
    <t>IN-423-VDDG</t>
  </si>
  <si>
    <t>VDDG</t>
  </si>
  <si>
    <t>VDEA</t>
  </si>
  <si>
    <t>IN-423-VDFC</t>
  </si>
  <si>
    <t>VDFC</t>
  </si>
  <si>
    <t>VDGA</t>
  </si>
  <si>
    <t>VDHA</t>
  </si>
  <si>
    <t>VDKH</t>
  </si>
  <si>
    <t>VDKI</t>
  </si>
  <si>
    <t>IN-423-VDKJ</t>
  </si>
  <si>
    <t>VDKJ</t>
  </si>
  <si>
    <t>VDLA</t>
  </si>
  <si>
    <t>VDLF</t>
  </si>
  <si>
    <t>VDNC</t>
  </si>
  <si>
    <t>VDRF</t>
  </si>
  <si>
    <t>VDTB</t>
  </si>
  <si>
    <t>VDTC</t>
  </si>
  <si>
    <t>IN-423-VDUB</t>
  </si>
  <si>
    <t>VDUB</t>
  </si>
  <si>
    <t>VDUC</t>
  </si>
  <si>
    <t>VDVA</t>
  </si>
  <si>
    <t>VDVC</t>
  </si>
  <si>
    <t>VDVD</t>
  </si>
  <si>
    <t>VDYB</t>
  </si>
  <si>
    <t>VDYE</t>
  </si>
  <si>
    <t>VE1B</t>
  </si>
  <si>
    <t>VE4J</t>
  </si>
  <si>
    <t>VE5A</t>
  </si>
  <si>
    <t>VEBD</t>
  </si>
  <si>
    <t>IN-423-VEBE</t>
  </si>
  <si>
    <t>VEBE</t>
  </si>
  <si>
    <t>VEBF</t>
  </si>
  <si>
    <t>VEEE</t>
  </si>
  <si>
    <t>VEFE</t>
  </si>
  <si>
    <t>VEFF</t>
  </si>
  <si>
    <t>VEIK</t>
  </si>
  <si>
    <t>VEJB</t>
  </si>
  <si>
    <t>VEJC</t>
  </si>
  <si>
    <t>VELD</t>
  </si>
  <si>
    <t>VEMA</t>
  </si>
  <si>
    <t>VEMC</t>
  </si>
  <si>
    <t>VEPA</t>
  </si>
  <si>
    <t>VEPC</t>
  </si>
  <si>
    <t>VEPG</t>
  </si>
  <si>
    <t>VEPJ</t>
  </si>
  <si>
    <t>VEPK</t>
  </si>
  <si>
    <t>VEPL</t>
  </si>
  <si>
    <t>VEQA</t>
  </si>
  <si>
    <t>IN-423-VEQC</t>
  </si>
  <si>
    <t>VEQC</t>
  </si>
  <si>
    <t>IN-423-VERC</t>
  </si>
  <si>
    <t>VERC</t>
  </si>
  <si>
    <t>VERD</t>
  </si>
  <si>
    <t>IN-423-VESF</t>
  </si>
  <si>
    <t>VESF</t>
  </si>
  <si>
    <t>VETH</t>
  </si>
  <si>
    <t>IN-423-VEWH</t>
  </si>
  <si>
    <t>VEWH</t>
  </si>
  <si>
    <t>VEXB</t>
  </si>
  <si>
    <t>VEXC</t>
  </si>
  <si>
    <t>VEXD</t>
  </si>
  <si>
    <t>VEXH</t>
  </si>
  <si>
    <t>VEYF</t>
  </si>
  <si>
    <t>VEZE</t>
  </si>
  <si>
    <t>VEZI</t>
  </si>
  <si>
    <t>VF1H</t>
  </si>
  <si>
    <t>IN-423-VF2B</t>
  </si>
  <si>
    <t>VF2B</t>
  </si>
  <si>
    <t>VF3D</t>
  </si>
  <si>
    <t>IN-423-VF4A</t>
  </si>
  <si>
    <t>VF4A</t>
  </si>
  <si>
    <t>VF4F</t>
  </si>
  <si>
    <t>VFAD</t>
  </si>
  <si>
    <t>VFBA</t>
  </si>
  <si>
    <t>VFFU</t>
  </si>
  <si>
    <t>IN-423-VFHD</t>
  </si>
  <si>
    <t>VFHD</t>
  </si>
  <si>
    <t>VFHF</t>
  </si>
  <si>
    <t>VFMB</t>
  </si>
  <si>
    <t>VFMC</t>
  </si>
  <si>
    <t>VFMI</t>
  </si>
  <si>
    <t>VFMK</t>
  </si>
  <si>
    <t>VFND</t>
  </si>
  <si>
    <t>VFNF</t>
  </si>
  <si>
    <t>VFNJ</t>
  </si>
  <si>
    <t>VFOF</t>
  </si>
  <si>
    <t>VFQJ</t>
  </si>
  <si>
    <t>VFQL</t>
  </si>
  <si>
    <t>VFQN</t>
  </si>
  <si>
    <t>VFTE</t>
  </si>
  <si>
    <t>VFTI</t>
  </si>
  <si>
    <t>IN-423-VFTL</t>
  </si>
  <si>
    <t>VFTL</t>
  </si>
  <si>
    <t>VFUB</t>
  </si>
  <si>
    <t>VFXK</t>
  </si>
  <si>
    <t>VG1A</t>
  </si>
  <si>
    <t>VG1B</t>
  </si>
  <si>
    <t>VG2A</t>
  </si>
  <si>
    <t>VG2D</t>
  </si>
  <si>
    <t>IN-423-VG2F</t>
  </si>
  <si>
    <t>VG2F</t>
  </si>
  <si>
    <t>VG2G</t>
  </si>
  <si>
    <t>VG2H</t>
  </si>
  <si>
    <t>VGAD</t>
  </si>
  <si>
    <t>VGDS</t>
  </si>
  <si>
    <t>VGEB</t>
  </si>
  <si>
    <t>VGEC</t>
  </si>
  <si>
    <t>IN-423-VGFD</t>
  </si>
  <si>
    <t>VGFD</t>
  </si>
  <si>
    <t>IN-423-VGFG</t>
  </si>
  <si>
    <t>VGFG</t>
  </si>
  <si>
    <t>IN-423-VGGA</t>
  </si>
  <si>
    <t>VGGA</t>
  </si>
  <si>
    <t>VGLC</t>
  </si>
  <si>
    <t>VGMC</t>
  </si>
  <si>
    <t>VGMD</t>
  </si>
  <si>
    <t>VGMI</t>
  </si>
  <si>
    <t>VGNE</t>
  </si>
  <si>
    <t>VGRA</t>
  </si>
  <si>
    <t>VGRC</t>
  </si>
  <si>
    <t>VGRM</t>
  </si>
  <si>
    <t>VGRN</t>
  </si>
  <si>
    <t>VGUF</t>
  </si>
  <si>
    <t>VGUN</t>
  </si>
  <si>
    <t>IN-423-VGVC</t>
  </si>
  <si>
    <t>VGVC</t>
  </si>
  <si>
    <t>VGVD</t>
  </si>
  <si>
    <t>IN-423-VGYB</t>
  </si>
  <si>
    <t>VGYB</t>
  </si>
  <si>
    <t>VGYM</t>
  </si>
  <si>
    <t>VGZA</t>
  </si>
  <si>
    <t>VGZB</t>
  </si>
  <si>
    <t>VGZE</t>
  </si>
  <si>
    <t>IN-423-VH3M</t>
  </si>
  <si>
    <t>VH3M</t>
  </si>
  <si>
    <t>VH4G</t>
  </si>
  <si>
    <t>VHA1</t>
  </si>
  <si>
    <t>VHAF</t>
  </si>
  <si>
    <t>VHAO</t>
  </si>
  <si>
    <t>VHAQ</t>
  </si>
  <si>
    <t>VHAR</t>
  </si>
  <si>
    <t>IN-423-VHAS</t>
  </si>
  <si>
    <t>VHAS</t>
  </si>
  <si>
    <t>VHAV</t>
  </si>
  <si>
    <t>IN-423-VHCD</t>
  </si>
  <si>
    <t>VHCD</t>
  </si>
  <si>
    <t>VHCN</t>
  </si>
  <si>
    <t>VHDD</t>
  </si>
  <si>
    <t>VHHB</t>
  </si>
  <si>
    <t>VHIK</t>
  </si>
  <si>
    <t>VHIP</t>
  </si>
  <si>
    <t>VHIQ</t>
  </si>
  <si>
    <t>VHJA</t>
  </si>
  <si>
    <t>IN-423-VHJG</t>
  </si>
  <si>
    <t>VHJG</t>
  </si>
  <si>
    <t>VHLN</t>
  </si>
  <si>
    <t>VHPA</t>
  </si>
  <si>
    <t>VHPD</t>
  </si>
  <si>
    <t>VHPE</t>
  </si>
  <si>
    <t>VHPP</t>
  </si>
  <si>
    <t>VHPR</t>
  </si>
  <si>
    <t>IN-423-VHQV</t>
  </si>
  <si>
    <t>VHQV</t>
  </si>
  <si>
    <t>VHRR</t>
  </si>
  <si>
    <t>VHYA</t>
  </si>
  <si>
    <t>VHYE</t>
  </si>
  <si>
    <t>IN-423-VI1C</t>
  </si>
  <si>
    <t>VI1C</t>
  </si>
  <si>
    <t>VI2C</t>
  </si>
  <si>
    <t>IN-423-VI2J</t>
  </si>
  <si>
    <t>VI2J</t>
  </si>
  <si>
    <t>VIAC</t>
  </si>
  <si>
    <t>VIHE</t>
  </si>
  <si>
    <t>VINO</t>
  </si>
  <si>
    <t>IN-423-VIPE</t>
  </si>
  <si>
    <t>VIPE</t>
  </si>
  <si>
    <t>IN-423-VISJ</t>
  </si>
  <si>
    <t>VISJ</t>
  </si>
  <si>
    <t>VIWA</t>
  </si>
  <si>
    <t>VIWB</t>
  </si>
  <si>
    <t>VJ5I</t>
  </si>
  <si>
    <t>IN-423-VJCL</t>
  </si>
  <si>
    <t>VJCL</t>
  </si>
  <si>
    <t>VJGL</t>
  </si>
  <si>
    <t>VJGN</t>
  </si>
  <si>
    <t>VJGQ</t>
  </si>
  <si>
    <t>VJKD</t>
  </si>
  <si>
    <t>VJLH</t>
  </si>
  <si>
    <t>IN-423-VJMF</t>
  </si>
  <si>
    <t>VJMF</t>
  </si>
  <si>
    <t>VJTG</t>
  </si>
  <si>
    <t>VJUG</t>
  </si>
  <si>
    <t>VK2M</t>
  </si>
  <si>
    <t>IN-423-VK3A</t>
  </si>
  <si>
    <t>VK3A</t>
  </si>
  <si>
    <t>VK4K</t>
  </si>
  <si>
    <t>VKBC</t>
  </si>
  <si>
    <t>VKBG</t>
  </si>
  <si>
    <t>VKBJ</t>
  </si>
  <si>
    <t>VKJA</t>
  </si>
  <si>
    <t>VKJH</t>
  </si>
  <si>
    <t>VKQC</t>
  </si>
  <si>
    <t>VLAE</t>
  </si>
  <si>
    <t>IN-423-VLAP</t>
  </si>
  <si>
    <t>VLAP</t>
  </si>
  <si>
    <t>VLEJ</t>
  </si>
  <si>
    <t>VLIG</t>
  </si>
  <si>
    <t>VLNI</t>
  </si>
  <si>
    <t>VLOA</t>
  </si>
  <si>
    <t>VLOF</t>
  </si>
  <si>
    <t>VLSA</t>
  </si>
  <si>
    <t>VLUC</t>
  </si>
  <si>
    <t>VLWL</t>
  </si>
  <si>
    <t>IN-423-VLZG</t>
  </si>
  <si>
    <t>VLZG</t>
  </si>
  <si>
    <t>IN-423-W4LE</t>
  </si>
  <si>
    <t>W4LE</t>
  </si>
  <si>
    <t>W96AC</t>
  </si>
  <si>
    <t>W9HAA</t>
  </si>
  <si>
    <t>W9KAF</t>
  </si>
  <si>
    <t>IN-423-W9NA9</t>
  </si>
  <si>
    <t>W9NA9</t>
  </si>
  <si>
    <t>W9PAG</t>
  </si>
  <si>
    <t>IN-423-W9VA9</t>
  </si>
  <si>
    <t>W9VA9</t>
  </si>
  <si>
    <t>IN-423-W9VAJ</t>
  </si>
  <si>
    <t>W9VAJ</t>
  </si>
  <si>
    <t>IN-423-W9YAE</t>
  </si>
  <si>
    <t>W9YAE</t>
  </si>
  <si>
    <t>IN-423-WATD</t>
  </si>
  <si>
    <t>WATD</t>
  </si>
  <si>
    <t>IN-423-WAXO</t>
  </si>
  <si>
    <t>WAXO</t>
  </si>
  <si>
    <t>WB2H</t>
  </si>
  <si>
    <t>WBCB</t>
  </si>
  <si>
    <t>WBGD</t>
  </si>
  <si>
    <t>WBPB</t>
  </si>
  <si>
    <t>IN-423-WBTA</t>
  </si>
  <si>
    <t>WBTA</t>
  </si>
  <si>
    <t>IN-423-WC5G</t>
  </si>
  <si>
    <t>WC5G</t>
  </si>
  <si>
    <t>IN-423-WCBA</t>
  </si>
  <si>
    <t>WCBA</t>
  </si>
  <si>
    <t>WCPI</t>
  </si>
  <si>
    <t>WCUF</t>
  </si>
  <si>
    <t>WCUG</t>
  </si>
  <si>
    <t>WCWE</t>
  </si>
  <si>
    <t>WDCE</t>
  </si>
  <si>
    <t>WDFF</t>
  </si>
  <si>
    <t>WE3B</t>
  </si>
  <si>
    <t>WE4R</t>
  </si>
  <si>
    <t>WE59</t>
  </si>
  <si>
    <t>WEBN</t>
  </si>
  <si>
    <t>IN-423-WEOA</t>
  </si>
  <si>
    <t>WEOA</t>
  </si>
  <si>
    <t>WEVQ</t>
  </si>
  <si>
    <t>WEWK</t>
  </si>
  <si>
    <t>IN-423-WEXH</t>
  </si>
  <si>
    <t>WEXH</t>
  </si>
  <si>
    <t>WF7R</t>
  </si>
  <si>
    <t>WF9K</t>
  </si>
  <si>
    <t>WFW9</t>
  </si>
  <si>
    <t>WFWA</t>
  </si>
  <si>
    <t>WHGAG</t>
  </si>
  <si>
    <t>WHHAG</t>
  </si>
  <si>
    <t>WHRAJ</t>
  </si>
  <si>
    <t>IN-423-WHWA4</t>
  </si>
  <si>
    <t>WHWA4</t>
  </si>
  <si>
    <t>IN-423-WHXA6</t>
  </si>
  <si>
    <t>WHXA6</t>
  </si>
  <si>
    <t>WJ1AH</t>
  </si>
  <si>
    <t>WJ7A6</t>
  </si>
  <si>
    <t>WJ9AL</t>
  </si>
  <si>
    <t>WJFA9</t>
  </si>
  <si>
    <t>WJGAE</t>
  </si>
  <si>
    <t>WJMAC</t>
  </si>
  <si>
    <t>WJQAB</t>
  </si>
  <si>
    <t>IN-423-WJSAE</t>
  </si>
  <si>
    <t>WJSAE</t>
  </si>
  <si>
    <t>IN-423-WJYAF</t>
  </si>
  <si>
    <t>WJYAF</t>
  </si>
  <si>
    <t>WK2A9</t>
  </si>
  <si>
    <t>WKCAB</t>
  </si>
  <si>
    <t>WKFAL</t>
  </si>
  <si>
    <t>WKKAJ</t>
  </si>
  <si>
    <t>WKNAA</t>
  </si>
  <si>
    <t>WKPAM</t>
  </si>
  <si>
    <t>WKPAN</t>
  </si>
  <si>
    <t>WKWAG</t>
  </si>
  <si>
    <t>WKWAN</t>
  </si>
  <si>
    <t>WKXAF</t>
  </si>
  <si>
    <t>WKXAL</t>
  </si>
  <si>
    <t>WL1AW</t>
  </si>
  <si>
    <t>WL1AZ</t>
  </si>
  <si>
    <t>WL1BC</t>
  </si>
  <si>
    <t>WL2AF</t>
  </si>
  <si>
    <t>IN-423-WL4AJ</t>
  </si>
  <si>
    <t>WL4AJ</t>
  </si>
  <si>
    <t>WLAAJ</t>
  </si>
  <si>
    <t>WLEA9</t>
  </si>
  <si>
    <t>WLEAQ</t>
  </si>
  <si>
    <t>WLHAG</t>
  </si>
  <si>
    <t>WLKAZ</t>
  </si>
  <si>
    <t>WLMAJ</t>
  </si>
  <si>
    <t>WLMAS</t>
  </si>
  <si>
    <t>WLRAB</t>
  </si>
  <si>
    <t>WLRAH</t>
  </si>
  <si>
    <t>WLSA9</t>
  </si>
  <si>
    <t>WLTAC</t>
  </si>
  <si>
    <t>WLTAT</t>
  </si>
  <si>
    <t>WLTAV</t>
  </si>
  <si>
    <t>WLTAW</t>
  </si>
  <si>
    <t>XACAB</t>
  </si>
  <si>
    <t>XACAH</t>
  </si>
  <si>
    <t>XAHBF</t>
  </si>
  <si>
    <t>XAPAF</t>
  </si>
  <si>
    <t>XAVAB</t>
  </si>
  <si>
    <t>XAYAM</t>
  </si>
  <si>
    <t>XB9AS</t>
  </si>
  <si>
    <t>XBBA4</t>
  </si>
  <si>
    <t>XBGAA</t>
  </si>
  <si>
    <t>XBMAR</t>
  </si>
  <si>
    <t>XBNAH</t>
  </si>
  <si>
    <t>XBOAF</t>
  </si>
  <si>
    <t>XBOAG</t>
  </si>
  <si>
    <t>XBPA9</t>
  </si>
  <si>
    <t>XBPAH</t>
  </si>
  <si>
    <t>XBQAP</t>
  </si>
  <si>
    <t>XBSAC</t>
  </si>
  <si>
    <t>XBTAP</t>
  </si>
  <si>
    <t>XBXAA</t>
  </si>
  <si>
    <t>XCBAR</t>
  </si>
  <si>
    <t>4bcID</t>
  </si>
  <si>
    <t>4lID</t>
  </si>
  <si>
    <t>ECRF</t>
  </si>
  <si>
    <t>SE</t>
  </si>
  <si>
    <t>mapping</t>
  </si>
  <si>
    <t>Cancer type uniq</t>
  </si>
  <si>
    <t>Count</t>
  </si>
  <si>
    <t>Collapse Remap</t>
  </si>
  <si>
    <t>Collapsed Term</t>
  </si>
  <si>
    <t>Taking as</t>
  </si>
  <si>
    <t>Taken Terms</t>
  </si>
  <si>
    <t>Collapsed Terms</t>
  </si>
  <si>
    <t>NOT CONSIDER</t>
  </si>
  <si>
    <t>IN-423-TLXA-F-IE</t>
  </si>
  <si>
    <t>IN-423-UAOA-F-Merged</t>
  </si>
  <si>
    <t>IN-423-UDPB-F-SSE</t>
  </si>
  <si>
    <t>IN-423-UFCA-Z2-SE8-S19</t>
  </si>
  <si>
    <t>IN-423-VFMA-F3-SE8-S34-L003</t>
  </si>
  <si>
    <t>IN-423-VFTK-F-SE8-S29-L003</t>
  </si>
  <si>
    <t>IN-423-VFWC-F-SE8-S31-L003</t>
  </si>
  <si>
    <t>UHIF-F-SE8-S3</t>
  </si>
  <si>
    <t>UIXB-F-SE8-S9</t>
  </si>
  <si>
    <t>UJDC-F-SE8-S9</t>
  </si>
  <si>
    <t>UJDD-F-SE8-S11</t>
  </si>
  <si>
    <t>UJFB-F-SE8-S12</t>
  </si>
  <si>
    <t>UJZF-F-raw-SE8-R0R2-S3</t>
  </si>
  <si>
    <t>UKBC-F-SE8-S18</t>
  </si>
  <si>
    <t>UKJD-F2-raw-SE8-R0R1-S4</t>
  </si>
  <si>
    <t>UKSA-F-SE8-S7</t>
  </si>
  <si>
    <t>UKVF-F-raw-SE8-R0R1-S2</t>
  </si>
  <si>
    <t>ULFF-F2-SE8-S10</t>
  </si>
  <si>
    <t>ULFG-F-SE8-S23</t>
  </si>
  <si>
    <t>ULGD-F-SE8-S21</t>
  </si>
  <si>
    <t>ULHA-F-SE8-S32</t>
  </si>
  <si>
    <t>ULJA-F-SE8-S2</t>
  </si>
  <si>
    <t>ULMF-Z-SE8-S17</t>
  </si>
  <si>
    <t>ULOA-Z-raw-SE8-S2</t>
  </si>
  <si>
    <t>ULOF-Z-raw-SE8-S3</t>
  </si>
  <si>
    <t>ULPA-F-raw-SE8-S1</t>
  </si>
  <si>
    <t>ULTJ-F-SE8-RSQ-Merged-S7</t>
  </si>
  <si>
    <t>ULWB-F-SE8-S19</t>
  </si>
  <si>
    <t>VA1D-F-SE8</t>
  </si>
  <si>
    <t>VA5A-F-SE8-S29</t>
  </si>
  <si>
    <t>VA5C-F-SE8-S31</t>
  </si>
  <si>
    <t>VACG-F-R0R1-SE8-S29</t>
  </si>
  <si>
    <t>VAFC-F-SE8-S17</t>
  </si>
  <si>
    <t>VAXD-F-R0R1-SE8</t>
  </si>
  <si>
    <t>VBDB-F1F2-SE8-S17-Merged</t>
  </si>
  <si>
    <t>VBHD-F-SE8</t>
  </si>
  <si>
    <t>VBKB-F-R1-SE8-S20-Merged</t>
  </si>
  <si>
    <t>VBNI-F1F2-SE8-S34</t>
  </si>
  <si>
    <t>VBOC-F-SE8-S17</t>
  </si>
  <si>
    <t>VBUE-F-SE8-S19</t>
  </si>
  <si>
    <t>VBUK-F-SE8-S21</t>
  </si>
  <si>
    <t>VBUL-F-R0-SE8-S22</t>
  </si>
  <si>
    <t>VCGA-F-R234-SE8-S12</t>
  </si>
  <si>
    <t>VCGC-F-SE8-S37</t>
  </si>
  <si>
    <t>VCNB-F-SE8-S23</t>
  </si>
  <si>
    <t>VCNC-F-SE8-S24</t>
  </si>
  <si>
    <t>VCNI-F-SE8-S25</t>
  </si>
  <si>
    <t>VCWB-F-SE8-S29</t>
  </si>
  <si>
    <t>VCXC-F-SE8-S33</t>
  </si>
  <si>
    <t>VD1E-F2-SL-SE8-S52</t>
  </si>
  <si>
    <t>VDFB-F2-R234-SE8-S17</t>
  </si>
  <si>
    <t>VDHB-F-SE8-S31</t>
  </si>
  <si>
    <t>VDMA-F2-SE8-S34</t>
  </si>
  <si>
    <t>VDNF-F-SE8-S17</t>
  </si>
  <si>
    <t>VDNG-F-SE8-S18</t>
  </si>
  <si>
    <t>VDSC-F-SE8-S18</t>
  </si>
  <si>
    <t>VDYF-F-SE8-S50</t>
  </si>
  <si>
    <t>VE4A-F-SE8-S137-L004</t>
  </si>
  <si>
    <t>VEBG-F-SE8-S35</t>
  </si>
  <si>
    <t>VEEB-F-SE8-S31</t>
  </si>
  <si>
    <t>VEJD-F-R-SE8-S49</t>
  </si>
  <si>
    <t>VERE-F-SE8-S40</t>
  </si>
  <si>
    <t>VERG-F-SE8-S48</t>
  </si>
  <si>
    <t>VESG-F-SE8-S50</t>
  </si>
  <si>
    <t>VEWB-F2-SE8-S51-L004</t>
  </si>
  <si>
    <t>VEWC-F-SE8-S41</t>
  </si>
  <si>
    <t>VEZF-F-SE8-S38</t>
  </si>
  <si>
    <t>VF1A-F-SE8-S42</t>
  </si>
  <si>
    <t>VF3B-F-SE8-S37</t>
  </si>
  <si>
    <t>VF3G-F-SE8-S39</t>
  </si>
  <si>
    <t>VFAC-F-SE8-S166-L004</t>
  </si>
  <si>
    <t>VFFB-F-SE8-S174-L004</t>
  </si>
  <si>
    <t>VFFP-F-SE8-S31</t>
  </si>
  <si>
    <t>VFJA-F-SE8-S32</t>
  </si>
  <si>
    <t>VFJE-F-SE8-S33</t>
  </si>
  <si>
    <t>VFNM-F-SE8-S28</t>
  </si>
  <si>
    <t>VFPE-F-SE8-S30</t>
  </si>
  <si>
    <t>VFQE-F-SE8-S32</t>
  </si>
  <si>
    <t>VFTG-F-SE8-S27</t>
  </si>
  <si>
    <t>VFUG-F-SE8-S18</t>
  </si>
  <si>
    <t>VFUP-F-SE8-S30</t>
  </si>
  <si>
    <t>VG1D-F-SE8-S17</t>
  </si>
  <si>
    <t>VG1H-F-SE8-S13-S1-L001</t>
  </si>
  <si>
    <t>VGAJ-F2-SE8-S40</t>
  </si>
  <si>
    <t>VGDJ-F-SE8-S134-L003</t>
  </si>
  <si>
    <t>VGEA-F-SE8-S139-L003</t>
  </si>
  <si>
    <t>VGEE-Z-SE8-S133-L003</t>
  </si>
  <si>
    <t>VGKE-F-SE8-S373-L003</t>
  </si>
  <si>
    <t>VGKH-F-SE8-S374-L003</t>
  </si>
  <si>
    <t>VGOE-F-R1-SE8-S35</t>
  </si>
  <si>
    <t>VGTH-F-SE8-S38</t>
  </si>
  <si>
    <t>VGUH-F-SE8-S16</t>
  </si>
  <si>
    <t>VGVF-F-SE8-S43</t>
  </si>
  <si>
    <t>VGYG-F-SE8-S12</t>
  </si>
  <si>
    <t>VHAU-F-SE8-S20-S1-L001</t>
  </si>
  <si>
    <t>VHCC-F-SE8-S7-L004</t>
  </si>
  <si>
    <t>VHCM-F-SE8-S17-S1-L001</t>
  </si>
  <si>
    <t>VHIL-F-SE8-S19-L004</t>
  </si>
  <si>
    <t>VHIR-F-SE8-S24-L004</t>
  </si>
  <si>
    <t>VHIV-F-SE8-S26-L004</t>
  </si>
  <si>
    <t>VHLD-F-SE8-S25</t>
  </si>
  <si>
    <t>VHLM-F-SE8-S26</t>
  </si>
  <si>
    <t>VI2F-F-SE8-S43</t>
  </si>
  <si>
    <t>VI3E-F-R-SE8-CL-S73</t>
  </si>
  <si>
    <t>VIBK-F-SE8-S20</t>
  </si>
  <si>
    <t>VIJM-F-SE8-CL-S13</t>
  </si>
  <si>
    <t>VINE-F-SE8-CL-S11</t>
  </si>
  <si>
    <t>VJKH-F-R-SE8-CL-S72</t>
  </si>
  <si>
    <t>VJRI-F-SE8-S26</t>
  </si>
  <si>
    <t>VLUD-F-D-SE8-S13</t>
  </si>
  <si>
    <t>W42F-F1F2-D-L1-SE8-CL</t>
  </si>
  <si>
    <t>WA4H-F-D-SE8-CL-S19</t>
  </si>
  <si>
    <t>WARE-F-D-SE8-CL-S42</t>
  </si>
  <si>
    <t>WBID-F-D-SE8-CL-S49-L004</t>
  </si>
  <si>
    <t>WCUI-Z-D-SE8-CL-S58</t>
  </si>
  <si>
    <t>WEJP-F-Res-D-SE8-CL</t>
  </si>
  <si>
    <t>WEJT-F1-Res-D-SE8-CL-S29</t>
  </si>
  <si>
    <t>WG6AK-Z-D-L1-SE8-CL</t>
  </si>
  <si>
    <t>WKYAS-F-D-SE8-S37-S1</t>
  </si>
  <si>
    <t>WLPAP-F-D-SE8-S127-L003</t>
  </si>
  <si>
    <t>XB3A4-F1-D-SE8-S1</t>
  </si>
  <si>
    <t>XBQA4-F1-D-SE8-S1</t>
  </si>
  <si>
    <t>XBXAE-F-D-SE8-S1</t>
  </si>
  <si>
    <t>Cohort</t>
  </si>
  <si>
    <t>VHCH-F-CE-S40</t>
  </si>
  <si>
    <t>VHDD-F1F2-D-CE-S110</t>
  </si>
  <si>
    <t>VHIW-F2-CE-R-S39</t>
  </si>
  <si>
    <t>VHQB-F-CE-R-S31</t>
  </si>
  <si>
    <t>VIFP-F-CE-S5</t>
  </si>
  <si>
    <t>VIGB-F-CE-S76-S1-L001</t>
  </si>
  <si>
    <t>VJ1B-F-CE-S24</t>
  </si>
  <si>
    <t>VKPL-F-D-CE-S23</t>
  </si>
  <si>
    <t>VLAS-F-D-CE-S19</t>
  </si>
  <si>
    <t>VLGJ-F-D-CE-S5</t>
  </si>
  <si>
    <t>VLNM-F-D-CE-S30</t>
  </si>
  <si>
    <t>WBFQ-F-D-CE-S72</t>
  </si>
  <si>
    <t>WBXB-F-D-CE-S49</t>
  </si>
  <si>
    <t>WCCA-F-D-CE-S60</t>
  </si>
  <si>
    <t>WDFE-F1F2-D-CE-S60</t>
  </si>
  <si>
    <t>WFES-F1-D-CE-S213-L004</t>
  </si>
  <si>
    <t>WJ7AQ-F-D-CE-S1</t>
  </si>
  <si>
    <t>X43AG-F-D-L2-CE-S1</t>
  </si>
  <si>
    <t>X4SBG-F2-D-CE-S1</t>
  </si>
  <si>
    <t>XCPAH-F-D-CE-S1</t>
  </si>
  <si>
    <t>XCPAL-F1-D-CE-S1</t>
  </si>
  <si>
    <t>XETA4-F1F2-D-L2L1-CE-S1</t>
  </si>
  <si>
    <t>XF1AT-F1F2-D-CE-S1</t>
  </si>
  <si>
    <t>XG7AO-F-D-CE-S1</t>
  </si>
  <si>
    <t>XGABB-F-D-CE-S1</t>
  </si>
  <si>
    <t>XHWAN-F1-D-CE-S1</t>
  </si>
  <si>
    <t>Ureter</t>
  </si>
  <si>
    <t>Specific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</si>
</sst>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8B8CA"/>
        <bgColor rgb="FFA8B8CA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">
    <xf numFmtId="0" fontId="0" fillId="0" borderId="0" xfId="0"/>
    <xf numFmtId="0" fontId="6" fillId="0" borderId="1" xfId="0" applyFont="1" applyBorder="1"/>
    <xf numFmtId="0" fontId="6" fillId="0" borderId="2" xfId="0" applyFont="1" applyBorder="1"/>
    <xf numFmtId="0" fontId="7" fillId="0" borderId="0" xfId="0" applyFont="1"/>
    <xf numFmtId="0" fontId="8" fillId="0" borderId="0" xfId="0" applyFont="1"/>
    <xf numFmtId="0" fontId="9" fillId="3" borderId="0" xfId="0" applyFont="1" applyFill="1"/>
    <xf numFmtId="0" fontId="6" fillId="0" borderId="2" xfId="0" applyFont="1" applyBorder="1" applyAlignment="1">
      <alignment horizontal="center"/>
    </xf>
    <xf numFmtId="0" fontId="8" fillId="4" borderId="0" xfId="0" applyFont="1" applyFill="1"/>
    <xf numFmtId="0" fontId="6" fillId="0" borderId="2" xfId="0" applyFont="1" applyBorder="1" applyAlignment="1">
      <alignment vertical="center"/>
    </xf>
    <xf numFmtId="0" fontId="0" fillId="0" borderId="2" xfId="0" applyBorder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right"/>
    </xf>
    <xf numFmtId="0" fontId="6" fillId="0" borderId="1" xfId="0" applyFont="1" applyBorder="1" applyAlignment="1">
      <alignment vertical="center"/>
    </xf>
    <xf numFmtId="0" fontId="7" fillId="0" borderId="3" xfId="0" applyFont="1" applyBorder="1"/>
    <xf numFmtId="0" fontId="7" fillId="5" borderId="3" xfId="0" applyFont="1" applyFill="1" applyBorder="1"/>
    <xf numFmtId="0" fontId="7" fillId="5" borderId="0" xfId="0" applyFont="1" applyFill="1"/>
    <xf numFmtId="0" fontId="8" fillId="5" borderId="0" xfId="0" applyFont="1" applyFill="1"/>
    <xf numFmtId="0" fontId="10" fillId="5" borderId="0" xfId="0" applyFont="1" applyFill="1"/>
    <xf numFmtId="0" fontId="0" fillId="0" borderId="4" xfId="0" applyBorder="1" applyAlignment="1">
      <alignment vertical="center" wrapText="1"/>
    </xf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0" fontId="0" fillId="0" borderId="0" xfId="0" applyAlignment="1">
      <alignment vertical="center" wrapText="1"/>
    </xf>
    <xf numFmtId="0" fontId="13" fillId="0" borderId="5" xfId="0" applyFont="1" applyBorder="1" applyAlignment="1">
      <alignment horizontal="center" vertical="top"/>
    </xf>
    <xf numFmtId="0" fontId="6" fillId="0" borderId="7" xfId="0" applyFont="1" applyBorder="1"/>
    <xf numFmtId="0" fontId="6" fillId="0" borderId="8" xfId="0" applyFont="1" applyBorder="1"/>
    <xf numFmtId="0" fontId="2" fillId="0" borderId="6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6" xfId="0" applyFont="1" applyBorder="1"/>
    <xf numFmtId="0" fontId="4" fillId="0" borderId="6" xfId="0" applyFont="1" applyBorder="1"/>
    <xf numFmtId="0" fontId="5" fillId="0" borderId="6" xfId="0" applyFont="1" applyBorder="1"/>
    <xf numFmtId="0" fontId="0" fillId="0" borderId="11" xfId="0" applyBorder="1"/>
    <xf numFmtId="0" fontId="14" fillId="2" borderId="0" xfId="1" applyFont="1"/>
    <xf numFmtId="0" fontId="13" fillId="0" borderId="12" xfId="0" applyFont="1" applyBorder="1" applyAlignment="1">
      <alignment horizontal="center" vertical="top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8CBB-601B-4FE9-BA0B-4476ED38577E}">
  <dimension ref="A1:R1989"/>
  <sheetViews>
    <sheetView topLeftCell="M920" zoomScale="71" workbookViewId="0">
      <selection activeCell="O934" sqref="O934"/>
    </sheetView>
  </sheetViews>
  <sheetFormatPr defaultRowHeight="14"/>
  <cols>
    <col min="1" max="1" width="14.75" bestFit="1" customWidth="1"/>
    <col min="2" max="2" width="57.1640625" bestFit="1" customWidth="1"/>
    <col min="3" max="3" width="48.25" hidden="1" customWidth="1"/>
    <col min="4" max="4" width="47.1640625" bestFit="1" customWidth="1"/>
    <col min="5" max="5" width="47.1640625" customWidth="1"/>
    <col min="6" max="6" width="11.4140625" bestFit="1" customWidth="1"/>
    <col min="7" max="7" width="11.4140625" customWidth="1"/>
    <col min="9" max="9" width="17.83203125" bestFit="1" customWidth="1"/>
    <col min="10" max="10" width="51.75" bestFit="1" customWidth="1"/>
    <col min="11" max="13" width="51.75" customWidth="1"/>
    <col min="15" max="15" width="25.1640625" customWidth="1"/>
    <col min="16" max="16" width="12.58203125" customWidth="1"/>
    <col min="17" max="17" width="47.1640625" customWidth="1"/>
    <col min="18" max="18" width="18.4140625" customWidth="1"/>
  </cols>
  <sheetData>
    <row r="1" spans="1:18" s="29" customFormat="1" ht="15" thickBot="1">
      <c r="A1" s="29" t="s">
        <v>0</v>
      </c>
      <c r="B1" s="29" t="s">
        <v>1</v>
      </c>
      <c r="C1" s="29" t="s">
        <v>2</v>
      </c>
      <c r="D1" s="29" t="str" cm="1">
        <f t="array" ref="D1:D48">_xlfn.UNIQUE(B:B,FALSE,FALSE)</f>
        <v>cancerSite</v>
      </c>
      <c r="E1" s="29" t="s">
        <v>5419</v>
      </c>
      <c r="I1" s="30" t="s">
        <v>3</v>
      </c>
      <c r="J1" s="31" t="s">
        <v>4</v>
      </c>
      <c r="K1" s="32" t="s">
        <v>5419</v>
      </c>
      <c r="L1" s="32" t="s">
        <v>5420</v>
      </c>
      <c r="M1" s="32"/>
      <c r="O1" s="33" t="s">
        <v>5</v>
      </c>
      <c r="P1" s="33" t="s">
        <v>6</v>
      </c>
      <c r="Q1" s="34" t="s">
        <v>7</v>
      </c>
      <c r="R1" s="34" t="s">
        <v>8</v>
      </c>
    </row>
    <row r="2" spans="1:18" ht="15" thickBot="1">
      <c r="A2" t="s">
        <v>9</v>
      </c>
      <c r="B2" t="s">
        <v>10</v>
      </c>
      <c r="C2" t="s">
        <v>11</v>
      </c>
      <c r="D2" t="str">
        <v>Lung</v>
      </c>
      <c r="E2" t="s">
        <v>2224</v>
      </c>
      <c r="I2" s="27" t="s">
        <v>12</v>
      </c>
      <c r="J2" s="28" t="s">
        <v>13</v>
      </c>
      <c r="K2" s="20" t="str">
        <f>VLOOKUP(J2,Sheet3!F:G,2,FALSE)</f>
        <v>Lung</v>
      </c>
      <c r="L2" s="20" t="s">
        <v>13</v>
      </c>
      <c r="M2" s="20"/>
      <c r="O2" s="3" t="s">
        <v>14</v>
      </c>
      <c r="P2" s="3" t="s">
        <v>15</v>
      </c>
      <c r="Q2" s="4" t="s">
        <v>16</v>
      </c>
      <c r="R2" s="4" t="s">
        <v>17</v>
      </c>
    </row>
    <row r="3" spans="1:18" ht="15" thickBot="1">
      <c r="A3" t="s">
        <v>18</v>
      </c>
      <c r="B3" t="s">
        <v>19</v>
      </c>
      <c r="C3" t="s">
        <v>11</v>
      </c>
      <c r="D3" t="str">
        <v>Rectum</v>
      </c>
      <c r="E3" t="s">
        <v>518</v>
      </c>
      <c r="I3" s="1" t="s">
        <v>20</v>
      </c>
      <c r="J3" s="2" t="s">
        <v>21</v>
      </c>
      <c r="K3" s="20" t="str">
        <f>VLOOKUP(J3,Sheet3!F:G,2,FALSE)</f>
        <v>Oral</v>
      </c>
      <c r="L3" s="20" t="s">
        <v>21</v>
      </c>
      <c r="M3" s="20"/>
      <c r="O3" s="3" t="s">
        <v>22</v>
      </c>
      <c r="P3" s="3" t="s">
        <v>23</v>
      </c>
      <c r="Q3" s="4" t="s">
        <v>24</v>
      </c>
      <c r="R3" s="4" t="s">
        <v>17</v>
      </c>
    </row>
    <row r="4" spans="1:18" ht="15" thickBot="1">
      <c r="A4" t="s">
        <v>25</v>
      </c>
      <c r="B4" t="s">
        <v>26</v>
      </c>
      <c r="C4" t="s">
        <v>27</v>
      </c>
      <c r="D4" t="str">
        <v>Thyroid</v>
      </c>
      <c r="E4" t="s">
        <v>1124</v>
      </c>
      <c r="I4" s="1" t="s">
        <v>28</v>
      </c>
      <c r="J4" s="2" t="s">
        <v>13</v>
      </c>
      <c r="K4" s="20" t="str">
        <f>VLOOKUP(J4,Sheet3!F:G,2,FALSE)</f>
        <v>Lung</v>
      </c>
      <c r="L4" s="20" t="s">
        <v>197</v>
      </c>
      <c r="M4" s="20"/>
      <c r="O4" s="3" t="s">
        <v>29</v>
      </c>
      <c r="P4" s="3" t="s">
        <v>30</v>
      </c>
      <c r="Q4" s="4" t="s">
        <v>31</v>
      </c>
      <c r="R4" s="4" t="s">
        <v>32</v>
      </c>
    </row>
    <row r="5" spans="1:18" ht="15" thickBot="1">
      <c r="A5" t="s">
        <v>33</v>
      </c>
      <c r="B5" t="s">
        <v>10</v>
      </c>
      <c r="C5" t="s">
        <v>11</v>
      </c>
      <c r="D5" t="str">
        <v>Breast</v>
      </c>
      <c r="E5" t="s">
        <v>900</v>
      </c>
      <c r="F5" t="s">
        <v>177</v>
      </c>
      <c r="I5" s="1" t="s">
        <v>34</v>
      </c>
      <c r="J5" s="2" t="s">
        <v>13</v>
      </c>
      <c r="K5" s="20" t="str">
        <f>VLOOKUP(J5,Sheet3!F:G,2,FALSE)</f>
        <v>Lung</v>
      </c>
      <c r="L5" s="20" t="e">
        <v>#N/A</v>
      </c>
      <c r="M5" s="20"/>
      <c r="O5" s="3" t="s">
        <v>35</v>
      </c>
      <c r="P5" s="3" t="s">
        <v>36</v>
      </c>
      <c r="Q5" s="4" t="s">
        <v>37</v>
      </c>
      <c r="R5" s="4" t="s">
        <v>32</v>
      </c>
    </row>
    <row r="6" spans="1:18" ht="15" thickBot="1">
      <c r="A6" t="s">
        <v>38</v>
      </c>
      <c r="B6" t="s">
        <v>39</v>
      </c>
      <c r="C6" t="s">
        <v>40</v>
      </c>
      <c r="D6" t="str">
        <v>Pancreas</v>
      </c>
      <c r="E6" t="s">
        <v>160</v>
      </c>
      <c r="I6" s="1" t="s">
        <v>41</v>
      </c>
      <c r="J6" s="2" t="s">
        <v>13</v>
      </c>
      <c r="K6" s="20" t="str">
        <f>VLOOKUP(J6,Sheet3!F:G,2,FALSE)</f>
        <v>Lung</v>
      </c>
      <c r="L6" s="20" t="s">
        <v>293</v>
      </c>
      <c r="M6" s="20"/>
      <c r="O6" s="3" t="s">
        <v>42</v>
      </c>
      <c r="P6" s="3" t="s">
        <v>43</v>
      </c>
      <c r="Q6" s="4" t="s">
        <v>44</v>
      </c>
      <c r="R6" s="4" t="s">
        <v>32</v>
      </c>
    </row>
    <row r="7" spans="1:18" ht="15" thickBot="1">
      <c r="A7" t="s">
        <v>45</v>
      </c>
      <c r="B7" t="s">
        <v>46</v>
      </c>
      <c r="C7" t="s">
        <v>47</v>
      </c>
      <c r="D7" t="str">
        <v>Cerebral Meninges</v>
      </c>
      <c r="E7" t="s">
        <v>225</v>
      </c>
      <c r="I7" s="1" t="s">
        <v>48</v>
      </c>
      <c r="J7" s="2" t="s">
        <v>13</v>
      </c>
      <c r="K7" s="20" t="str">
        <f>VLOOKUP(J7,Sheet3!F:G,2,FALSE)</f>
        <v>Lung</v>
      </c>
      <c r="L7" s="20" t="s">
        <v>679</v>
      </c>
      <c r="M7" s="20"/>
      <c r="O7" s="5" t="s">
        <v>49</v>
      </c>
      <c r="P7" s="3" t="s">
        <v>50</v>
      </c>
      <c r="Q7" s="4" t="s">
        <v>51</v>
      </c>
      <c r="R7" s="4" t="s">
        <v>10</v>
      </c>
    </row>
    <row r="8" spans="1:18" ht="15" thickBot="1">
      <c r="A8" t="s">
        <v>52</v>
      </c>
      <c r="B8" t="s">
        <v>53</v>
      </c>
      <c r="C8" t="s">
        <v>54</v>
      </c>
      <c r="D8" t="str">
        <v>Liver and intrahepatic bile ducts</v>
      </c>
      <c r="E8" t="s">
        <v>39</v>
      </c>
      <c r="I8" s="1" t="s">
        <v>55</v>
      </c>
      <c r="J8" s="2" t="s">
        <v>13</v>
      </c>
      <c r="K8" s="20" t="str">
        <f>VLOOKUP(J8,Sheet3!F:G,2,FALSE)</f>
        <v>Lung</v>
      </c>
      <c r="L8" s="20" t="s">
        <v>580</v>
      </c>
      <c r="M8" s="20"/>
      <c r="O8" s="3" t="s">
        <v>56</v>
      </c>
      <c r="P8" s="3" t="s">
        <v>57</v>
      </c>
      <c r="Q8" s="4" t="s">
        <v>58</v>
      </c>
      <c r="R8" s="4" t="s">
        <v>10</v>
      </c>
    </row>
    <row r="9" spans="1:18" ht="15" thickBot="1">
      <c r="A9" t="s">
        <v>59</v>
      </c>
      <c r="B9" t="s">
        <v>39</v>
      </c>
      <c r="C9" t="s">
        <v>40</v>
      </c>
      <c r="D9" t="str">
        <v>Ovary</v>
      </c>
      <c r="E9" t="s">
        <v>53</v>
      </c>
      <c r="I9" s="1" t="s">
        <v>60</v>
      </c>
      <c r="J9" s="2" t="s">
        <v>13</v>
      </c>
      <c r="K9" s="20" t="str">
        <f>VLOOKUP(J9,Sheet3!F:G,2,FALSE)</f>
        <v>Lung</v>
      </c>
      <c r="L9" s="20" t="s">
        <v>714</v>
      </c>
      <c r="M9" s="20"/>
      <c r="O9" s="3" t="s">
        <v>61</v>
      </c>
      <c r="P9" s="3" t="s">
        <v>62</v>
      </c>
      <c r="Q9" s="4" t="s">
        <v>63</v>
      </c>
      <c r="R9" s="4" t="s">
        <v>10</v>
      </c>
    </row>
    <row r="10" spans="1:18" ht="15" thickBot="1">
      <c r="A10" t="s">
        <v>64</v>
      </c>
      <c r="B10" t="s">
        <v>46</v>
      </c>
      <c r="C10" t="s">
        <v>65</v>
      </c>
      <c r="D10" t="str">
        <v>Gallbladder</v>
      </c>
      <c r="E10" t="s">
        <v>299</v>
      </c>
      <c r="I10" s="1" t="s">
        <v>66</v>
      </c>
      <c r="J10" s="2" t="s">
        <v>13</v>
      </c>
      <c r="K10" s="20" t="str">
        <f>VLOOKUP(J10,Sheet3!F:G,2,FALSE)</f>
        <v>Lung</v>
      </c>
      <c r="L10" s="20" t="s">
        <v>720</v>
      </c>
      <c r="M10" s="20"/>
      <c r="O10" s="3" t="s">
        <v>67</v>
      </c>
      <c r="P10" s="3" t="s">
        <v>68</v>
      </c>
      <c r="Q10" s="4" t="s">
        <v>69</v>
      </c>
      <c r="R10" s="4" t="s">
        <v>46</v>
      </c>
    </row>
    <row r="11" spans="1:18" ht="15" thickBot="1">
      <c r="A11" t="s">
        <v>70</v>
      </c>
      <c r="B11" t="s">
        <v>71</v>
      </c>
      <c r="C11" t="s">
        <v>72</v>
      </c>
      <c r="D11" t="str">
        <v>Esophagus</v>
      </c>
      <c r="E11" t="s">
        <v>202</v>
      </c>
      <c r="F11" t="s">
        <v>767</v>
      </c>
      <c r="I11" s="1" t="s">
        <v>73</v>
      </c>
      <c r="J11" s="2" t="s">
        <v>13</v>
      </c>
      <c r="K11" s="20" t="str">
        <f>VLOOKUP(J11,Sheet3!F:G,2,FALSE)</f>
        <v>Lung</v>
      </c>
      <c r="L11" s="20" t="s">
        <v>516</v>
      </c>
      <c r="M11" s="20"/>
      <c r="O11" s="3" t="s">
        <v>74</v>
      </c>
      <c r="P11" s="3" t="s">
        <v>75</v>
      </c>
      <c r="Q11" s="4" t="s">
        <v>76</v>
      </c>
      <c r="R11" s="4" t="s">
        <v>77</v>
      </c>
    </row>
    <row r="12" spans="1:18" ht="15" thickBot="1">
      <c r="A12" t="s">
        <v>78</v>
      </c>
      <c r="B12" t="s">
        <v>10</v>
      </c>
      <c r="C12" t="s">
        <v>11</v>
      </c>
      <c r="D12" t="str">
        <v>Sarcoma</v>
      </c>
      <c r="E12" t="s">
        <v>124</v>
      </c>
      <c r="I12" s="1" t="s">
        <v>79</v>
      </c>
      <c r="J12" s="2" t="s">
        <v>13</v>
      </c>
      <c r="K12" s="20" t="str">
        <f>VLOOKUP(J12,Sheet3!F:G,2,FALSE)</f>
        <v>Lung</v>
      </c>
      <c r="L12" s="20" t="s">
        <v>787</v>
      </c>
      <c r="M12" s="20"/>
      <c r="O12" s="3" t="s">
        <v>80</v>
      </c>
      <c r="P12" s="3" t="s">
        <v>81</v>
      </c>
      <c r="Q12" s="4" t="s">
        <v>82</v>
      </c>
      <c r="R12" s="4" t="s">
        <v>83</v>
      </c>
    </row>
    <row r="13" spans="1:18" ht="15" thickBot="1">
      <c r="A13" t="s">
        <v>84</v>
      </c>
      <c r="B13" t="s">
        <v>85</v>
      </c>
      <c r="C13" t="s">
        <v>86</v>
      </c>
      <c r="D13" t="str">
        <v>Large Intestine</v>
      </c>
      <c r="E13" t="s">
        <v>1447</v>
      </c>
      <c r="I13" s="1" t="s">
        <v>87</v>
      </c>
      <c r="J13" s="2" t="s">
        <v>13</v>
      </c>
      <c r="K13" s="20" t="str">
        <f>VLOOKUP(J13,Sheet3!F:G,2,FALSE)</f>
        <v>Lung</v>
      </c>
      <c r="L13" s="20" t="s">
        <v>602</v>
      </c>
      <c r="M13" s="20"/>
      <c r="O13" s="3" t="s">
        <v>88</v>
      </c>
      <c r="P13" s="3" t="s">
        <v>89</v>
      </c>
      <c r="Q13" s="4" t="s">
        <v>90</v>
      </c>
      <c r="R13" s="4" t="s">
        <v>46</v>
      </c>
    </row>
    <row r="14" spans="1:18" ht="15" thickBot="1">
      <c r="A14" t="s">
        <v>91</v>
      </c>
      <c r="B14" t="s">
        <v>10</v>
      </c>
      <c r="C14" t="s">
        <v>92</v>
      </c>
      <c r="D14" t="str">
        <v>Stomach</v>
      </c>
      <c r="E14" t="s">
        <v>1654</v>
      </c>
      <c r="I14" s="1" t="s">
        <v>93</v>
      </c>
      <c r="J14" s="2" t="s">
        <v>13</v>
      </c>
      <c r="K14" s="20" t="str">
        <f>VLOOKUP(J14,Sheet3!F:G,2,FALSE)</f>
        <v>Lung</v>
      </c>
      <c r="L14" s="20" t="s">
        <v>805</v>
      </c>
      <c r="M14" s="20"/>
      <c r="O14" s="3" t="s">
        <v>94</v>
      </c>
      <c r="P14" s="3" t="s">
        <v>95</v>
      </c>
      <c r="Q14" s="4" t="s">
        <v>96</v>
      </c>
      <c r="R14" s="4" t="s">
        <v>32</v>
      </c>
    </row>
    <row r="15" spans="1:18" ht="15" thickBot="1">
      <c r="A15" t="s">
        <v>97</v>
      </c>
      <c r="B15" t="s">
        <v>10</v>
      </c>
      <c r="C15" t="s">
        <v>11</v>
      </c>
      <c r="D15" t="str">
        <v>Small Intestine</v>
      </c>
      <c r="E15" t="s">
        <v>103</v>
      </c>
      <c r="I15" s="1" t="s">
        <v>98</v>
      </c>
      <c r="J15" s="2" t="s">
        <v>13</v>
      </c>
      <c r="K15" s="20" t="str">
        <f>VLOOKUP(J15,Sheet3!F:G,2,FALSE)</f>
        <v>Lung</v>
      </c>
      <c r="L15" s="20" t="s">
        <v>827</v>
      </c>
      <c r="M15" s="20"/>
      <c r="O15" s="3" t="s">
        <v>99</v>
      </c>
      <c r="P15" s="3" t="s">
        <v>100</v>
      </c>
      <c r="Q15" s="4" t="s">
        <v>101</v>
      </c>
      <c r="R15" s="4" t="s">
        <v>32</v>
      </c>
    </row>
    <row r="16" spans="1:18" ht="15" thickBot="1">
      <c r="A16" t="s">
        <v>102</v>
      </c>
      <c r="B16" t="s">
        <v>103</v>
      </c>
      <c r="C16" t="s">
        <v>40</v>
      </c>
      <c r="D16" t="str">
        <v>Prostate</v>
      </c>
      <c r="E16" t="s">
        <v>2098</v>
      </c>
      <c r="I16" s="1" t="s">
        <v>104</v>
      </c>
      <c r="J16" s="2" t="s">
        <v>13</v>
      </c>
      <c r="K16" s="20" t="str">
        <f>VLOOKUP(J16,Sheet3!F:G,2,FALSE)</f>
        <v>Lung</v>
      </c>
      <c r="L16" s="20" t="s">
        <v>686</v>
      </c>
      <c r="M16" s="20"/>
      <c r="O16" s="3" t="s">
        <v>105</v>
      </c>
      <c r="P16" s="3" t="s">
        <v>106</v>
      </c>
      <c r="Q16" s="4" t="s">
        <v>107</v>
      </c>
      <c r="R16" s="4" t="s">
        <v>10</v>
      </c>
    </row>
    <row r="17" spans="1:18" ht="15" thickBot="1">
      <c r="A17" t="s">
        <v>108</v>
      </c>
      <c r="B17" t="s">
        <v>103</v>
      </c>
      <c r="C17" t="s">
        <v>40</v>
      </c>
      <c r="D17" t="str">
        <v>Uterus</v>
      </c>
      <c r="E17" t="s">
        <v>2339</v>
      </c>
      <c r="I17" s="1" t="s">
        <v>109</v>
      </c>
      <c r="J17" s="2" t="s">
        <v>13</v>
      </c>
      <c r="K17" s="20" t="str">
        <f>VLOOKUP(J17,Sheet3!F:G,2,FALSE)</f>
        <v>Lung</v>
      </c>
      <c r="L17" s="20" t="s">
        <v>866</v>
      </c>
      <c r="M17" s="20"/>
      <c r="O17" s="3" t="s">
        <v>110</v>
      </c>
      <c r="P17" s="3" t="s">
        <v>111</v>
      </c>
      <c r="Q17" s="4" t="s">
        <v>112</v>
      </c>
      <c r="R17" s="4" t="s">
        <v>10</v>
      </c>
    </row>
    <row r="18" spans="1:18" ht="15" thickBot="1">
      <c r="A18" t="s">
        <v>113</v>
      </c>
      <c r="B18" t="s">
        <v>39</v>
      </c>
      <c r="C18" t="s">
        <v>40</v>
      </c>
      <c r="D18" t="str">
        <v>Oral</v>
      </c>
      <c r="E18" t="s">
        <v>728</v>
      </c>
      <c r="F18" t="s">
        <v>2206</v>
      </c>
      <c r="I18" s="1" t="s">
        <v>114</v>
      </c>
      <c r="J18" s="2" t="s">
        <v>13</v>
      </c>
      <c r="K18" s="20" t="str">
        <f>VLOOKUP(J18,Sheet3!F:G,2,FALSE)</f>
        <v>Lung</v>
      </c>
      <c r="L18" s="20" t="s">
        <v>886</v>
      </c>
      <c r="M18" s="20"/>
      <c r="O18" s="3" t="s">
        <v>115</v>
      </c>
      <c r="P18" s="3" t="s">
        <v>116</v>
      </c>
      <c r="Q18" s="4" t="s">
        <v>117</v>
      </c>
      <c r="R18" s="4" t="s">
        <v>10</v>
      </c>
    </row>
    <row r="19" spans="1:18" ht="15" thickBot="1">
      <c r="A19" t="s">
        <v>118</v>
      </c>
      <c r="B19" t="s">
        <v>103</v>
      </c>
      <c r="C19" t="s">
        <v>40</v>
      </c>
      <c r="D19" t="str">
        <v>Urinary Bladder</v>
      </c>
      <c r="E19" t="s">
        <v>561</v>
      </c>
      <c r="I19" s="1" t="s">
        <v>119</v>
      </c>
      <c r="J19" s="2" t="s">
        <v>13</v>
      </c>
      <c r="K19" s="20" t="str">
        <f>VLOOKUP(J19,Sheet3!F:G,2,FALSE)</f>
        <v>Lung</v>
      </c>
      <c r="L19" s="20" t="s">
        <v>565</v>
      </c>
      <c r="M19" s="20"/>
      <c r="O19" s="3" t="s">
        <v>120</v>
      </c>
      <c r="P19" s="3" t="s">
        <v>121</v>
      </c>
      <c r="Q19" s="4" t="s">
        <v>122</v>
      </c>
      <c r="R19" s="4" t="s">
        <v>46</v>
      </c>
    </row>
    <row r="20" spans="1:18" ht="15" thickBot="1">
      <c r="A20" t="s">
        <v>123</v>
      </c>
      <c r="B20" t="s">
        <v>124</v>
      </c>
      <c r="C20" t="s">
        <v>125</v>
      </c>
      <c r="D20" t="str">
        <v>Cervix Uteri</v>
      </c>
      <c r="E20" t="s">
        <v>1383</v>
      </c>
      <c r="I20" s="1" t="s">
        <v>126</v>
      </c>
      <c r="J20" s="2" t="s">
        <v>13</v>
      </c>
      <c r="K20" s="20" t="str">
        <f>VLOOKUP(J20,Sheet3!F:G,2,FALSE)</f>
        <v>Lung</v>
      </c>
      <c r="L20" s="20" t="s">
        <v>895</v>
      </c>
      <c r="M20" s="20"/>
      <c r="O20" s="3" t="s">
        <v>127</v>
      </c>
      <c r="P20" s="3" t="s">
        <v>128</v>
      </c>
      <c r="Q20" s="4" t="s">
        <v>129</v>
      </c>
      <c r="R20" s="4" t="s">
        <v>46</v>
      </c>
    </row>
    <row r="21" spans="1:18" ht="15" thickBot="1">
      <c r="A21" t="s">
        <v>130</v>
      </c>
      <c r="B21" t="s">
        <v>10</v>
      </c>
      <c r="C21" t="s">
        <v>125</v>
      </c>
      <c r="D21" t="str">
        <v>Renal pelvis</v>
      </c>
      <c r="E21" t="s">
        <v>2620</v>
      </c>
      <c r="I21" s="1" t="s">
        <v>131</v>
      </c>
      <c r="J21" s="2" t="s">
        <v>13</v>
      </c>
      <c r="K21" s="20" t="str">
        <f>VLOOKUP(J21,Sheet3!F:G,2,FALSE)</f>
        <v>Lung</v>
      </c>
      <c r="L21" s="20" t="s">
        <v>902</v>
      </c>
      <c r="M21" s="20"/>
      <c r="O21" s="3" t="s">
        <v>132</v>
      </c>
      <c r="P21" s="3" t="s">
        <v>133</v>
      </c>
      <c r="Q21" s="4" t="s">
        <v>134</v>
      </c>
      <c r="R21" s="4" t="s">
        <v>46</v>
      </c>
    </row>
    <row r="22" spans="1:18" ht="15" thickBot="1">
      <c r="A22" t="s">
        <v>135</v>
      </c>
      <c r="B22" t="s">
        <v>17</v>
      </c>
      <c r="C22" t="s">
        <v>137</v>
      </c>
      <c r="D22" t="str">
        <v>Unknown primary</v>
      </c>
      <c r="E22" t="s">
        <v>154</v>
      </c>
      <c r="I22" s="1" t="s">
        <v>138</v>
      </c>
      <c r="J22" s="2" t="s">
        <v>13</v>
      </c>
      <c r="K22" s="20" t="str">
        <f>VLOOKUP(J22,Sheet3!F:G,2,FALSE)</f>
        <v>Lung</v>
      </c>
      <c r="L22" s="20" t="s">
        <v>676</v>
      </c>
      <c r="M22" s="20"/>
      <c r="O22" s="3" t="s">
        <v>139</v>
      </c>
      <c r="P22" s="3" t="s">
        <v>140</v>
      </c>
      <c r="Q22" s="4" t="s">
        <v>141</v>
      </c>
      <c r="R22" s="4" t="s">
        <v>142</v>
      </c>
    </row>
    <row r="23" spans="1:18" ht="15" thickBot="1">
      <c r="A23" t="s">
        <v>143</v>
      </c>
      <c r="B23" t="s">
        <v>10</v>
      </c>
      <c r="C23" t="s">
        <v>11</v>
      </c>
      <c r="D23" t="str">
        <v>Skin</v>
      </c>
      <c r="E23" t="s">
        <v>1390</v>
      </c>
      <c r="F23" t="s">
        <v>2206</v>
      </c>
      <c r="I23" s="1" t="s">
        <v>144</v>
      </c>
      <c r="J23" s="2" t="s">
        <v>13</v>
      </c>
      <c r="K23" s="20" t="str">
        <f>VLOOKUP(J23,Sheet3!F:G,2,FALSE)</f>
        <v>Lung</v>
      </c>
      <c r="L23" s="20" t="s">
        <v>937</v>
      </c>
      <c r="M23" s="20"/>
      <c r="O23" s="3" t="s">
        <v>145</v>
      </c>
      <c r="P23" s="3" t="s">
        <v>146</v>
      </c>
      <c r="Q23" s="4" t="s">
        <v>147</v>
      </c>
      <c r="R23" s="4" t="s">
        <v>77</v>
      </c>
    </row>
    <row r="24" spans="1:18" ht="15" thickBot="1">
      <c r="A24" t="s">
        <v>148</v>
      </c>
      <c r="B24" t="s">
        <v>124</v>
      </c>
      <c r="C24" t="s">
        <v>125</v>
      </c>
      <c r="D24" t="str">
        <v>Adrenal gland</v>
      </c>
      <c r="E24" t="s">
        <v>1900</v>
      </c>
      <c r="F24" t="s">
        <v>177</v>
      </c>
      <c r="I24" s="1" t="s">
        <v>149</v>
      </c>
      <c r="J24" s="2" t="s">
        <v>13</v>
      </c>
      <c r="K24" s="20" t="str">
        <f>VLOOKUP(J24,Sheet3!F:G,2,FALSE)</f>
        <v>Lung</v>
      </c>
      <c r="L24" s="20" t="s">
        <v>967</v>
      </c>
      <c r="M24" s="20"/>
      <c r="O24" s="3" t="s">
        <v>150</v>
      </c>
      <c r="P24" s="3" t="s">
        <v>151</v>
      </c>
      <c r="Q24" s="4" t="s">
        <v>152</v>
      </c>
      <c r="R24" s="4" t="s">
        <v>10</v>
      </c>
    </row>
    <row r="25" spans="1:18" ht="15" thickBot="1">
      <c r="A25" t="s">
        <v>153</v>
      </c>
      <c r="B25" t="s">
        <v>154</v>
      </c>
      <c r="C25" t="s">
        <v>11</v>
      </c>
      <c r="D25" t="str">
        <v>Retroperitoneum and Peritoneum</v>
      </c>
      <c r="E25" t="s">
        <v>71</v>
      </c>
      <c r="I25" s="1" t="s">
        <v>155</v>
      </c>
      <c r="J25" s="2" t="s">
        <v>13</v>
      </c>
      <c r="K25" s="20" t="str">
        <f>VLOOKUP(J25,Sheet3!F:G,2,FALSE)</f>
        <v>Lung</v>
      </c>
      <c r="L25" s="20" t="s">
        <v>984</v>
      </c>
      <c r="M25" s="20"/>
      <c r="O25" s="3" t="s">
        <v>156</v>
      </c>
      <c r="P25" s="3" t="s">
        <v>157</v>
      </c>
      <c r="Q25" s="4" t="s">
        <v>158</v>
      </c>
      <c r="R25" s="4" t="s">
        <v>77</v>
      </c>
    </row>
    <row r="26" spans="1:18" ht="15" thickBot="1">
      <c r="A26" t="s">
        <v>159</v>
      </c>
      <c r="B26" t="s">
        <v>17</v>
      </c>
      <c r="C26" t="s">
        <v>161</v>
      </c>
      <c r="D26" t="str">
        <v>Intestinal tract</v>
      </c>
      <c r="E26" t="s">
        <v>10</v>
      </c>
      <c r="I26" s="1" t="s">
        <v>162</v>
      </c>
      <c r="J26" s="2" t="s">
        <v>13</v>
      </c>
      <c r="K26" s="20" t="str">
        <f>VLOOKUP(J26,Sheet3!F:G,2,FALSE)</f>
        <v>Lung</v>
      </c>
      <c r="L26" s="20" t="s">
        <v>1011</v>
      </c>
      <c r="M26" s="20"/>
      <c r="O26" s="3" t="s">
        <v>163</v>
      </c>
      <c r="P26" s="3" t="s">
        <v>164</v>
      </c>
      <c r="Q26" s="4" t="s">
        <v>165</v>
      </c>
      <c r="R26" s="4" t="s">
        <v>46</v>
      </c>
    </row>
    <row r="27" spans="1:18" ht="15" thickBot="1">
      <c r="A27" t="s">
        <v>166</v>
      </c>
      <c r="B27" t="s">
        <v>167</v>
      </c>
      <c r="C27" t="s">
        <v>40</v>
      </c>
      <c r="D27" t="str">
        <v>Brain</v>
      </c>
      <c r="E27" t="s">
        <v>3092</v>
      </c>
      <c r="I27" s="1" t="s">
        <v>168</v>
      </c>
      <c r="J27" s="2" t="s">
        <v>13</v>
      </c>
      <c r="K27" s="20" t="str">
        <f>VLOOKUP(J27,Sheet3!F:G,2,FALSE)</f>
        <v>Lung</v>
      </c>
      <c r="L27" s="20" t="s">
        <v>1050</v>
      </c>
      <c r="M27" s="20"/>
      <c r="O27" s="3" t="s">
        <v>169</v>
      </c>
      <c r="P27" s="3" t="s">
        <v>170</v>
      </c>
      <c r="Q27" s="4" t="s">
        <v>171</v>
      </c>
      <c r="R27" s="4" t="s">
        <v>46</v>
      </c>
    </row>
    <row r="28" spans="1:18" ht="15" thickBot="1">
      <c r="A28" t="s">
        <v>172</v>
      </c>
      <c r="B28" t="s">
        <v>154</v>
      </c>
      <c r="C28" t="s">
        <v>11</v>
      </c>
      <c r="D28" t="str">
        <v>Head and Neck</v>
      </c>
      <c r="E28" t="s">
        <v>1802</v>
      </c>
      <c r="F28" t="s">
        <v>2206</v>
      </c>
      <c r="I28" s="1" t="s">
        <v>173</v>
      </c>
      <c r="J28" s="2" t="s">
        <v>13</v>
      </c>
      <c r="K28" s="20" t="str">
        <f>VLOOKUP(J28,Sheet3!F:G,2,FALSE)</f>
        <v>Lung</v>
      </c>
      <c r="L28" s="20" t="s">
        <v>672</v>
      </c>
      <c r="M28" s="20"/>
      <c r="O28" s="3" t="s">
        <v>174</v>
      </c>
      <c r="P28" s="3" t="s">
        <v>175</v>
      </c>
      <c r="Q28" s="4" t="s">
        <v>176</v>
      </c>
      <c r="R28" s="4" t="s">
        <v>177</v>
      </c>
    </row>
    <row r="29" spans="1:18" ht="15" thickBot="1">
      <c r="A29" t="s">
        <v>178</v>
      </c>
      <c r="B29" t="s">
        <v>39</v>
      </c>
      <c r="C29" t="s">
        <v>40</v>
      </c>
      <c r="D29" t="str">
        <v>Other ill defined sites</v>
      </c>
      <c r="E29" t="s">
        <v>2891</v>
      </c>
      <c r="F29" t="s">
        <v>2206</v>
      </c>
      <c r="I29" s="1" t="s">
        <v>179</v>
      </c>
      <c r="J29" s="2" t="s">
        <v>13</v>
      </c>
      <c r="K29" s="20" t="str">
        <f>VLOOKUP(J29,Sheet3!F:G,2,FALSE)</f>
        <v>Lung</v>
      </c>
      <c r="L29" s="20" t="s">
        <v>1115</v>
      </c>
      <c r="M29" s="20"/>
      <c r="O29" s="3" t="s">
        <v>180</v>
      </c>
      <c r="P29" s="3" t="s">
        <v>181</v>
      </c>
      <c r="Q29" s="4" t="s">
        <v>182</v>
      </c>
      <c r="R29" s="4" t="s">
        <v>85</v>
      </c>
    </row>
    <row r="30" spans="1:18" ht="15" thickBot="1">
      <c r="A30" t="s">
        <v>183</v>
      </c>
      <c r="B30" t="s">
        <v>184</v>
      </c>
      <c r="C30" t="s">
        <v>11</v>
      </c>
      <c r="D30" t="str">
        <v>Anus and Anal canal</v>
      </c>
      <c r="E30" t="s">
        <v>177</v>
      </c>
      <c r="I30" s="1" t="s">
        <v>185</v>
      </c>
      <c r="J30" s="2" t="s">
        <v>13</v>
      </c>
      <c r="K30" s="20" t="str">
        <f>VLOOKUP(J30,Sheet3!F:G,2,FALSE)</f>
        <v>Lung</v>
      </c>
      <c r="L30" s="20" t="s">
        <v>1130</v>
      </c>
      <c r="M30" s="20"/>
      <c r="O30" s="3" t="s">
        <v>186</v>
      </c>
      <c r="P30" s="3" t="s">
        <v>187</v>
      </c>
      <c r="Q30" s="4" t="s">
        <v>188</v>
      </c>
      <c r="R30" s="4" t="s">
        <v>189</v>
      </c>
    </row>
    <row r="31" spans="1:18" ht="15" thickBot="1">
      <c r="A31" t="s">
        <v>190</v>
      </c>
      <c r="B31" t="s">
        <v>142</v>
      </c>
      <c r="C31" t="s">
        <v>11</v>
      </c>
      <c r="D31" t="str">
        <v>Spinal Cord and Other Central Nervous System</v>
      </c>
      <c r="E31" t="s">
        <v>733</v>
      </c>
      <c r="F31" t="s">
        <v>103</v>
      </c>
      <c r="I31" s="1" t="s">
        <v>191</v>
      </c>
      <c r="J31" s="2" t="s">
        <v>13</v>
      </c>
      <c r="K31" s="20" t="str">
        <f>VLOOKUP(J31,Sheet3!F:G,2,FALSE)</f>
        <v>Lung</v>
      </c>
      <c r="L31" s="20" t="s">
        <v>1708</v>
      </c>
      <c r="M31" s="20"/>
      <c r="O31" s="3" t="s">
        <v>192</v>
      </c>
      <c r="P31" s="3" t="s">
        <v>193</v>
      </c>
      <c r="Q31" s="4" t="s">
        <v>194</v>
      </c>
      <c r="R31" s="4" t="s">
        <v>142</v>
      </c>
    </row>
    <row r="32" spans="1:18" ht="15" thickBot="1">
      <c r="A32" t="s">
        <v>195</v>
      </c>
      <c r="B32" t="s">
        <v>85</v>
      </c>
      <c r="C32" t="s">
        <v>86</v>
      </c>
      <c r="D32" t="str">
        <v>Kidney</v>
      </c>
      <c r="E32" t="s">
        <v>251</v>
      </c>
      <c r="F32" t="s">
        <v>177</v>
      </c>
      <c r="I32" s="1" t="s">
        <v>196</v>
      </c>
      <c r="J32" s="2" t="s">
        <v>197</v>
      </c>
      <c r="K32" s="20" t="str">
        <f>VLOOKUP(J32,Sheet3!F:G,2,FALSE)</f>
        <v>Thyroid</v>
      </c>
      <c r="L32" s="20" t="s">
        <v>1714</v>
      </c>
      <c r="M32" s="20"/>
      <c r="O32" s="3" t="s">
        <v>198</v>
      </c>
      <c r="P32" s="3" t="s">
        <v>199</v>
      </c>
      <c r="Q32" s="4" t="s">
        <v>200</v>
      </c>
      <c r="R32" s="4" t="s">
        <v>189</v>
      </c>
    </row>
    <row r="33" spans="1:18" ht="15" thickBot="1">
      <c r="A33" t="s">
        <v>201</v>
      </c>
      <c r="B33" t="s">
        <v>767</v>
      </c>
      <c r="C33" t="s">
        <v>203</v>
      </c>
      <c r="D33" t="str">
        <v>Eye</v>
      </c>
      <c r="E33" t="s">
        <v>435</v>
      </c>
      <c r="F33" t="s">
        <v>177</v>
      </c>
      <c r="I33" s="1" t="s">
        <v>204</v>
      </c>
      <c r="J33" s="2" t="s">
        <v>197</v>
      </c>
      <c r="K33" s="20" t="str">
        <f>VLOOKUP(J33,Sheet3!F:G,2,FALSE)</f>
        <v>Thyroid</v>
      </c>
      <c r="L33" s="20" t="s">
        <v>1250</v>
      </c>
      <c r="M33" s="20"/>
      <c r="O33" s="3" t="s">
        <v>205</v>
      </c>
      <c r="P33" s="3" t="s">
        <v>206</v>
      </c>
      <c r="Q33" s="4" t="s">
        <v>207</v>
      </c>
      <c r="R33" s="4" t="s">
        <v>208</v>
      </c>
    </row>
    <row r="34" spans="1:18" ht="15" thickBot="1">
      <c r="A34" t="s">
        <v>209</v>
      </c>
      <c r="B34" t="s">
        <v>103</v>
      </c>
      <c r="C34" t="s">
        <v>11</v>
      </c>
      <c r="D34" t="str">
        <v>Bones, joints and articular cartilage of other/ unspecified sites</v>
      </c>
      <c r="E34" t="s">
        <v>3276</v>
      </c>
      <c r="I34" s="1" t="s">
        <v>210</v>
      </c>
      <c r="J34" s="2" t="s">
        <v>197</v>
      </c>
      <c r="K34" s="20" t="str">
        <f>VLOOKUP(J34,Sheet3!F:G,2,FALSE)</f>
        <v>Thyroid</v>
      </c>
      <c r="L34" s="20" t="s">
        <v>1757</v>
      </c>
      <c r="M34" s="20"/>
      <c r="O34" s="3" t="s">
        <v>211</v>
      </c>
      <c r="P34" s="3" t="s">
        <v>212</v>
      </c>
      <c r="Q34" s="4" t="s">
        <v>213</v>
      </c>
      <c r="R34" s="4" t="s">
        <v>208</v>
      </c>
    </row>
    <row r="35" spans="1:18" ht="15" thickBot="1">
      <c r="A35" t="s">
        <v>214</v>
      </c>
      <c r="B35" t="s">
        <v>167</v>
      </c>
      <c r="C35" t="s">
        <v>11</v>
      </c>
      <c r="D35">
        <v>0</v>
      </c>
      <c r="E35" t="s">
        <v>2847</v>
      </c>
      <c r="I35" s="1" t="s">
        <v>215</v>
      </c>
      <c r="J35" s="2" t="s">
        <v>197</v>
      </c>
      <c r="K35" s="20" t="str">
        <f>VLOOKUP(J35,Sheet3!F:G,2,FALSE)</f>
        <v>Thyroid</v>
      </c>
      <c r="L35" s="20" t="s">
        <v>1852</v>
      </c>
      <c r="M35" s="20"/>
      <c r="O35" s="3" t="s">
        <v>216</v>
      </c>
      <c r="P35" s="3" t="s">
        <v>217</v>
      </c>
      <c r="Q35" s="4" t="s">
        <v>218</v>
      </c>
      <c r="R35" s="4" t="s">
        <v>208</v>
      </c>
    </row>
    <row r="36" spans="1:18" ht="15" thickBot="1">
      <c r="A36" t="s">
        <v>219</v>
      </c>
      <c r="B36" t="s">
        <v>177</v>
      </c>
      <c r="C36" t="s">
        <v>40</v>
      </c>
      <c r="D36" t="str">
        <v>Testis</v>
      </c>
      <c r="E36" t="s">
        <v>929</v>
      </c>
      <c r="I36" s="1" t="s">
        <v>221</v>
      </c>
      <c r="J36" s="2" t="s">
        <v>197</v>
      </c>
      <c r="K36" s="20" t="str">
        <f>VLOOKUP(J36,Sheet3!F:G,2,FALSE)</f>
        <v>Thyroid</v>
      </c>
      <c r="L36" s="20" t="s">
        <v>2186</v>
      </c>
      <c r="M36" s="20"/>
      <c r="O36" s="5" t="s">
        <v>222</v>
      </c>
      <c r="P36" s="3" t="s">
        <v>223</v>
      </c>
      <c r="Q36" s="4" t="s">
        <v>224</v>
      </c>
      <c r="R36" s="4" t="s">
        <v>225</v>
      </c>
    </row>
    <row r="37" spans="1:18" ht="15" thickBot="1">
      <c r="A37" t="s">
        <v>226</v>
      </c>
      <c r="B37" t="s">
        <v>177</v>
      </c>
      <c r="C37" t="s">
        <v>125</v>
      </c>
      <c r="D37" t="str">
        <v>Fallopian tube and other regions</v>
      </c>
      <c r="E37" t="s">
        <v>233</v>
      </c>
      <c r="F37" t="s">
        <v>177</v>
      </c>
      <c r="I37" s="1" t="s">
        <v>228</v>
      </c>
      <c r="J37" s="2" t="s">
        <v>197</v>
      </c>
      <c r="K37" s="20" t="str">
        <f>VLOOKUP(J37,Sheet3!F:G,2,FALSE)</f>
        <v>Thyroid</v>
      </c>
      <c r="L37" s="20" t="s">
        <v>167</v>
      </c>
      <c r="M37" s="20"/>
      <c r="O37" s="3" t="s">
        <v>229</v>
      </c>
      <c r="P37" s="3" t="s">
        <v>230</v>
      </c>
      <c r="Q37" s="4" t="s">
        <v>231</v>
      </c>
      <c r="R37" s="4" t="s">
        <v>72</v>
      </c>
    </row>
    <row r="38" spans="1:18" ht="15" thickBot="1">
      <c r="A38" t="s">
        <v>232</v>
      </c>
      <c r="B38" t="s">
        <v>177</v>
      </c>
      <c r="C38" t="s">
        <v>125</v>
      </c>
      <c r="D38" t="str">
        <v>Penis</v>
      </c>
      <c r="E38" t="s">
        <v>85</v>
      </c>
      <c r="I38" s="1" t="s">
        <v>234</v>
      </c>
      <c r="J38" s="2" t="s">
        <v>197</v>
      </c>
      <c r="K38" s="20" t="str">
        <f>VLOOKUP(J38,Sheet3!F:G,2,FALSE)</f>
        <v>Thyroid</v>
      </c>
      <c r="L38" s="20" t="s">
        <v>2197</v>
      </c>
      <c r="M38" s="20"/>
      <c r="O38" s="3" t="s">
        <v>235</v>
      </c>
      <c r="P38" s="3" t="s">
        <v>236</v>
      </c>
      <c r="Q38" s="4" t="s">
        <v>237</v>
      </c>
      <c r="R38" s="4" t="s">
        <v>85</v>
      </c>
    </row>
    <row r="39" spans="1:18" ht="15" thickBot="1">
      <c r="A39" t="s">
        <v>238</v>
      </c>
      <c r="B39" t="s">
        <v>39</v>
      </c>
      <c r="C39" t="s">
        <v>239</v>
      </c>
      <c r="D39" t="str">
        <v>Rectosigmoid junction</v>
      </c>
      <c r="E39" t="s">
        <v>227</v>
      </c>
      <c r="F39" t="s">
        <v>177</v>
      </c>
      <c r="I39" s="1" t="s">
        <v>240</v>
      </c>
      <c r="J39" s="2" t="s">
        <v>197</v>
      </c>
      <c r="K39" s="20" t="str">
        <f>VLOOKUP(J39,Sheet3!F:G,2,FALSE)</f>
        <v>Thyroid</v>
      </c>
      <c r="L39" s="20" t="s">
        <v>2262</v>
      </c>
      <c r="M39" s="20"/>
      <c r="O39" s="3" t="s">
        <v>241</v>
      </c>
      <c r="P39" s="3" t="s">
        <v>242</v>
      </c>
      <c r="Q39" s="4" t="s">
        <v>243</v>
      </c>
      <c r="R39" s="4" t="s">
        <v>17</v>
      </c>
    </row>
    <row r="40" spans="1:18" ht="15" thickBot="1">
      <c r="A40" t="s">
        <v>244</v>
      </c>
      <c r="B40" t="s">
        <v>245</v>
      </c>
      <c r="C40" t="s">
        <v>11</v>
      </c>
      <c r="D40" t="str">
        <v>Gum</v>
      </c>
      <c r="E40" t="s">
        <v>46</v>
      </c>
      <c r="I40" s="1" t="s">
        <v>246</v>
      </c>
      <c r="J40" s="2" t="s">
        <v>197</v>
      </c>
      <c r="K40" s="20" t="str">
        <f>VLOOKUP(J40,Sheet3!F:G,2,FALSE)</f>
        <v>Thyroid</v>
      </c>
      <c r="L40" s="20" t="s">
        <v>1383</v>
      </c>
      <c r="M40" s="20"/>
      <c r="O40" s="3" t="s">
        <v>247</v>
      </c>
      <c r="P40" s="3" t="s">
        <v>248</v>
      </c>
      <c r="Q40" s="4" t="s">
        <v>249</v>
      </c>
      <c r="R40" s="4" t="s">
        <v>77</v>
      </c>
    </row>
    <row r="41" spans="1:18" ht="15" thickBot="1">
      <c r="A41" t="s">
        <v>250</v>
      </c>
      <c r="B41" t="s">
        <v>177</v>
      </c>
      <c r="C41" t="s">
        <v>11</v>
      </c>
      <c r="D41" t="str">
        <v>Heart</v>
      </c>
      <c r="E41" t="s">
        <v>220</v>
      </c>
      <c r="F41" t="s">
        <v>177</v>
      </c>
      <c r="I41" s="1" t="s">
        <v>252</v>
      </c>
      <c r="J41" s="2" t="s">
        <v>197</v>
      </c>
      <c r="K41" s="20" t="str">
        <f>VLOOKUP(J41,Sheet3!F:G,2,FALSE)</f>
        <v>Thyroid</v>
      </c>
      <c r="L41" s="20" t="s">
        <v>2330</v>
      </c>
      <c r="M41" s="20"/>
      <c r="O41" s="3" t="s">
        <v>253</v>
      </c>
      <c r="P41" s="3" t="s">
        <v>254</v>
      </c>
      <c r="Q41" s="4" t="s">
        <v>255</v>
      </c>
      <c r="R41" s="4" t="s">
        <v>225</v>
      </c>
    </row>
    <row r="42" spans="1:18" ht="15" thickBot="1">
      <c r="A42" t="s">
        <v>256</v>
      </c>
      <c r="B42" t="s">
        <v>767</v>
      </c>
      <c r="C42" t="s">
        <v>11</v>
      </c>
      <c r="D42" t="str">
        <v>Labia,Vulva</v>
      </c>
      <c r="E42" t="s">
        <v>1865</v>
      </c>
      <c r="I42" s="1" t="s">
        <v>257</v>
      </c>
      <c r="J42" s="2" t="s">
        <v>197</v>
      </c>
      <c r="K42" s="20" t="str">
        <f>VLOOKUP(J42,Sheet3!F:G,2,FALSE)</f>
        <v>Thyroid</v>
      </c>
      <c r="L42" s="20" t="s">
        <v>2334</v>
      </c>
      <c r="M42" s="20"/>
      <c r="O42" s="3" t="s">
        <v>258</v>
      </c>
      <c r="P42" s="3" t="s">
        <v>259</v>
      </c>
      <c r="Q42" s="4" t="s">
        <v>260</v>
      </c>
      <c r="R42" s="4" t="s">
        <v>208</v>
      </c>
    </row>
    <row r="43" spans="1:18" ht="15" thickBot="1">
      <c r="A43" t="s">
        <v>261</v>
      </c>
      <c r="B43" t="s">
        <v>142</v>
      </c>
      <c r="C43" t="s">
        <v>11</v>
      </c>
      <c r="D43" t="str">
        <v>Other endocrine glands</v>
      </c>
      <c r="E43" t="s">
        <v>142</v>
      </c>
      <c r="I43" s="1" t="s">
        <v>262</v>
      </c>
      <c r="J43" s="2" t="s">
        <v>197</v>
      </c>
      <c r="K43" s="20" t="str">
        <f>VLOOKUP(J43,Sheet3!F:G,2,FALSE)</f>
        <v>Thyroid</v>
      </c>
      <c r="L43" s="20" t="s">
        <v>2371</v>
      </c>
      <c r="M43" s="20"/>
      <c r="O43" s="3" t="s">
        <v>263</v>
      </c>
      <c r="P43" s="3" t="s">
        <v>264</v>
      </c>
      <c r="Q43" s="4" t="s">
        <v>265</v>
      </c>
      <c r="R43" s="4" t="s">
        <v>17</v>
      </c>
    </row>
    <row r="44" spans="1:18" ht="15" thickBot="1">
      <c r="A44" t="s">
        <v>266</v>
      </c>
      <c r="B44" t="s">
        <v>10</v>
      </c>
      <c r="C44" t="s">
        <v>125</v>
      </c>
      <c r="D44" t="str">
        <v>Accessory sinuses</v>
      </c>
      <c r="E44" t="s">
        <v>2085</v>
      </c>
      <c r="I44" s="1" t="s">
        <v>267</v>
      </c>
      <c r="J44" s="2" t="s">
        <v>197</v>
      </c>
      <c r="K44" s="20" t="str">
        <f>VLOOKUP(J44,Sheet3!F:G,2,FALSE)</f>
        <v>Thyroid</v>
      </c>
      <c r="L44" s="20" t="s">
        <v>2375</v>
      </c>
      <c r="M44" s="20"/>
      <c r="O44" s="3" t="s">
        <v>268</v>
      </c>
      <c r="P44" s="3" t="s">
        <v>269</v>
      </c>
      <c r="Q44" s="4" t="s">
        <v>270</v>
      </c>
      <c r="R44" s="4" t="s">
        <v>270</v>
      </c>
    </row>
    <row r="45" spans="1:18" ht="15" thickBot="1">
      <c r="A45" t="s">
        <v>271</v>
      </c>
      <c r="B45" t="s">
        <v>142</v>
      </c>
      <c r="C45" t="s">
        <v>11</v>
      </c>
      <c r="D45" t="str">
        <v>Lymphnode</v>
      </c>
      <c r="E45" t="s">
        <v>19</v>
      </c>
      <c r="I45" s="1" t="s">
        <v>272</v>
      </c>
      <c r="J45" s="2" t="s">
        <v>197</v>
      </c>
      <c r="K45" s="20" t="str">
        <f>VLOOKUP(J45,Sheet3!F:G,2,FALSE)</f>
        <v>Thyroid</v>
      </c>
      <c r="L45" s="20" t="s">
        <v>10</v>
      </c>
      <c r="M45" s="20"/>
      <c r="O45" s="3" t="s">
        <v>273</v>
      </c>
      <c r="P45" s="3" t="s">
        <v>274</v>
      </c>
      <c r="Q45" s="4" t="s">
        <v>270</v>
      </c>
      <c r="R45" s="4" t="s">
        <v>270</v>
      </c>
    </row>
    <row r="46" spans="1:18" ht="15" thickBot="1">
      <c r="A46" t="s">
        <v>275</v>
      </c>
      <c r="B46" t="s">
        <v>71</v>
      </c>
      <c r="C46" t="s">
        <v>72</v>
      </c>
      <c r="D46" t="str">
        <v>Thymus</v>
      </c>
      <c r="E46" t="s">
        <v>363</v>
      </c>
      <c r="I46" s="1" t="s">
        <v>276</v>
      </c>
      <c r="J46" s="2" t="s">
        <v>197</v>
      </c>
      <c r="K46" s="20" t="str">
        <f>VLOOKUP(J46,Sheet3!F:G,2,FALSE)</f>
        <v>Thyroid</v>
      </c>
      <c r="L46" s="20" t="s">
        <v>142</v>
      </c>
      <c r="M46" s="20"/>
      <c r="O46" s="3" t="s">
        <v>277</v>
      </c>
      <c r="P46" s="3" t="s">
        <v>278</v>
      </c>
      <c r="Q46" s="4" t="s">
        <v>279</v>
      </c>
      <c r="R46" s="4" t="s">
        <v>189</v>
      </c>
    </row>
    <row r="47" spans="1:18" ht="15" thickBot="1">
      <c r="A47" t="s">
        <v>280</v>
      </c>
      <c r="B47" t="s">
        <v>142</v>
      </c>
      <c r="C47" t="s">
        <v>11</v>
      </c>
      <c r="D47" t="str">
        <v>Vagina</v>
      </c>
      <c r="E47" t="s">
        <v>498</v>
      </c>
      <c r="I47" s="1" t="s">
        <v>281</v>
      </c>
      <c r="J47" s="2" t="s">
        <v>197</v>
      </c>
      <c r="K47" s="20" t="str">
        <f>VLOOKUP(J47,Sheet3!F:G,2,FALSE)</f>
        <v>Thyroid</v>
      </c>
      <c r="L47" s="20" t="s">
        <v>1640</v>
      </c>
      <c r="M47" s="20"/>
      <c r="O47" s="3" t="s">
        <v>282</v>
      </c>
      <c r="P47" s="3" t="s">
        <v>283</v>
      </c>
      <c r="Q47" s="4" t="s">
        <v>284</v>
      </c>
      <c r="R47" s="4" t="s">
        <v>189</v>
      </c>
    </row>
    <row r="48" spans="1:18" ht="15" thickBot="1">
      <c r="A48" t="s">
        <v>285</v>
      </c>
      <c r="B48" t="s">
        <v>124</v>
      </c>
      <c r="C48" t="s">
        <v>11</v>
      </c>
      <c r="D48" t="str">
        <v>Other and unspecified urinary organs</v>
      </c>
      <c r="E48" t="s">
        <v>17</v>
      </c>
      <c r="I48" s="1" t="s">
        <v>286</v>
      </c>
      <c r="J48" s="2" t="s">
        <v>197</v>
      </c>
      <c r="K48" s="20" t="str">
        <f>VLOOKUP(J48,Sheet3!F:G,2,FALSE)</f>
        <v>Thyroid</v>
      </c>
      <c r="L48" s="20" t="s">
        <v>2494</v>
      </c>
      <c r="M48" s="20"/>
      <c r="O48" s="3" t="s">
        <v>287</v>
      </c>
      <c r="P48" s="3" t="s">
        <v>288</v>
      </c>
      <c r="Q48" s="4" t="s">
        <v>225</v>
      </c>
      <c r="R48" s="4" t="s">
        <v>225</v>
      </c>
    </row>
    <row r="49" spans="1:18" ht="15" thickBot="1">
      <c r="A49" t="s">
        <v>289</v>
      </c>
      <c r="B49" t="s">
        <v>39</v>
      </c>
      <c r="C49" t="s">
        <v>239</v>
      </c>
      <c r="E49" t="s">
        <v>477</v>
      </c>
      <c r="I49" s="1" t="s">
        <v>290</v>
      </c>
      <c r="J49" s="2" t="s">
        <v>13</v>
      </c>
      <c r="K49" s="20" t="str">
        <f>VLOOKUP(J49,Sheet3!F:G,2,FALSE)</f>
        <v>Lung</v>
      </c>
      <c r="L49" s="20" t="s">
        <v>103</v>
      </c>
      <c r="M49" s="20"/>
      <c r="O49" s="3" t="s">
        <v>291</v>
      </c>
      <c r="P49" s="3" t="s">
        <v>292</v>
      </c>
      <c r="Q49" s="4" t="s">
        <v>293</v>
      </c>
      <c r="R49" s="4" t="s">
        <v>39</v>
      </c>
    </row>
    <row r="50" spans="1:18" ht="15" thickBot="1">
      <c r="A50" t="s">
        <v>294</v>
      </c>
      <c r="B50" t="s">
        <v>767</v>
      </c>
      <c r="C50" t="s">
        <v>11</v>
      </c>
      <c r="E50" t="s">
        <v>184</v>
      </c>
      <c r="I50" s="1" t="s">
        <v>295</v>
      </c>
      <c r="J50" s="2" t="s">
        <v>197</v>
      </c>
      <c r="K50" s="20" t="str">
        <f>VLOOKUP(J50,Sheet3!F:G,2,FALSE)</f>
        <v>Thyroid</v>
      </c>
      <c r="L50" s="20" t="s">
        <v>2139</v>
      </c>
      <c r="M50" s="20"/>
      <c r="O50" s="3" t="s">
        <v>296</v>
      </c>
      <c r="P50" s="3" t="s">
        <v>297</v>
      </c>
      <c r="Q50" s="4" t="s">
        <v>293</v>
      </c>
      <c r="R50" s="4" t="s">
        <v>39</v>
      </c>
    </row>
    <row r="51" spans="1:18" ht="15" thickBot="1">
      <c r="A51" t="s">
        <v>298</v>
      </c>
      <c r="B51" t="s">
        <v>299</v>
      </c>
      <c r="C51" t="s">
        <v>125</v>
      </c>
      <c r="E51" t="s">
        <v>1150</v>
      </c>
      <c r="I51" s="1" t="s">
        <v>300</v>
      </c>
      <c r="J51" s="2" t="s">
        <v>197</v>
      </c>
      <c r="K51" s="20" t="str">
        <f>VLOOKUP(J51,Sheet3!F:G,2,FALSE)</f>
        <v>Thyroid</v>
      </c>
      <c r="L51" s="20" t="s">
        <v>2537</v>
      </c>
      <c r="M51" s="20"/>
      <c r="O51" s="3" t="s">
        <v>301</v>
      </c>
      <c r="P51" s="3" t="s">
        <v>302</v>
      </c>
      <c r="Q51" s="4" t="s">
        <v>293</v>
      </c>
      <c r="R51" s="4" t="s">
        <v>39</v>
      </c>
    </row>
    <row r="52" spans="1:18" ht="15" thickBot="1">
      <c r="A52" t="s">
        <v>303</v>
      </c>
      <c r="B52" t="s">
        <v>154</v>
      </c>
      <c r="C52" t="s">
        <v>11</v>
      </c>
      <c r="E52" t="s">
        <v>167</v>
      </c>
      <c r="I52" s="1" t="s">
        <v>304</v>
      </c>
      <c r="J52" s="2" t="s">
        <v>197</v>
      </c>
      <c r="K52" s="20" t="str">
        <f>VLOOKUP(J52,Sheet3!F:G,2,FALSE)</f>
        <v>Thyroid</v>
      </c>
      <c r="L52" s="20" t="s">
        <v>2542</v>
      </c>
      <c r="M52" s="20"/>
      <c r="O52" s="3" t="s">
        <v>305</v>
      </c>
      <c r="P52" s="3" t="s">
        <v>306</v>
      </c>
      <c r="Q52" s="4" t="s">
        <v>293</v>
      </c>
      <c r="R52" s="4" t="s">
        <v>39</v>
      </c>
    </row>
    <row r="53" spans="1:18" ht="15" thickBot="1">
      <c r="A53" t="s">
        <v>307</v>
      </c>
      <c r="B53" t="s">
        <v>85</v>
      </c>
      <c r="C53" t="s">
        <v>308</v>
      </c>
      <c r="E53" t="s">
        <v>316</v>
      </c>
      <c r="I53" s="1" t="s">
        <v>309</v>
      </c>
      <c r="J53" s="2" t="s">
        <v>197</v>
      </c>
      <c r="K53" s="20" t="str">
        <f>VLOOKUP(J53,Sheet3!F:G,2,FALSE)</f>
        <v>Thyroid</v>
      </c>
      <c r="L53" s="20">
        <v>0</v>
      </c>
      <c r="M53" s="20"/>
      <c r="O53" s="3" t="s">
        <v>310</v>
      </c>
      <c r="P53" s="3" t="s">
        <v>311</v>
      </c>
      <c r="Q53" s="4" t="s">
        <v>293</v>
      </c>
      <c r="R53" s="4" t="s">
        <v>39</v>
      </c>
    </row>
    <row r="54" spans="1:18" ht="15" thickBot="1">
      <c r="A54" t="s">
        <v>307</v>
      </c>
      <c r="B54" t="s">
        <v>299</v>
      </c>
      <c r="C54" t="s">
        <v>40</v>
      </c>
      <c r="E54" t="s">
        <v>3171</v>
      </c>
      <c r="I54" s="1" t="s">
        <v>312</v>
      </c>
      <c r="J54" s="2" t="s">
        <v>197</v>
      </c>
      <c r="K54" s="20" t="str">
        <f>VLOOKUP(J54,Sheet3!F:G,2,FALSE)</f>
        <v>Thyroid</v>
      </c>
      <c r="L54" s="20" t="s">
        <v>2584</v>
      </c>
      <c r="M54" s="20"/>
      <c r="O54" s="3" t="s">
        <v>313</v>
      </c>
      <c r="P54" s="3" t="s">
        <v>314</v>
      </c>
      <c r="Q54" s="4" t="s">
        <v>39</v>
      </c>
      <c r="R54" s="4" t="s">
        <v>39</v>
      </c>
    </row>
    <row r="55" spans="1:18" ht="15" thickBot="1">
      <c r="A55" t="s">
        <v>315</v>
      </c>
      <c r="B55" t="s">
        <v>17</v>
      </c>
      <c r="C55" t="s">
        <v>317</v>
      </c>
      <c r="E55" t="s">
        <v>26</v>
      </c>
      <c r="I55" s="1" t="s">
        <v>318</v>
      </c>
      <c r="J55" s="2" t="s">
        <v>197</v>
      </c>
      <c r="K55" s="20" t="str">
        <f>VLOOKUP(J55,Sheet3!F:G,2,FALSE)</f>
        <v>Thyroid</v>
      </c>
      <c r="L55" s="20" t="s">
        <v>2721</v>
      </c>
      <c r="M55" s="20"/>
      <c r="O55" s="3" t="s">
        <v>319</v>
      </c>
      <c r="P55" s="3" t="s">
        <v>320</v>
      </c>
      <c r="Q55" s="4" t="s">
        <v>39</v>
      </c>
      <c r="R55" s="4" t="s">
        <v>39</v>
      </c>
    </row>
    <row r="56" spans="1:18" ht="15" thickBot="1">
      <c r="A56" t="s">
        <v>321</v>
      </c>
      <c r="B56" t="s">
        <v>299</v>
      </c>
      <c r="C56" t="s">
        <v>125</v>
      </c>
      <c r="E56" t="s">
        <v>418</v>
      </c>
      <c r="I56" s="1" t="s">
        <v>322</v>
      </c>
      <c r="J56" s="2" t="s">
        <v>197</v>
      </c>
      <c r="K56" s="20" t="str">
        <f>VLOOKUP(J56,Sheet3!F:G,2,FALSE)</f>
        <v>Thyroid</v>
      </c>
      <c r="L56" s="20" t="s">
        <v>2725</v>
      </c>
      <c r="M56" s="20"/>
      <c r="O56" s="3" t="s">
        <v>323</v>
      </c>
      <c r="P56" s="3" t="s">
        <v>324</v>
      </c>
      <c r="Q56" s="4" t="s">
        <v>39</v>
      </c>
      <c r="R56" s="4" t="s">
        <v>39</v>
      </c>
    </row>
    <row r="57" spans="1:18" ht="15" thickBot="1">
      <c r="A57" t="s">
        <v>325</v>
      </c>
      <c r="B57" t="s">
        <v>124</v>
      </c>
      <c r="C57" t="s">
        <v>11</v>
      </c>
      <c r="E57" t="s">
        <v>245</v>
      </c>
      <c r="I57" s="1" t="s">
        <v>326</v>
      </c>
      <c r="J57" s="2" t="s">
        <v>197</v>
      </c>
      <c r="K57" s="20" t="str">
        <f>VLOOKUP(J57,Sheet3!F:G,2,FALSE)</f>
        <v>Thyroid</v>
      </c>
      <c r="L57" s="20" t="s">
        <v>2733</v>
      </c>
      <c r="M57" s="20"/>
      <c r="O57" s="3" t="s">
        <v>327</v>
      </c>
      <c r="P57" s="3" t="s">
        <v>328</v>
      </c>
      <c r="Q57" s="4" t="s">
        <v>39</v>
      </c>
      <c r="R57" s="4" t="s">
        <v>39</v>
      </c>
    </row>
    <row r="58" spans="1:18" ht="15" thickBot="1">
      <c r="A58" t="s">
        <v>329</v>
      </c>
      <c r="B58" t="s">
        <v>17</v>
      </c>
      <c r="C58" t="s">
        <v>330</v>
      </c>
      <c r="E58" t="s">
        <v>767</v>
      </c>
      <c r="I58" s="1" t="s">
        <v>331</v>
      </c>
      <c r="J58" s="2" t="s">
        <v>197</v>
      </c>
      <c r="K58" s="20" t="str">
        <f>VLOOKUP(J58,Sheet3!F:G,2,FALSE)</f>
        <v>Thyroid</v>
      </c>
      <c r="L58" s="20" t="s">
        <v>1038</v>
      </c>
      <c r="M58" s="20"/>
      <c r="O58" s="3" t="s">
        <v>332</v>
      </c>
      <c r="P58" s="3" t="s">
        <v>333</v>
      </c>
      <c r="Q58" s="4" t="s">
        <v>39</v>
      </c>
      <c r="R58" s="4" t="s">
        <v>39</v>
      </c>
    </row>
    <row r="59" spans="1:18" ht="15" thickBot="1">
      <c r="A59" t="s">
        <v>334</v>
      </c>
      <c r="B59" t="s">
        <v>124</v>
      </c>
      <c r="C59" t="s">
        <v>335</v>
      </c>
      <c r="E59" t="s">
        <v>3210</v>
      </c>
      <c r="I59" s="1" t="s">
        <v>336</v>
      </c>
      <c r="J59" s="2" t="s">
        <v>197</v>
      </c>
      <c r="K59" s="20" t="str">
        <f>VLOOKUP(J59,Sheet3!F:G,2,FALSE)</f>
        <v>Thyroid</v>
      </c>
      <c r="L59" s="20" t="s">
        <v>799</v>
      </c>
      <c r="M59" s="20"/>
      <c r="O59" s="3" t="s">
        <v>337</v>
      </c>
      <c r="P59" s="3" t="s">
        <v>338</v>
      </c>
      <c r="Q59" s="4" t="s">
        <v>39</v>
      </c>
      <c r="R59" s="4" t="s">
        <v>39</v>
      </c>
    </row>
    <row r="60" spans="1:18" ht="15" thickBot="1">
      <c r="A60" t="s">
        <v>339</v>
      </c>
      <c r="B60" t="s">
        <v>71</v>
      </c>
      <c r="C60" t="s">
        <v>340</v>
      </c>
      <c r="I60" s="1" t="s">
        <v>341</v>
      </c>
      <c r="J60" s="2" t="s">
        <v>13</v>
      </c>
      <c r="K60" s="20" t="str">
        <f>VLOOKUP(J60,Sheet3!F:G,2,FALSE)</f>
        <v>Lung</v>
      </c>
      <c r="L60" s="20" t="s">
        <v>617</v>
      </c>
      <c r="M60" s="20"/>
      <c r="O60" s="3" t="s">
        <v>342</v>
      </c>
      <c r="P60" s="3" t="s">
        <v>343</v>
      </c>
      <c r="Q60" s="4" t="s">
        <v>39</v>
      </c>
      <c r="R60" s="4" t="s">
        <v>39</v>
      </c>
    </row>
    <row r="61" spans="1:18" ht="15" thickBot="1">
      <c r="A61" t="s">
        <v>344</v>
      </c>
      <c r="B61" t="s">
        <v>154</v>
      </c>
      <c r="C61" t="s">
        <v>11</v>
      </c>
      <c r="I61" s="1" t="s">
        <v>345</v>
      </c>
      <c r="J61" s="2" t="s">
        <v>197</v>
      </c>
      <c r="K61" s="20" t="str">
        <f>VLOOKUP(J61,Sheet3!F:G,2,FALSE)</f>
        <v>Thyroid</v>
      </c>
      <c r="L61" s="20" t="s">
        <v>691</v>
      </c>
      <c r="M61" s="20"/>
      <c r="O61" s="3" t="s">
        <v>346</v>
      </c>
      <c r="P61" s="3" t="s">
        <v>347</v>
      </c>
      <c r="Q61" s="4" t="s">
        <v>39</v>
      </c>
      <c r="R61" s="4" t="s">
        <v>39</v>
      </c>
    </row>
    <row r="62" spans="1:18" ht="15" thickBot="1">
      <c r="A62" t="s">
        <v>348</v>
      </c>
      <c r="B62" t="s">
        <v>39</v>
      </c>
      <c r="C62" t="s">
        <v>349</v>
      </c>
      <c r="I62" s="1" t="s">
        <v>350</v>
      </c>
      <c r="J62" s="2" t="s">
        <v>13</v>
      </c>
      <c r="K62" s="20" t="str">
        <f>VLOOKUP(J62,Sheet3!F:G,2,FALSE)</f>
        <v>Lung</v>
      </c>
      <c r="L62" s="20" t="s">
        <v>124</v>
      </c>
      <c r="M62" s="20"/>
      <c r="O62" s="3" t="s">
        <v>351</v>
      </c>
      <c r="P62" s="3" t="s">
        <v>352</v>
      </c>
      <c r="Q62" s="4" t="s">
        <v>39</v>
      </c>
      <c r="R62" s="4" t="s">
        <v>39</v>
      </c>
    </row>
    <row r="63" spans="1:18" ht="15" thickBot="1">
      <c r="A63" t="s">
        <v>353</v>
      </c>
      <c r="B63" t="s">
        <v>17</v>
      </c>
      <c r="C63" t="s">
        <v>354</v>
      </c>
      <c r="I63" s="1" t="s">
        <v>355</v>
      </c>
      <c r="J63" s="2" t="s">
        <v>197</v>
      </c>
      <c r="K63" s="20" t="str">
        <f>VLOOKUP(J63,Sheet3!F:G,2,FALSE)</f>
        <v>Thyroid</v>
      </c>
      <c r="L63" s="20" t="s">
        <v>2822</v>
      </c>
      <c r="M63" s="20"/>
      <c r="O63" s="3" t="s">
        <v>356</v>
      </c>
      <c r="P63" s="3" t="s">
        <v>357</v>
      </c>
      <c r="Q63" s="4" t="s">
        <v>39</v>
      </c>
      <c r="R63" s="4" t="s">
        <v>39</v>
      </c>
    </row>
    <row r="64" spans="1:18" ht="15" thickBot="1">
      <c r="A64" t="s">
        <v>358</v>
      </c>
      <c r="B64" t="s">
        <v>85</v>
      </c>
      <c r="C64" t="s">
        <v>203</v>
      </c>
      <c r="I64" s="1" t="s">
        <v>359</v>
      </c>
      <c r="J64" s="2" t="s">
        <v>13</v>
      </c>
      <c r="K64" s="20" t="str">
        <f>VLOOKUP(J64,Sheet3!F:G,2,FALSE)</f>
        <v>Lung</v>
      </c>
      <c r="L64" s="20" t="s">
        <v>618</v>
      </c>
      <c r="M64" s="20"/>
      <c r="O64" s="3" t="s">
        <v>360</v>
      </c>
      <c r="P64" s="3" t="s">
        <v>361</v>
      </c>
      <c r="Q64" s="4" t="s">
        <v>39</v>
      </c>
      <c r="R64" s="4" t="s">
        <v>39</v>
      </c>
    </row>
    <row r="65" spans="1:18" ht="15" thickBot="1">
      <c r="A65" t="s">
        <v>362</v>
      </c>
      <c r="B65" t="s">
        <v>363</v>
      </c>
      <c r="C65" t="s">
        <v>364</v>
      </c>
      <c r="I65" s="1" t="s">
        <v>365</v>
      </c>
      <c r="J65" s="2" t="s">
        <v>197</v>
      </c>
      <c r="K65" s="20" t="str">
        <f>VLOOKUP(J65,Sheet3!F:G,2,FALSE)</f>
        <v>Thyroid</v>
      </c>
      <c r="L65" s="20" t="s">
        <v>85</v>
      </c>
      <c r="M65" s="20"/>
      <c r="O65" s="3" t="s">
        <v>366</v>
      </c>
      <c r="P65" s="3" t="s">
        <v>367</v>
      </c>
      <c r="Q65" s="4" t="s">
        <v>39</v>
      </c>
      <c r="R65" s="4" t="s">
        <v>39</v>
      </c>
    </row>
    <row r="66" spans="1:18" ht="15" thickBot="1">
      <c r="A66" t="s">
        <v>368</v>
      </c>
      <c r="B66" t="s">
        <v>71</v>
      </c>
      <c r="C66" t="s">
        <v>72</v>
      </c>
      <c r="I66" s="1" t="s">
        <v>369</v>
      </c>
      <c r="J66" s="2" t="s">
        <v>197</v>
      </c>
      <c r="K66" s="20" t="str">
        <f>VLOOKUP(J66,Sheet3!F:G,2,FALSE)</f>
        <v>Thyroid</v>
      </c>
      <c r="L66" s="20" t="s">
        <v>2920</v>
      </c>
      <c r="M66" s="20"/>
      <c r="O66" s="3" t="s">
        <v>370</v>
      </c>
      <c r="P66" s="3" t="s">
        <v>371</v>
      </c>
      <c r="Q66" s="4" t="s">
        <v>39</v>
      </c>
      <c r="R66" s="4" t="s">
        <v>39</v>
      </c>
    </row>
    <row r="67" spans="1:18" ht="15" thickBot="1">
      <c r="A67" t="s">
        <v>372</v>
      </c>
      <c r="B67" t="s">
        <v>167</v>
      </c>
      <c r="C67" t="s">
        <v>11</v>
      </c>
      <c r="I67" s="1" t="s">
        <v>373</v>
      </c>
      <c r="J67" s="2" t="s">
        <v>197</v>
      </c>
      <c r="K67" s="20" t="str">
        <f>VLOOKUP(J67,Sheet3!F:G,2,FALSE)</f>
        <v>Thyroid</v>
      </c>
      <c r="L67" s="20" t="s">
        <v>2945</v>
      </c>
      <c r="M67" s="20"/>
      <c r="O67" s="3" t="s">
        <v>374</v>
      </c>
      <c r="P67" s="3" t="s">
        <v>375</v>
      </c>
      <c r="Q67" s="4" t="s">
        <v>39</v>
      </c>
      <c r="R67" s="4" t="s">
        <v>39</v>
      </c>
    </row>
    <row r="68" spans="1:18" ht="15" thickBot="1">
      <c r="A68" t="s">
        <v>376</v>
      </c>
      <c r="B68" t="s">
        <v>10</v>
      </c>
      <c r="C68" t="s">
        <v>11</v>
      </c>
      <c r="I68" s="1" t="s">
        <v>377</v>
      </c>
      <c r="J68" s="2" t="s">
        <v>197</v>
      </c>
      <c r="K68" s="20" t="str">
        <f>VLOOKUP(J68,Sheet3!F:G,2,FALSE)</f>
        <v>Thyroid</v>
      </c>
      <c r="L68" s="20" t="s">
        <v>265</v>
      </c>
      <c r="M68" s="20"/>
      <c r="O68" s="3" t="s">
        <v>378</v>
      </c>
      <c r="P68" s="3" t="s">
        <v>379</v>
      </c>
      <c r="Q68" s="4" t="s">
        <v>39</v>
      </c>
      <c r="R68" s="4" t="s">
        <v>39</v>
      </c>
    </row>
    <row r="69" spans="1:18" ht="15" thickBot="1">
      <c r="A69" t="s">
        <v>380</v>
      </c>
      <c r="B69" t="s">
        <v>245</v>
      </c>
      <c r="C69" t="s">
        <v>364</v>
      </c>
      <c r="I69" s="1" t="s">
        <v>381</v>
      </c>
      <c r="J69" s="2" t="s">
        <v>13</v>
      </c>
      <c r="K69" s="20" t="str">
        <f>VLOOKUP(J69,Sheet3!F:G,2,FALSE)</f>
        <v>Lung</v>
      </c>
      <c r="L69" s="20" t="s">
        <v>2973</v>
      </c>
      <c r="M69" s="20"/>
      <c r="O69" s="3" t="s">
        <v>382</v>
      </c>
      <c r="P69" s="3" t="s">
        <v>383</v>
      </c>
      <c r="Q69" s="4" t="s">
        <v>39</v>
      </c>
      <c r="R69" s="4" t="s">
        <v>39</v>
      </c>
    </row>
    <row r="70" spans="1:18" ht="15" thickBot="1">
      <c r="A70" t="s">
        <v>384</v>
      </c>
      <c r="B70" t="s">
        <v>124</v>
      </c>
      <c r="C70" t="s">
        <v>11</v>
      </c>
      <c r="I70" s="1" t="s">
        <v>385</v>
      </c>
      <c r="J70" s="2" t="s">
        <v>197</v>
      </c>
      <c r="K70" s="20" t="str">
        <f>VLOOKUP(J70,Sheet3!F:G,2,FALSE)</f>
        <v>Thyroid</v>
      </c>
      <c r="L70" s="20" t="s">
        <v>1736</v>
      </c>
      <c r="M70" s="20"/>
      <c r="O70" s="3" t="s">
        <v>386</v>
      </c>
      <c r="P70" s="3" t="s">
        <v>387</v>
      </c>
      <c r="Q70" s="4" t="s">
        <v>39</v>
      </c>
      <c r="R70" s="4" t="s">
        <v>39</v>
      </c>
    </row>
    <row r="71" spans="1:18" ht="15" thickBot="1">
      <c r="A71" t="s">
        <v>388</v>
      </c>
      <c r="B71" t="s">
        <v>10</v>
      </c>
      <c r="C71" t="s">
        <v>11</v>
      </c>
      <c r="I71" s="1" t="s">
        <v>389</v>
      </c>
      <c r="J71" s="2" t="s">
        <v>197</v>
      </c>
      <c r="K71" s="20" t="str">
        <f>VLOOKUP(J71,Sheet3!F:G,2,FALSE)</f>
        <v>Thyroid</v>
      </c>
      <c r="L71" s="20" t="s">
        <v>3009</v>
      </c>
      <c r="M71" s="20"/>
      <c r="O71" s="3" t="s">
        <v>390</v>
      </c>
      <c r="P71" s="3" t="s">
        <v>391</v>
      </c>
      <c r="Q71" s="4" t="s">
        <v>39</v>
      </c>
      <c r="R71" s="4" t="s">
        <v>39</v>
      </c>
    </row>
    <row r="72" spans="1:18" ht="15" thickBot="1">
      <c r="A72" t="s">
        <v>392</v>
      </c>
      <c r="B72" t="s">
        <v>103</v>
      </c>
      <c r="C72" t="s">
        <v>11</v>
      </c>
      <c r="I72" s="1" t="s">
        <v>393</v>
      </c>
      <c r="J72" s="2" t="s">
        <v>197</v>
      </c>
      <c r="K72" s="20" t="str">
        <f>VLOOKUP(J72,Sheet3!F:G,2,FALSE)</f>
        <v>Thyroid</v>
      </c>
      <c r="L72" s="20" t="s">
        <v>3077</v>
      </c>
      <c r="M72" s="20"/>
      <c r="O72" s="3" t="s">
        <v>394</v>
      </c>
      <c r="P72" s="3" t="s">
        <v>395</v>
      </c>
      <c r="Q72" s="4" t="s">
        <v>39</v>
      </c>
      <c r="R72" s="4" t="s">
        <v>39</v>
      </c>
    </row>
    <row r="73" spans="1:18" ht="15" thickBot="1">
      <c r="A73" t="s">
        <v>396</v>
      </c>
      <c r="B73" t="s">
        <v>184</v>
      </c>
      <c r="C73" t="s">
        <v>397</v>
      </c>
      <c r="I73" s="1" t="s">
        <v>398</v>
      </c>
      <c r="J73" s="2" t="s">
        <v>13</v>
      </c>
      <c r="K73" s="20" t="str">
        <f>VLOOKUP(J73,Sheet3!F:G,2,FALSE)</f>
        <v>Lung</v>
      </c>
      <c r="L73" s="20" t="s">
        <v>1094</v>
      </c>
      <c r="M73" s="20"/>
      <c r="O73" s="3" t="s">
        <v>399</v>
      </c>
      <c r="P73" s="3" t="s">
        <v>400</v>
      </c>
      <c r="Q73" s="4" t="s">
        <v>39</v>
      </c>
      <c r="R73" s="4" t="s">
        <v>39</v>
      </c>
    </row>
    <row r="74" spans="1:18" ht="15" thickBot="1">
      <c r="A74" t="s">
        <v>396</v>
      </c>
      <c r="B74" t="s">
        <v>19</v>
      </c>
      <c r="C74" t="s">
        <v>397</v>
      </c>
      <c r="I74" s="1" t="s">
        <v>401</v>
      </c>
      <c r="J74" s="2" t="s">
        <v>197</v>
      </c>
      <c r="K74" s="20" t="str">
        <f>VLOOKUP(J74,Sheet3!F:G,2,FALSE)</f>
        <v>Thyroid</v>
      </c>
      <c r="L74" s="20" t="s">
        <v>32</v>
      </c>
      <c r="M74" s="20"/>
      <c r="O74" s="3" t="s">
        <v>402</v>
      </c>
      <c r="P74" s="3" t="s">
        <v>403</v>
      </c>
      <c r="Q74" s="4" t="s">
        <v>39</v>
      </c>
      <c r="R74" s="4" t="s">
        <v>39</v>
      </c>
    </row>
    <row r="75" spans="1:18" ht="15" thickBot="1">
      <c r="A75" t="s">
        <v>404</v>
      </c>
      <c r="B75" t="s">
        <v>46</v>
      </c>
      <c r="C75" t="s">
        <v>11</v>
      </c>
      <c r="I75" s="1" t="s">
        <v>405</v>
      </c>
      <c r="J75" s="2" t="s">
        <v>197</v>
      </c>
      <c r="K75" s="20" t="str">
        <f>VLOOKUP(J75,Sheet3!F:G,2,FALSE)</f>
        <v>Thyroid</v>
      </c>
      <c r="L75" s="20" t="s">
        <v>2444</v>
      </c>
      <c r="M75" s="20"/>
      <c r="O75" s="3" t="s">
        <v>406</v>
      </c>
      <c r="P75" s="3" t="s">
        <v>407</v>
      </c>
      <c r="Q75" s="4" t="s">
        <v>39</v>
      </c>
      <c r="R75" s="4" t="s">
        <v>39</v>
      </c>
    </row>
    <row r="76" spans="1:18" ht="15" thickBot="1">
      <c r="A76" t="s">
        <v>408</v>
      </c>
      <c r="B76" t="s">
        <v>17</v>
      </c>
      <c r="C76" t="s">
        <v>409</v>
      </c>
      <c r="I76" s="1" t="s">
        <v>410</v>
      </c>
      <c r="J76" s="2" t="s">
        <v>197</v>
      </c>
      <c r="K76" s="20" t="str">
        <f>VLOOKUP(J76,Sheet3!F:G,2,FALSE)</f>
        <v>Thyroid</v>
      </c>
      <c r="L76" s="20" t="s">
        <v>2830</v>
      </c>
      <c r="M76" s="20"/>
      <c r="O76" s="3" t="s">
        <v>411</v>
      </c>
      <c r="P76" s="3" t="s">
        <v>412</v>
      </c>
      <c r="Q76" s="4" t="s">
        <v>39</v>
      </c>
      <c r="R76" s="4" t="s">
        <v>39</v>
      </c>
    </row>
    <row r="77" spans="1:18" ht="15" thickBot="1">
      <c r="A77" t="s">
        <v>413</v>
      </c>
      <c r="B77" t="s">
        <v>245</v>
      </c>
      <c r="C77" t="s">
        <v>364</v>
      </c>
      <c r="I77" s="1" t="s">
        <v>414</v>
      </c>
      <c r="J77" s="2" t="s">
        <v>197</v>
      </c>
      <c r="K77" s="20" t="str">
        <f>VLOOKUP(J77,Sheet3!F:G,2,FALSE)</f>
        <v>Thyroid</v>
      </c>
      <c r="L77" s="20" t="s">
        <v>3152</v>
      </c>
      <c r="M77" s="20"/>
      <c r="O77" s="3" t="s">
        <v>415</v>
      </c>
      <c r="P77" s="3" t="s">
        <v>416</v>
      </c>
      <c r="Q77" s="4" t="s">
        <v>39</v>
      </c>
      <c r="R77" s="4" t="s">
        <v>39</v>
      </c>
    </row>
    <row r="78" spans="1:18" ht="15" thickBot="1">
      <c r="A78" t="s">
        <v>417</v>
      </c>
      <c r="B78" t="s">
        <v>418</v>
      </c>
      <c r="I78" s="1" t="s">
        <v>419</v>
      </c>
      <c r="J78" s="2" t="s">
        <v>13</v>
      </c>
      <c r="K78" s="20" t="str">
        <f>VLOOKUP(J78,Sheet3!F:G,2,FALSE)</f>
        <v>Lung</v>
      </c>
      <c r="L78" s="20" t="s">
        <v>3159</v>
      </c>
      <c r="M78" s="20"/>
      <c r="O78" s="3" t="s">
        <v>420</v>
      </c>
      <c r="P78" s="3" t="s">
        <v>421</v>
      </c>
      <c r="Q78" s="4" t="s">
        <v>39</v>
      </c>
      <c r="R78" s="4" t="s">
        <v>39</v>
      </c>
    </row>
    <row r="79" spans="1:18" ht="15" thickBot="1">
      <c r="A79" t="s">
        <v>422</v>
      </c>
      <c r="B79" t="s">
        <v>85</v>
      </c>
      <c r="I79" s="1" t="s">
        <v>423</v>
      </c>
      <c r="J79" s="2" t="s">
        <v>13</v>
      </c>
      <c r="K79" s="20" t="str">
        <f>VLOOKUP(J79,Sheet3!F:G,2,FALSE)</f>
        <v>Lung</v>
      </c>
      <c r="L79" s="20" t="s">
        <v>3168</v>
      </c>
      <c r="M79" s="20"/>
      <c r="O79" s="3" t="s">
        <v>424</v>
      </c>
      <c r="P79" s="3" t="s">
        <v>425</v>
      </c>
      <c r="Q79" s="4" t="s">
        <v>39</v>
      </c>
      <c r="R79" s="4" t="s">
        <v>39</v>
      </c>
    </row>
    <row r="80" spans="1:18" ht="15" thickBot="1">
      <c r="A80" t="s">
        <v>426</v>
      </c>
      <c r="B80" t="s">
        <v>46</v>
      </c>
      <c r="C80" t="s">
        <v>11</v>
      </c>
      <c r="I80" s="1" t="s">
        <v>427</v>
      </c>
      <c r="J80" s="2" t="s">
        <v>13</v>
      </c>
      <c r="K80" s="20" t="str">
        <f>VLOOKUP(J80,Sheet3!F:G,2,FALSE)</f>
        <v>Lung</v>
      </c>
      <c r="L80" s="20" t="s">
        <v>3178</v>
      </c>
      <c r="M80" s="20"/>
      <c r="O80" s="3" t="s">
        <v>428</v>
      </c>
      <c r="P80" s="3" t="s">
        <v>429</v>
      </c>
      <c r="Q80" s="4" t="s">
        <v>39</v>
      </c>
      <c r="R80" s="4" t="s">
        <v>39</v>
      </c>
    </row>
    <row r="81" spans="1:18" ht="15" thickBot="1">
      <c r="A81" t="s">
        <v>430</v>
      </c>
      <c r="B81" t="s">
        <v>154</v>
      </c>
      <c r="C81" t="s">
        <v>11</v>
      </c>
      <c r="I81" s="1" t="s">
        <v>431</v>
      </c>
      <c r="J81" s="2" t="s">
        <v>13</v>
      </c>
      <c r="K81" s="20" t="str">
        <f>VLOOKUP(J81,Sheet3!F:G,2,FALSE)</f>
        <v>Lung</v>
      </c>
      <c r="L81" s="20">
        <v>0</v>
      </c>
      <c r="M81" s="20"/>
      <c r="O81" s="3" t="s">
        <v>432</v>
      </c>
      <c r="P81" s="3" t="s">
        <v>433</v>
      </c>
      <c r="Q81" s="4" t="s">
        <v>39</v>
      </c>
      <c r="R81" s="4" t="s">
        <v>39</v>
      </c>
    </row>
    <row r="82" spans="1:18" ht="15" thickBot="1">
      <c r="A82" t="s">
        <v>434</v>
      </c>
      <c r="B82" t="s">
        <v>177</v>
      </c>
      <c r="C82" t="s">
        <v>125</v>
      </c>
      <c r="I82" s="1" t="s">
        <v>436</v>
      </c>
      <c r="J82" s="2" t="s">
        <v>13</v>
      </c>
      <c r="K82" s="20" t="str">
        <f>VLOOKUP(J82,Sheet3!F:G,2,FALSE)</f>
        <v>Lung</v>
      </c>
      <c r="L82" s="20" t="s">
        <v>3207</v>
      </c>
      <c r="M82" s="20"/>
      <c r="O82" s="3" t="s">
        <v>437</v>
      </c>
      <c r="P82" s="3" t="s">
        <v>438</v>
      </c>
      <c r="Q82" s="4" t="s">
        <v>39</v>
      </c>
      <c r="R82" s="4" t="s">
        <v>39</v>
      </c>
    </row>
    <row r="83" spans="1:18" ht="15" thickBot="1">
      <c r="A83" t="s">
        <v>439</v>
      </c>
      <c r="B83" t="s">
        <v>103</v>
      </c>
      <c r="C83" t="s">
        <v>440</v>
      </c>
      <c r="I83" s="1" t="s">
        <v>441</v>
      </c>
      <c r="J83" s="2" t="s">
        <v>13</v>
      </c>
      <c r="K83" s="20" t="str">
        <f>VLOOKUP(J83,Sheet3!F:G,2,FALSE)</f>
        <v>Lung</v>
      </c>
      <c r="L83" s="20" t="s">
        <v>3025</v>
      </c>
      <c r="M83" s="20"/>
      <c r="O83" s="3" t="s">
        <v>442</v>
      </c>
      <c r="P83" s="3" t="s">
        <v>443</v>
      </c>
      <c r="Q83" s="4" t="s">
        <v>444</v>
      </c>
      <c r="R83" s="4" t="s">
        <v>39</v>
      </c>
    </row>
    <row r="84" spans="1:18" ht="15" thickBot="1">
      <c r="A84" t="s">
        <v>445</v>
      </c>
      <c r="B84" t="s">
        <v>10</v>
      </c>
      <c r="C84" t="s">
        <v>40</v>
      </c>
      <c r="I84" s="1" t="s">
        <v>446</v>
      </c>
      <c r="J84" s="2" t="s">
        <v>13</v>
      </c>
      <c r="K84" s="20" t="str">
        <f>VLOOKUP(J84,Sheet3!F:G,2,FALSE)</f>
        <v>Lung</v>
      </c>
      <c r="L84" s="20" t="s">
        <v>3348</v>
      </c>
      <c r="M84" s="20"/>
      <c r="O84" s="3" t="s">
        <v>447</v>
      </c>
      <c r="P84" s="3" t="s">
        <v>448</v>
      </c>
      <c r="Q84" s="4" t="s">
        <v>444</v>
      </c>
      <c r="R84" s="4" t="s">
        <v>39</v>
      </c>
    </row>
    <row r="85" spans="1:18" ht="15" thickBot="1">
      <c r="A85" t="s">
        <v>449</v>
      </c>
      <c r="B85" t="s">
        <v>142</v>
      </c>
      <c r="C85" t="s">
        <v>450</v>
      </c>
      <c r="I85" s="1" t="s">
        <v>451</v>
      </c>
      <c r="J85" s="2" t="s">
        <v>13</v>
      </c>
      <c r="K85" s="20" t="str">
        <f>VLOOKUP(J85,Sheet3!F:G,2,FALSE)</f>
        <v>Lung</v>
      </c>
      <c r="L85" s="20" t="s">
        <v>3353</v>
      </c>
      <c r="M85" s="20"/>
      <c r="O85" s="3" t="s">
        <v>452</v>
      </c>
      <c r="P85" s="3" t="s">
        <v>453</v>
      </c>
      <c r="Q85" s="4" t="s">
        <v>444</v>
      </c>
      <c r="R85" s="4" t="s">
        <v>39</v>
      </c>
    </row>
    <row r="86" spans="1:18" ht="15" thickBot="1">
      <c r="A86" t="s">
        <v>454</v>
      </c>
      <c r="B86" t="s">
        <v>39</v>
      </c>
      <c r="C86" t="s">
        <v>239</v>
      </c>
      <c r="I86" s="1" t="s">
        <v>455</v>
      </c>
      <c r="J86" s="2" t="s">
        <v>13</v>
      </c>
      <c r="K86" s="20" t="str">
        <f>VLOOKUP(J86,Sheet3!F:G,2,FALSE)</f>
        <v>Lung</v>
      </c>
      <c r="L86" s="20" t="s">
        <v>970</v>
      </c>
      <c r="M86" s="20"/>
      <c r="O86" s="3" t="s">
        <v>456</v>
      </c>
      <c r="P86" s="3" t="s">
        <v>457</v>
      </c>
      <c r="Q86" s="4" t="s">
        <v>458</v>
      </c>
      <c r="R86" s="4" t="s">
        <v>39</v>
      </c>
    </row>
    <row r="87" spans="1:18" ht="15" thickBot="1">
      <c r="A87" t="s">
        <v>459</v>
      </c>
      <c r="B87" t="s">
        <v>46</v>
      </c>
      <c r="C87" t="s">
        <v>11</v>
      </c>
      <c r="I87" s="1" t="s">
        <v>460</v>
      </c>
      <c r="J87" s="2" t="s">
        <v>13</v>
      </c>
      <c r="K87" s="20" t="str">
        <f>VLOOKUP(J87,Sheet3!F:G,2,FALSE)</f>
        <v>Lung</v>
      </c>
      <c r="L87" s="20" t="s">
        <v>813</v>
      </c>
      <c r="M87" s="20"/>
      <c r="O87" s="3" t="s">
        <v>461</v>
      </c>
      <c r="P87" s="3" t="s">
        <v>462</v>
      </c>
      <c r="Q87" s="4" t="s">
        <v>458</v>
      </c>
      <c r="R87" s="4" t="s">
        <v>39</v>
      </c>
    </row>
    <row r="88" spans="1:18" ht="15" thickBot="1">
      <c r="A88" t="s">
        <v>463</v>
      </c>
      <c r="B88" t="s">
        <v>10</v>
      </c>
      <c r="C88" t="s">
        <v>40</v>
      </c>
      <c r="I88" s="1" t="s">
        <v>464</v>
      </c>
      <c r="J88" s="2" t="s">
        <v>13</v>
      </c>
      <c r="K88" s="20" t="str">
        <f>VLOOKUP(J88,Sheet3!F:G,2,FALSE)</f>
        <v>Lung</v>
      </c>
      <c r="L88" s="20" t="s">
        <v>3366</v>
      </c>
      <c r="M88" s="20"/>
      <c r="O88" s="3" t="s">
        <v>465</v>
      </c>
      <c r="P88" s="3" t="s">
        <v>466</v>
      </c>
      <c r="Q88" s="4" t="s">
        <v>458</v>
      </c>
      <c r="R88" s="4" t="s">
        <v>39</v>
      </c>
    </row>
    <row r="89" spans="1:18" ht="15" thickBot="1">
      <c r="A89" t="s">
        <v>467</v>
      </c>
      <c r="B89" t="s">
        <v>10</v>
      </c>
      <c r="C89" t="s">
        <v>11</v>
      </c>
      <c r="I89" s="1" t="s">
        <v>468</v>
      </c>
      <c r="J89" s="2" t="s">
        <v>13</v>
      </c>
      <c r="K89" s="20" t="str">
        <f>VLOOKUP(J89,Sheet3!F:G,2,FALSE)</f>
        <v>Lung</v>
      </c>
      <c r="L89" s="20" t="s">
        <v>2908</v>
      </c>
      <c r="M89" s="20"/>
      <c r="O89" s="3" t="s">
        <v>469</v>
      </c>
      <c r="P89" s="3" t="s">
        <v>470</v>
      </c>
      <c r="Q89" s="4" t="s">
        <v>458</v>
      </c>
      <c r="R89" s="4" t="s">
        <v>39</v>
      </c>
    </row>
    <row r="90" spans="1:18" ht="15" thickBot="1">
      <c r="A90" t="s">
        <v>471</v>
      </c>
      <c r="B90" t="s">
        <v>39</v>
      </c>
      <c r="C90" t="s">
        <v>11</v>
      </c>
      <c r="I90" s="1" t="s">
        <v>472</v>
      </c>
      <c r="J90" s="2" t="s">
        <v>13</v>
      </c>
      <c r="K90" s="20" t="str">
        <f>VLOOKUP(J90,Sheet3!F:G,2,FALSE)</f>
        <v>Lung</v>
      </c>
      <c r="L90" s="20" t="s">
        <v>3391</v>
      </c>
      <c r="M90" s="20"/>
      <c r="O90" s="3" t="s">
        <v>473</v>
      </c>
      <c r="P90" s="3" t="s">
        <v>474</v>
      </c>
      <c r="Q90" s="4" t="s">
        <v>475</v>
      </c>
      <c r="R90" s="4" t="s">
        <v>39</v>
      </c>
    </row>
    <row r="91" spans="1:18" ht="15" thickBot="1">
      <c r="A91" t="s">
        <v>476</v>
      </c>
      <c r="B91" t="s">
        <v>477</v>
      </c>
      <c r="C91" t="s">
        <v>335</v>
      </c>
      <c r="I91" s="1" t="s">
        <v>478</v>
      </c>
      <c r="J91" s="2" t="s">
        <v>13</v>
      </c>
      <c r="K91" s="20" t="str">
        <f>VLOOKUP(J91,Sheet3!F:G,2,FALSE)</f>
        <v>Lung</v>
      </c>
      <c r="L91" s="20" t="s">
        <v>3408</v>
      </c>
      <c r="M91" s="20"/>
      <c r="O91" s="3" t="s">
        <v>479</v>
      </c>
      <c r="P91" s="3" t="s">
        <v>480</v>
      </c>
      <c r="Q91" s="4" t="s">
        <v>481</v>
      </c>
      <c r="R91" s="4" t="s">
        <v>39</v>
      </c>
    </row>
    <row r="92" spans="1:18" ht="15" thickBot="1">
      <c r="A92" t="s">
        <v>482</v>
      </c>
      <c r="B92" t="s">
        <v>39</v>
      </c>
      <c r="C92" t="s">
        <v>349</v>
      </c>
      <c r="I92" s="1" t="s">
        <v>483</v>
      </c>
      <c r="J92" s="2" t="s">
        <v>13</v>
      </c>
      <c r="K92" s="20" t="str">
        <f>VLOOKUP(J92,Sheet3!F:G,2,FALSE)</f>
        <v>Lung</v>
      </c>
      <c r="L92" s="20" t="s">
        <v>3423</v>
      </c>
      <c r="M92" s="20"/>
      <c r="O92" s="3" t="s">
        <v>484</v>
      </c>
      <c r="P92" s="3" t="s">
        <v>485</v>
      </c>
      <c r="Q92" s="4" t="s">
        <v>486</v>
      </c>
      <c r="R92" s="4" t="s">
        <v>39</v>
      </c>
    </row>
    <row r="93" spans="1:18" ht="15" thickBot="1">
      <c r="A93" t="s">
        <v>487</v>
      </c>
      <c r="B93" t="s">
        <v>17</v>
      </c>
      <c r="C93" t="s">
        <v>354</v>
      </c>
      <c r="I93" s="1" t="s">
        <v>488</v>
      </c>
      <c r="J93" s="2" t="s">
        <v>13</v>
      </c>
      <c r="K93" s="20" t="str">
        <f>VLOOKUP(J93,Sheet3!F:G,2,FALSE)</f>
        <v>Lung</v>
      </c>
      <c r="L93" s="20" t="s">
        <v>3456</v>
      </c>
      <c r="M93" s="20"/>
      <c r="O93" s="3" t="s">
        <v>489</v>
      </c>
      <c r="P93" s="3" t="s">
        <v>490</v>
      </c>
      <c r="Q93" s="4" t="s">
        <v>491</v>
      </c>
      <c r="R93" s="4" t="s">
        <v>177</v>
      </c>
    </row>
    <row r="94" spans="1:18" ht="15" thickBot="1">
      <c r="A94" t="s">
        <v>492</v>
      </c>
      <c r="B94" t="s">
        <v>767</v>
      </c>
      <c r="C94" t="s">
        <v>11</v>
      </c>
      <c r="I94" s="1" t="s">
        <v>493</v>
      </c>
      <c r="J94" s="2" t="s">
        <v>13</v>
      </c>
      <c r="K94" s="20" t="str">
        <f>VLOOKUP(J94,Sheet3!F:G,2,FALSE)</f>
        <v>Lung</v>
      </c>
      <c r="L94" s="20" t="s">
        <v>3479</v>
      </c>
      <c r="M94" s="20"/>
      <c r="O94" s="3" t="s">
        <v>494</v>
      </c>
      <c r="P94" s="3" t="s">
        <v>495</v>
      </c>
      <c r="Q94" s="4" t="s">
        <v>496</v>
      </c>
      <c r="R94" s="4" t="s">
        <v>39</v>
      </c>
    </row>
    <row r="95" spans="1:18" ht="15" thickBot="1">
      <c r="A95" t="s">
        <v>497</v>
      </c>
      <c r="B95" t="s">
        <v>17</v>
      </c>
      <c r="C95" t="s">
        <v>499</v>
      </c>
      <c r="I95" s="1" t="s">
        <v>500</v>
      </c>
      <c r="J95" s="2" t="s">
        <v>13</v>
      </c>
      <c r="K95" s="20" t="str">
        <f>VLOOKUP(J95,Sheet3!F:G,2,FALSE)</f>
        <v>Lung</v>
      </c>
      <c r="L95" s="20" t="s">
        <v>3498</v>
      </c>
      <c r="M95" s="20"/>
      <c r="O95" s="3" t="s">
        <v>501</v>
      </c>
      <c r="P95" s="3" t="s">
        <v>502</v>
      </c>
      <c r="Q95" s="4" t="s">
        <v>496</v>
      </c>
      <c r="R95" s="4" t="s">
        <v>39</v>
      </c>
    </row>
    <row r="96" spans="1:18" ht="15" thickBot="1">
      <c r="A96" t="s">
        <v>503</v>
      </c>
      <c r="B96" t="s">
        <v>103</v>
      </c>
      <c r="C96" t="s">
        <v>11</v>
      </c>
      <c r="I96" s="1" t="s">
        <v>504</v>
      </c>
      <c r="J96" s="2" t="s">
        <v>13</v>
      </c>
      <c r="K96" s="20" t="str">
        <f>VLOOKUP(J96,Sheet3!F:G,2,FALSE)</f>
        <v>Lung</v>
      </c>
      <c r="L96" s="20" t="s">
        <v>1616</v>
      </c>
      <c r="M96" s="20"/>
      <c r="O96" s="3" t="s">
        <v>505</v>
      </c>
      <c r="P96" s="3" t="s">
        <v>506</v>
      </c>
      <c r="Q96" s="4" t="s">
        <v>496</v>
      </c>
      <c r="R96" s="4" t="s">
        <v>39</v>
      </c>
    </row>
    <row r="97" spans="1:18" ht="15" thickBot="1">
      <c r="A97" t="s">
        <v>507</v>
      </c>
      <c r="B97" t="s">
        <v>17</v>
      </c>
      <c r="C97" t="s">
        <v>354</v>
      </c>
      <c r="I97" s="1" t="s">
        <v>508</v>
      </c>
      <c r="J97" s="2" t="s">
        <v>13</v>
      </c>
      <c r="K97" s="20" t="str">
        <f>VLOOKUP(J97,Sheet3!F:G,2,FALSE)</f>
        <v>Lung</v>
      </c>
      <c r="L97" s="20"/>
      <c r="M97" s="20"/>
      <c r="O97" s="3" t="s">
        <v>509</v>
      </c>
      <c r="P97" s="3" t="s">
        <v>510</v>
      </c>
      <c r="Q97" s="4" t="s">
        <v>496</v>
      </c>
      <c r="R97" s="4" t="s">
        <v>39</v>
      </c>
    </row>
    <row r="98" spans="1:18" ht="15" thickBot="1">
      <c r="A98" t="s">
        <v>511</v>
      </c>
      <c r="B98" t="s">
        <v>85</v>
      </c>
      <c r="C98" t="s">
        <v>512</v>
      </c>
      <c r="I98" s="1" t="s">
        <v>513</v>
      </c>
      <c r="J98" s="2" t="s">
        <v>13</v>
      </c>
      <c r="K98" s="20" t="str">
        <f>VLOOKUP(J98,Sheet3!F:G,2,FALSE)</f>
        <v>Lung</v>
      </c>
      <c r="L98" s="20"/>
      <c r="M98" s="20"/>
      <c r="O98" s="3" t="s">
        <v>514</v>
      </c>
      <c r="P98" s="3" t="s">
        <v>515</v>
      </c>
      <c r="Q98" s="4" t="s">
        <v>516</v>
      </c>
      <c r="R98" s="4" t="s">
        <v>39</v>
      </c>
    </row>
    <row r="99" spans="1:18" ht="15" thickBot="1">
      <c r="A99" t="s">
        <v>517</v>
      </c>
      <c r="B99" t="s">
        <v>518</v>
      </c>
      <c r="C99" t="s">
        <v>40</v>
      </c>
      <c r="I99" s="1" t="s">
        <v>519</v>
      </c>
      <c r="J99" s="2" t="s">
        <v>13</v>
      </c>
      <c r="K99" s="20" t="str">
        <f>VLOOKUP(J99,Sheet3!F:G,2,FALSE)</f>
        <v>Lung</v>
      </c>
      <c r="L99" s="20"/>
      <c r="M99" s="20"/>
      <c r="O99" s="3" t="s">
        <v>520</v>
      </c>
      <c r="P99" s="3" t="s">
        <v>521</v>
      </c>
      <c r="Q99" s="4" t="s">
        <v>516</v>
      </c>
      <c r="R99" s="4" t="s">
        <v>39</v>
      </c>
    </row>
    <row r="100" spans="1:18" ht="15" thickBot="1">
      <c r="A100" t="s">
        <v>522</v>
      </c>
      <c r="B100" t="s">
        <v>85</v>
      </c>
      <c r="C100" t="s">
        <v>340</v>
      </c>
      <c r="I100" s="1" t="s">
        <v>523</v>
      </c>
      <c r="J100" s="2" t="s">
        <v>13</v>
      </c>
      <c r="K100" s="20" t="str">
        <f>VLOOKUP(J100,Sheet3!F:G,2,FALSE)</f>
        <v>Lung</v>
      </c>
      <c r="L100" s="20"/>
      <c r="M100" s="20"/>
      <c r="O100" s="3" t="s">
        <v>524</v>
      </c>
      <c r="P100" s="3" t="s">
        <v>525</v>
      </c>
      <c r="Q100" s="4" t="s">
        <v>516</v>
      </c>
      <c r="R100" s="4" t="s">
        <v>39</v>
      </c>
    </row>
    <row r="101" spans="1:18" ht="15" thickBot="1">
      <c r="A101" t="s">
        <v>526</v>
      </c>
      <c r="B101" t="s">
        <v>46</v>
      </c>
      <c r="C101" t="s">
        <v>11</v>
      </c>
      <c r="I101" s="1" t="s">
        <v>527</v>
      </c>
      <c r="J101" s="2" t="s">
        <v>13</v>
      </c>
      <c r="K101" s="20" t="str">
        <f>VLOOKUP(J101,Sheet3!F:G,2,FALSE)</f>
        <v>Lung</v>
      </c>
      <c r="L101" s="20"/>
      <c r="M101" s="20"/>
      <c r="O101" s="3" t="s">
        <v>528</v>
      </c>
      <c r="P101" s="3" t="s">
        <v>529</v>
      </c>
      <c r="Q101" s="4" t="s">
        <v>516</v>
      </c>
      <c r="R101" s="4" t="s">
        <v>39</v>
      </c>
    </row>
    <row r="102" spans="1:18" ht="15" thickBot="1">
      <c r="A102" t="s">
        <v>530</v>
      </c>
      <c r="B102" t="s">
        <v>498</v>
      </c>
      <c r="I102" s="1" t="s">
        <v>531</v>
      </c>
      <c r="J102" s="2" t="s">
        <v>13</v>
      </c>
      <c r="K102" s="20" t="str">
        <f>VLOOKUP(J102,Sheet3!F:G,2,FALSE)</f>
        <v>Lung</v>
      </c>
      <c r="L102" s="20"/>
      <c r="M102" s="20"/>
      <c r="O102" s="3" t="s">
        <v>532</v>
      </c>
      <c r="P102" s="3" t="s">
        <v>533</v>
      </c>
      <c r="Q102" s="4" t="s">
        <v>534</v>
      </c>
      <c r="R102" s="4" t="s">
        <v>39</v>
      </c>
    </row>
    <row r="103" spans="1:18" ht="15" thickBot="1">
      <c r="A103" t="s">
        <v>535</v>
      </c>
      <c r="B103" t="s">
        <v>142</v>
      </c>
      <c r="C103" t="s">
        <v>450</v>
      </c>
      <c r="I103" s="1" t="s">
        <v>536</v>
      </c>
      <c r="J103" s="2" t="s">
        <v>13</v>
      </c>
      <c r="K103" s="20" t="str">
        <f>VLOOKUP(J103,Sheet3!F:G,2,FALSE)</f>
        <v>Lung</v>
      </c>
      <c r="L103" s="20"/>
      <c r="M103" s="20"/>
      <c r="O103" s="3" t="s">
        <v>537</v>
      </c>
      <c r="P103" s="3" t="s">
        <v>538</v>
      </c>
      <c r="Q103" s="4" t="s">
        <v>539</v>
      </c>
      <c r="R103" s="4" t="s">
        <v>39</v>
      </c>
    </row>
    <row r="104" spans="1:18" ht="15" thickBot="1">
      <c r="A104" t="s">
        <v>540</v>
      </c>
      <c r="B104" t="s">
        <v>46</v>
      </c>
      <c r="C104" t="s">
        <v>40</v>
      </c>
      <c r="I104" s="1" t="s">
        <v>541</v>
      </c>
      <c r="J104" s="2" t="s">
        <v>13</v>
      </c>
      <c r="K104" s="20" t="str">
        <f>VLOOKUP(J104,Sheet3!F:G,2,FALSE)</f>
        <v>Lung</v>
      </c>
      <c r="L104" s="20"/>
      <c r="M104" s="20"/>
      <c r="O104" s="3" t="s">
        <v>542</v>
      </c>
      <c r="P104" s="3" t="s">
        <v>543</v>
      </c>
      <c r="Q104" s="4" t="s">
        <v>544</v>
      </c>
      <c r="R104" s="4" t="s">
        <v>39</v>
      </c>
    </row>
    <row r="105" spans="1:18" ht="15" thickBot="1">
      <c r="A105" t="s">
        <v>545</v>
      </c>
      <c r="B105" t="s">
        <v>10</v>
      </c>
      <c r="C105" t="s">
        <v>125</v>
      </c>
      <c r="I105" s="1" t="s">
        <v>546</v>
      </c>
      <c r="J105" s="2" t="s">
        <v>13</v>
      </c>
      <c r="K105" s="20" t="str">
        <f>VLOOKUP(J105,Sheet3!F:G,2,FALSE)</f>
        <v>Lung</v>
      </c>
      <c r="L105" s="20"/>
      <c r="M105" s="20"/>
      <c r="O105" s="3" t="s">
        <v>547</v>
      </c>
      <c r="P105" s="3" t="s">
        <v>548</v>
      </c>
      <c r="Q105" s="4" t="s">
        <v>549</v>
      </c>
      <c r="R105" s="4" t="s">
        <v>77</v>
      </c>
    </row>
    <row r="106" spans="1:18" ht="15" thickBot="1">
      <c r="A106" t="s">
        <v>550</v>
      </c>
      <c r="B106" t="s">
        <v>124</v>
      </c>
      <c r="C106" t="s">
        <v>125</v>
      </c>
      <c r="I106" s="1" t="s">
        <v>551</v>
      </c>
      <c r="J106" s="2" t="s">
        <v>13</v>
      </c>
      <c r="K106" s="20" t="str">
        <f>VLOOKUP(J106,Sheet3!F:G,2,FALSE)</f>
        <v>Lung</v>
      </c>
      <c r="L106" s="20"/>
      <c r="M106" s="20"/>
      <c r="O106" s="3" t="s">
        <v>552</v>
      </c>
      <c r="P106" s="3" t="s">
        <v>553</v>
      </c>
      <c r="Q106" s="4" t="s">
        <v>554</v>
      </c>
      <c r="R106" s="4" t="s">
        <v>39</v>
      </c>
    </row>
    <row r="107" spans="1:18" ht="15" thickBot="1">
      <c r="A107" t="s">
        <v>555</v>
      </c>
      <c r="B107" t="s">
        <v>177</v>
      </c>
      <c r="C107" t="s">
        <v>40</v>
      </c>
      <c r="I107" s="1" t="s">
        <v>556</v>
      </c>
      <c r="J107" s="2" t="s">
        <v>13</v>
      </c>
      <c r="K107" s="20" t="str">
        <f>VLOOKUP(J107,Sheet3!F:G,2,FALSE)</f>
        <v>Lung</v>
      </c>
      <c r="L107" s="20"/>
      <c r="M107" s="20"/>
      <c r="O107" s="3" t="s">
        <v>557</v>
      </c>
      <c r="P107" s="3" t="s">
        <v>558</v>
      </c>
      <c r="Q107" s="4" t="s">
        <v>559</v>
      </c>
      <c r="R107" s="4" t="s">
        <v>39</v>
      </c>
    </row>
    <row r="108" spans="1:18" ht="15" thickBot="1">
      <c r="A108" t="s">
        <v>560</v>
      </c>
      <c r="B108" t="s">
        <v>561</v>
      </c>
      <c r="C108" t="s">
        <v>11</v>
      </c>
      <c r="I108" s="1" t="s">
        <v>562</v>
      </c>
      <c r="J108" s="2" t="s">
        <v>13</v>
      </c>
      <c r="K108" s="20" t="str">
        <f>VLOOKUP(J108,Sheet3!F:G,2,FALSE)</f>
        <v>Lung</v>
      </c>
      <c r="L108" s="20"/>
      <c r="M108" s="20"/>
      <c r="O108" s="3" t="s">
        <v>563</v>
      </c>
      <c r="P108" s="3" t="s">
        <v>564</v>
      </c>
      <c r="Q108" s="4" t="s">
        <v>565</v>
      </c>
      <c r="R108" s="4" t="s">
        <v>177</v>
      </c>
    </row>
    <row r="109" spans="1:18" ht="15" thickBot="1">
      <c r="A109" t="s">
        <v>566</v>
      </c>
      <c r="B109" t="s">
        <v>85</v>
      </c>
      <c r="C109" t="s">
        <v>340</v>
      </c>
      <c r="I109" s="1" t="s">
        <v>567</v>
      </c>
      <c r="J109" s="2" t="s">
        <v>13</v>
      </c>
      <c r="K109" s="20" t="str">
        <f>VLOOKUP(J109,Sheet3!F:G,2,FALSE)</f>
        <v>Lung</v>
      </c>
      <c r="L109" s="20"/>
      <c r="M109" s="20"/>
      <c r="O109" s="3" t="s">
        <v>568</v>
      </c>
      <c r="P109" s="3" t="s">
        <v>569</v>
      </c>
      <c r="Q109" s="4" t="s">
        <v>570</v>
      </c>
      <c r="R109" s="4" t="s">
        <v>39</v>
      </c>
    </row>
    <row r="110" spans="1:18" ht="15" thickBot="1">
      <c r="A110" t="s">
        <v>571</v>
      </c>
      <c r="B110" t="s">
        <v>154</v>
      </c>
      <c r="C110" t="s">
        <v>11</v>
      </c>
      <c r="I110" s="1" t="s">
        <v>572</v>
      </c>
      <c r="J110" s="2" t="s">
        <v>13</v>
      </c>
      <c r="K110" s="20" t="str">
        <f>VLOOKUP(J110,Sheet3!F:G,2,FALSE)</f>
        <v>Lung</v>
      </c>
      <c r="L110" s="20"/>
      <c r="M110" s="20"/>
      <c r="O110" s="3" t="s">
        <v>573</v>
      </c>
      <c r="P110" s="3" t="s">
        <v>574</v>
      </c>
      <c r="Q110" s="4" t="s">
        <v>575</v>
      </c>
      <c r="R110" s="4" t="s">
        <v>77</v>
      </c>
    </row>
    <row r="111" spans="1:18" ht="15" thickBot="1">
      <c r="A111" t="s">
        <v>576</v>
      </c>
      <c r="B111" t="s">
        <v>10</v>
      </c>
      <c r="C111" t="s">
        <v>11</v>
      </c>
      <c r="I111" s="1" t="s">
        <v>577</v>
      </c>
      <c r="J111" s="2" t="s">
        <v>13</v>
      </c>
      <c r="K111" s="20" t="str">
        <f>VLOOKUP(J111,Sheet3!F:G,2,FALSE)</f>
        <v>Lung</v>
      </c>
      <c r="L111" s="20"/>
      <c r="M111" s="20"/>
      <c r="O111" s="3" t="s">
        <v>578</v>
      </c>
      <c r="P111" s="3" t="s">
        <v>579</v>
      </c>
      <c r="Q111" s="4" t="s">
        <v>580</v>
      </c>
      <c r="R111" s="4" t="s">
        <v>77</v>
      </c>
    </row>
    <row r="112" spans="1:18" ht="15" thickBot="1">
      <c r="A112" t="s">
        <v>581</v>
      </c>
      <c r="B112" t="s">
        <v>39</v>
      </c>
      <c r="C112" t="s">
        <v>239</v>
      </c>
      <c r="I112" s="1" t="s">
        <v>582</v>
      </c>
      <c r="J112" s="2" t="s">
        <v>13</v>
      </c>
      <c r="K112" s="20" t="str">
        <f>VLOOKUP(J112,Sheet3!F:G,2,FALSE)</f>
        <v>Lung</v>
      </c>
      <c r="L112" s="20"/>
      <c r="M112" s="20"/>
      <c r="O112" s="3" t="s">
        <v>583</v>
      </c>
      <c r="P112" s="3" t="s">
        <v>584</v>
      </c>
      <c r="Q112" s="4" t="s">
        <v>580</v>
      </c>
      <c r="R112" s="4" t="s">
        <v>77</v>
      </c>
    </row>
    <row r="113" spans="1:18" ht="15" thickBot="1">
      <c r="A113" t="s">
        <v>581</v>
      </c>
      <c r="B113" t="s">
        <v>85</v>
      </c>
      <c r="C113" t="s">
        <v>11</v>
      </c>
      <c r="I113" s="1" t="s">
        <v>585</v>
      </c>
      <c r="J113" s="2" t="s">
        <v>13</v>
      </c>
      <c r="K113" s="20" t="str">
        <f>VLOOKUP(J113,Sheet3!F:G,2,FALSE)</f>
        <v>Lung</v>
      </c>
      <c r="L113" s="20"/>
      <c r="M113" s="20"/>
      <c r="O113" s="3" t="s">
        <v>586</v>
      </c>
      <c r="P113" s="3" t="s">
        <v>587</v>
      </c>
      <c r="Q113" s="4" t="s">
        <v>580</v>
      </c>
      <c r="R113" s="4" t="s">
        <v>77</v>
      </c>
    </row>
    <row r="114" spans="1:18" ht="15" thickBot="1">
      <c r="A114" t="s">
        <v>588</v>
      </c>
      <c r="B114" t="s">
        <v>39</v>
      </c>
      <c r="C114" t="s">
        <v>239</v>
      </c>
      <c r="I114" s="1" t="s">
        <v>589</v>
      </c>
      <c r="J114" s="2" t="s">
        <v>13</v>
      </c>
      <c r="K114" s="20" t="str">
        <f>VLOOKUP(J114,Sheet3!F:G,2,FALSE)</f>
        <v>Lung</v>
      </c>
      <c r="L114" s="20"/>
      <c r="M114" s="20"/>
      <c r="O114" s="3" t="s">
        <v>590</v>
      </c>
      <c r="P114" s="3" t="s">
        <v>591</v>
      </c>
      <c r="Q114" s="4" t="s">
        <v>592</v>
      </c>
      <c r="R114" s="4" t="s">
        <v>77</v>
      </c>
    </row>
    <row r="115" spans="1:18" ht="15" thickBot="1">
      <c r="A115" t="s">
        <v>593</v>
      </c>
      <c r="B115" t="s">
        <v>142</v>
      </c>
      <c r="C115" t="s">
        <v>11</v>
      </c>
      <c r="I115" s="1" t="s">
        <v>594</v>
      </c>
      <c r="J115" s="2" t="s">
        <v>13</v>
      </c>
      <c r="K115" s="20" t="str">
        <f>VLOOKUP(J115,Sheet3!F:G,2,FALSE)</f>
        <v>Lung</v>
      </c>
      <c r="L115" s="20"/>
      <c r="M115" s="20"/>
      <c r="O115" s="3" t="s">
        <v>595</v>
      </c>
      <c r="P115" s="3" t="s">
        <v>596</v>
      </c>
      <c r="Q115" s="4" t="s">
        <v>597</v>
      </c>
      <c r="R115" s="4" t="s">
        <v>77</v>
      </c>
    </row>
    <row r="116" spans="1:18" ht="15" thickBot="1">
      <c r="A116" t="s">
        <v>598</v>
      </c>
      <c r="B116" t="s">
        <v>142</v>
      </c>
      <c r="C116" t="s">
        <v>11</v>
      </c>
      <c r="I116" s="1" t="s">
        <v>599</v>
      </c>
      <c r="J116" s="2" t="s">
        <v>13</v>
      </c>
      <c r="K116" s="20" t="str">
        <f>VLOOKUP(J116,Sheet3!F:G,2,FALSE)</f>
        <v>Lung</v>
      </c>
      <c r="L116" s="20"/>
      <c r="M116" s="20"/>
      <c r="O116" s="3" t="s">
        <v>600</v>
      </c>
      <c r="P116" s="3" t="s">
        <v>601</v>
      </c>
      <c r="Q116" s="4" t="s">
        <v>602</v>
      </c>
      <c r="R116" s="4" t="s">
        <v>77</v>
      </c>
    </row>
    <row r="117" spans="1:18" ht="15" thickBot="1">
      <c r="A117" t="s">
        <v>603</v>
      </c>
      <c r="B117" t="s">
        <v>85</v>
      </c>
      <c r="C117" t="s">
        <v>203</v>
      </c>
      <c r="I117" s="1" t="s">
        <v>604</v>
      </c>
      <c r="J117" s="2" t="s">
        <v>13</v>
      </c>
      <c r="K117" s="20" t="str">
        <f>VLOOKUP(J117,Sheet3!F:G,2,FALSE)</f>
        <v>Lung</v>
      </c>
      <c r="L117" s="20"/>
      <c r="M117" s="20"/>
      <c r="O117" s="3" t="s">
        <v>605</v>
      </c>
      <c r="P117" s="3" t="s">
        <v>606</v>
      </c>
      <c r="Q117" s="4" t="s">
        <v>607</v>
      </c>
      <c r="R117" s="4" t="s">
        <v>83</v>
      </c>
    </row>
    <row r="118" spans="1:18" ht="15" thickBot="1">
      <c r="A118" t="s">
        <v>608</v>
      </c>
      <c r="B118" t="s">
        <v>418</v>
      </c>
      <c r="C118" t="s">
        <v>11</v>
      </c>
      <c r="I118" s="1" t="s">
        <v>609</v>
      </c>
      <c r="J118" s="2" t="s">
        <v>13</v>
      </c>
      <c r="K118" s="20" t="str">
        <f>VLOOKUP(J118,Sheet3!F:G,2,FALSE)</f>
        <v>Lung</v>
      </c>
      <c r="L118" s="20"/>
      <c r="M118" s="20"/>
      <c r="O118" s="3" t="s">
        <v>610</v>
      </c>
      <c r="P118" s="3" t="s">
        <v>611</v>
      </c>
      <c r="Q118" s="4" t="s">
        <v>612</v>
      </c>
      <c r="R118" s="4" t="s">
        <v>77</v>
      </c>
    </row>
    <row r="119" spans="1:18" ht="15" thickBot="1">
      <c r="A119" t="s">
        <v>613</v>
      </c>
      <c r="B119" t="s">
        <v>39</v>
      </c>
      <c r="C119" t="s">
        <v>40</v>
      </c>
      <c r="I119" s="1" t="s">
        <v>614</v>
      </c>
      <c r="J119" s="2" t="s">
        <v>13</v>
      </c>
      <c r="K119" s="20" t="str">
        <f>VLOOKUP(J119,Sheet3!F:G,2,FALSE)</f>
        <v>Lung</v>
      </c>
      <c r="L119" s="20"/>
      <c r="M119" s="20"/>
      <c r="O119" s="3" t="s">
        <v>615</v>
      </c>
      <c r="P119" s="3" t="s">
        <v>616</v>
      </c>
      <c r="Q119" s="4" t="s">
        <v>617</v>
      </c>
      <c r="R119" s="4" t="s">
        <v>618</v>
      </c>
    </row>
    <row r="120" spans="1:18" ht="15" thickBot="1">
      <c r="A120" t="s">
        <v>619</v>
      </c>
      <c r="B120" t="s">
        <v>71</v>
      </c>
      <c r="C120" t="s">
        <v>11</v>
      </c>
      <c r="I120" s="1" t="s">
        <v>620</v>
      </c>
      <c r="J120" s="2" t="s">
        <v>13</v>
      </c>
      <c r="K120" s="20" t="str">
        <f>VLOOKUP(J120,Sheet3!F:G,2,FALSE)</f>
        <v>Lung</v>
      </c>
      <c r="L120" s="20"/>
      <c r="M120" s="20"/>
      <c r="O120" s="3" t="s">
        <v>621</v>
      </c>
      <c r="P120" s="3" t="s">
        <v>622</v>
      </c>
      <c r="Q120" s="4" t="s">
        <v>623</v>
      </c>
      <c r="R120" s="4" t="s">
        <v>618</v>
      </c>
    </row>
    <row r="121" spans="1:18" ht="15" thickBot="1">
      <c r="A121" t="s">
        <v>624</v>
      </c>
      <c r="B121" t="s">
        <v>10</v>
      </c>
      <c r="C121" t="s">
        <v>11</v>
      </c>
      <c r="I121" s="1" t="s">
        <v>625</v>
      </c>
      <c r="J121" s="2" t="s">
        <v>13</v>
      </c>
      <c r="K121" s="20" t="str">
        <f>VLOOKUP(J121,Sheet3!F:G,2,FALSE)</f>
        <v>Lung</v>
      </c>
      <c r="L121" s="20"/>
      <c r="M121" s="20"/>
      <c r="O121" s="3" t="s">
        <v>626</v>
      </c>
      <c r="P121" s="3" t="s">
        <v>627</v>
      </c>
      <c r="Q121" s="4" t="s">
        <v>628</v>
      </c>
      <c r="R121" s="4" t="s">
        <v>618</v>
      </c>
    </row>
    <row r="122" spans="1:18" ht="15" thickBot="1">
      <c r="A122" t="s">
        <v>629</v>
      </c>
      <c r="B122" t="s">
        <v>154</v>
      </c>
      <c r="C122" t="s">
        <v>11</v>
      </c>
      <c r="I122" s="1" t="s">
        <v>630</v>
      </c>
      <c r="J122" s="2" t="s">
        <v>13</v>
      </c>
      <c r="K122" s="20" t="str">
        <f>VLOOKUP(J122,Sheet3!F:G,2,FALSE)</f>
        <v>Lung</v>
      </c>
      <c r="L122" s="20"/>
      <c r="M122" s="20"/>
      <c r="O122" s="3" t="s">
        <v>631</v>
      </c>
      <c r="P122" s="3" t="s">
        <v>632</v>
      </c>
      <c r="Q122" s="4" t="s">
        <v>633</v>
      </c>
      <c r="R122" s="4" t="s">
        <v>124</v>
      </c>
    </row>
    <row r="123" spans="1:18" ht="15" thickBot="1">
      <c r="A123" t="s">
        <v>634</v>
      </c>
      <c r="B123" t="s">
        <v>10</v>
      </c>
      <c r="C123" t="s">
        <v>11</v>
      </c>
      <c r="I123" s="1" t="s">
        <v>635</v>
      </c>
      <c r="J123" s="2" t="s">
        <v>13</v>
      </c>
      <c r="K123" s="20" t="str">
        <f>VLOOKUP(J123,Sheet3!F:G,2,FALSE)</f>
        <v>Lung</v>
      </c>
      <c r="L123" s="20"/>
      <c r="M123" s="20"/>
      <c r="O123" s="3" t="s">
        <v>636</v>
      </c>
      <c r="P123" s="3" t="s">
        <v>637</v>
      </c>
      <c r="Q123" s="4" t="s">
        <v>638</v>
      </c>
      <c r="R123" s="4" t="s">
        <v>124</v>
      </c>
    </row>
    <row r="124" spans="1:18" ht="15" thickBot="1">
      <c r="A124" t="s">
        <v>639</v>
      </c>
      <c r="B124" t="s">
        <v>225</v>
      </c>
      <c r="C124" t="s">
        <v>640</v>
      </c>
      <c r="I124" s="1" t="s">
        <v>641</v>
      </c>
      <c r="J124" s="2" t="s">
        <v>13</v>
      </c>
      <c r="K124" s="20" t="str">
        <f>VLOOKUP(J124,Sheet3!F:G,2,FALSE)</f>
        <v>Lung</v>
      </c>
      <c r="L124" s="20"/>
      <c r="M124" s="20"/>
      <c r="O124" s="3" t="s">
        <v>642</v>
      </c>
      <c r="P124" s="3" t="s">
        <v>643</v>
      </c>
      <c r="Q124" s="4" t="s">
        <v>644</v>
      </c>
      <c r="R124" s="4" t="s">
        <v>32</v>
      </c>
    </row>
    <row r="125" spans="1:18" ht="15" thickBot="1">
      <c r="A125" t="s">
        <v>645</v>
      </c>
      <c r="B125" t="s">
        <v>39</v>
      </c>
      <c r="C125" t="s">
        <v>349</v>
      </c>
      <c r="I125" s="1" t="s">
        <v>646</v>
      </c>
      <c r="J125" s="2" t="s">
        <v>13</v>
      </c>
      <c r="K125" s="20" t="str">
        <f>VLOOKUP(J125,Sheet3!F:G,2,FALSE)</f>
        <v>Lung</v>
      </c>
      <c r="L125" s="20"/>
      <c r="M125" s="20"/>
      <c r="O125" s="3" t="s">
        <v>647</v>
      </c>
      <c r="P125" s="3" t="s">
        <v>648</v>
      </c>
      <c r="Q125" s="4" t="s">
        <v>649</v>
      </c>
      <c r="R125" s="4" t="s">
        <v>32</v>
      </c>
    </row>
    <row r="126" spans="1:18" ht="15" thickBot="1">
      <c r="A126" t="s">
        <v>650</v>
      </c>
      <c r="B126" t="s">
        <v>10</v>
      </c>
      <c r="C126" t="s">
        <v>651</v>
      </c>
      <c r="I126" s="1" t="s">
        <v>652</v>
      </c>
      <c r="J126" s="2" t="s">
        <v>13</v>
      </c>
      <c r="K126" s="20" t="str">
        <f>VLOOKUP(J126,Sheet3!F:G,2,FALSE)</f>
        <v>Lung</v>
      </c>
      <c r="L126" s="20"/>
      <c r="M126" s="20"/>
      <c r="O126" s="3" t="s">
        <v>653</v>
      </c>
      <c r="P126" s="3" t="s">
        <v>654</v>
      </c>
      <c r="Q126" s="4" t="s">
        <v>655</v>
      </c>
      <c r="R126" s="4" t="s">
        <v>32</v>
      </c>
    </row>
    <row r="127" spans="1:18" ht="15" thickBot="1">
      <c r="A127" t="s">
        <v>656</v>
      </c>
      <c r="B127" t="s">
        <v>19</v>
      </c>
      <c r="C127" t="s">
        <v>11</v>
      </c>
      <c r="I127" s="1" t="s">
        <v>657</v>
      </c>
      <c r="J127" s="2" t="s">
        <v>13</v>
      </c>
      <c r="K127" s="20" t="str">
        <f>VLOOKUP(J127,Sheet3!F:G,2,FALSE)</f>
        <v>Lung</v>
      </c>
      <c r="L127" s="20"/>
      <c r="M127" s="20"/>
      <c r="O127" s="3" t="s">
        <v>658</v>
      </c>
      <c r="P127" s="3" t="s">
        <v>659</v>
      </c>
      <c r="Q127" s="4" t="s">
        <v>660</v>
      </c>
      <c r="R127" s="4" t="s">
        <v>661</v>
      </c>
    </row>
    <row r="128" spans="1:18" ht="15" thickBot="1">
      <c r="A128" t="s">
        <v>662</v>
      </c>
      <c r="B128" t="s">
        <v>17</v>
      </c>
      <c r="C128" t="s">
        <v>663</v>
      </c>
      <c r="I128" s="1" t="s">
        <v>664</v>
      </c>
      <c r="J128" s="2" t="s">
        <v>13</v>
      </c>
      <c r="K128" s="20" t="str">
        <f>VLOOKUP(J128,Sheet3!F:G,2,FALSE)</f>
        <v>Lung</v>
      </c>
      <c r="L128" s="20"/>
      <c r="M128" s="20"/>
      <c r="O128" s="3" t="s">
        <v>665</v>
      </c>
      <c r="P128" s="3" t="s">
        <v>666</v>
      </c>
      <c r="Q128" s="4" t="s">
        <v>667</v>
      </c>
      <c r="R128" s="4" t="s">
        <v>83</v>
      </c>
    </row>
    <row r="129" spans="1:18" ht="15" thickBot="1">
      <c r="A129" t="s">
        <v>668</v>
      </c>
      <c r="B129" t="s">
        <v>103</v>
      </c>
      <c r="I129" s="1" t="s">
        <v>669</v>
      </c>
      <c r="J129" s="6" t="e">
        <v>#N/A</v>
      </c>
      <c r="K129" s="20" t="e">
        <f>VLOOKUP(J129,Sheet3!F:G,2,FALSE)</f>
        <v>#N/A</v>
      </c>
      <c r="L129" s="21"/>
      <c r="M129" s="21"/>
      <c r="O129" s="3" t="s">
        <v>670</v>
      </c>
      <c r="P129" s="3" t="s">
        <v>671</v>
      </c>
      <c r="Q129" s="4" t="s">
        <v>672</v>
      </c>
      <c r="R129" s="4" t="s">
        <v>83</v>
      </c>
    </row>
    <row r="130" spans="1:18" ht="15" thickBot="1">
      <c r="A130" t="s">
        <v>673</v>
      </c>
      <c r="B130" t="s">
        <v>10</v>
      </c>
      <c r="C130" t="s">
        <v>651</v>
      </c>
      <c r="I130" s="1" t="s">
        <v>291</v>
      </c>
      <c r="J130" s="2" t="s">
        <v>293</v>
      </c>
      <c r="K130" s="20" t="str">
        <f>VLOOKUP(J130,Sheet3!F:G,2,FALSE)</f>
        <v>Breast</v>
      </c>
      <c r="L130" s="20"/>
      <c r="M130" s="20"/>
      <c r="O130" s="3" t="s">
        <v>674</v>
      </c>
      <c r="P130" s="3" t="s">
        <v>675</v>
      </c>
      <c r="Q130" s="4" t="s">
        <v>676</v>
      </c>
      <c r="R130" s="4" t="s">
        <v>39</v>
      </c>
    </row>
    <row r="131" spans="1:18" ht="15" thickBot="1">
      <c r="A131" t="s">
        <v>677</v>
      </c>
      <c r="B131" t="s">
        <v>154</v>
      </c>
      <c r="C131" t="s">
        <v>11</v>
      </c>
      <c r="I131" s="1" t="s">
        <v>678</v>
      </c>
      <c r="J131" s="2" t="s">
        <v>679</v>
      </c>
      <c r="K131" s="20" t="str">
        <f>VLOOKUP(J131,Sheet3!F:G,2,FALSE)</f>
        <v>Thyroid</v>
      </c>
      <c r="L131" s="20"/>
      <c r="M131" s="20"/>
      <c r="O131" s="3" t="s">
        <v>680</v>
      </c>
      <c r="P131" s="3" t="s">
        <v>681</v>
      </c>
      <c r="Q131" s="4" t="s">
        <v>682</v>
      </c>
      <c r="R131" s="4" t="s">
        <v>39</v>
      </c>
    </row>
    <row r="132" spans="1:18" ht="15" thickBot="1">
      <c r="A132" t="s">
        <v>683</v>
      </c>
      <c r="B132" t="s">
        <v>85</v>
      </c>
      <c r="C132" t="s">
        <v>512</v>
      </c>
      <c r="I132" s="1" t="s">
        <v>583</v>
      </c>
      <c r="J132" s="2" t="s">
        <v>580</v>
      </c>
      <c r="K132" s="20" t="str">
        <f>VLOOKUP(J132,Sheet3!F:G,2,FALSE)</f>
        <v>Large Intestine</v>
      </c>
      <c r="L132" s="20"/>
      <c r="M132" s="20"/>
      <c r="O132" s="3" t="s">
        <v>684</v>
      </c>
      <c r="P132" s="3" t="s">
        <v>685</v>
      </c>
      <c r="Q132" s="4" t="s">
        <v>686</v>
      </c>
      <c r="R132" s="4" t="s">
        <v>189</v>
      </c>
    </row>
    <row r="133" spans="1:18" ht="15" thickBot="1">
      <c r="A133" t="s">
        <v>687</v>
      </c>
      <c r="B133" t="s">
        <v>154</v>
      </c>
      <c r="C133" t="s">
        <v>340</v>
      </c>
      <c r="I133" s="1" t="s">
        <v>688</v>
      </c>
      <c r="J133" s="2" t="s">
        <v>679</v>
      </c>
      <c r="K133" s="20" t="str">
        <f>VLOOKUP(J133,Sheet3!F:G,2,FALSE)</f>
        <v>Thyroid</v>
      </c>
      <c r="L133" s="20"/>
      <c r="M133" s="20"/>
      <c r="O133" s="3" t="s">
        <v>689</v>
      </c>
      <c r="P133" s="3" t="s">
        <v>690</v>
      </c>
      <c r="Q133" s="4" t="s">
        <v>691</v>
      </c>
      <c r="R133" s="4" t="s">
        <v>77</v>
      </c>
    </row>
    <row r="134" spans="1:18" ht="15" thickBot="1">
      <c r="A134" t="s">
        <v>692</v>
      </c>
      <c r="B134" t="s">
        <v>39</v>
      </c>
      <c r="C134" t="s">
        <v>349</v>
      </c>
      <c r="I134" s="1" t="s">
        <v>693</v>
      </c>
      <c r="J134" s="2" t="s">
        <v>679</v>
      </c>
      <c r="K134" s="20" t="str">
        <f>VLOOKUP(J134,Sheet3!F:G,2,FALSE)</f>
        <v>Thyroid</v>
      </c>
      <c r="L134" s="20"/>
      <c r="M134" s="20"/>
      <c r="O134" s="3" t="s">
        <v>694</v>
      </c>
      <c r="P134" s="3" t="s">
        <v>695</v>
      </c>
      <c r="Q134" s="4" t="s">
        <v>696</v>
      </c>
      <c r="R134" s="4" t="s">
        <v>10</v>
      </c>
    </row>
    <row r="135" spans="1:18" ht="15" thickBot="1">
      <c r="A135" t="s">
        <v>697</v>
      </c>
      <c r="B135" t="s">
        <v>245</v>
      </c>
      <c r="C135" t="s">
        <v>364</v>
      </c>
      <c r="I135" s="1" t="s">
        <v>301</v>
      </c>
      <c r="J135" s="2" t="s">
        <v>293</v>
      </c>
      <c r="K135" s="20" t="str">
        <f>VLOOKUP(J135,Sheet3!F:G,2,FALSE)</f>
        <v>Breast</v>
      </c>
      <c r="L135" s="20"/>
      <c r="M135" s="20"/>
      <c r="O135" s="3" t="s">
        <v>698</v>
      </c>
      <c r="P135" s="3" t="s">
        <v>699</v>
      </c>
      <c r="Q135" s="4" t="s">
        <v>696</v>
      </c>
      <c r="R135" s="4" t="s">
        <v>10</v>
      </c>
    </row>
    <row r="136" spans="1:18" ht="15" thickBot="1">
      <c r="A136" t="s">
        <v>700</v>
      </c>
      <c r="B136" t="s">
        <v>103</v>
      </c>
      <c r="C136" t="s">
        <v>11</v>
      </c>
      <c r="I136" s="1" t="s">
        <v>701</v>
      </c>
      <c r="J136" s="2" t="s">
        <v>679</v>
      </c>
      <c r="K136" s="20" t="str">
        <f>VLOOKUP(J136,Sheet3!F:G,2,FALSE)</f>
        <v>Thyroid</v>
      </c>
      <c r="L136" s="20"/>
      <c r="M136" s="20"/>
      <c r="O136" s="3" t="s">
        <v>702</v>
      </c>
      <c r="P136" s="3" t="s">
        <v>703</v>
      </c>
      <c r="Q136" s="4" t="s">
        <v>696</v>
      </c>
      <c r="R136" s="4" t="s">
        <v>10</v>
      </c>
    </row>
    <row r="137" spans="1:18" ht="15" thickBot="1">
      <c r="A137" t="s">
        <v>704</v>
      </c>
      <c r="B137" t="s">
        <v>10</v>
      </c>
      <c r="C137" t="s">
        <v>11</v>
      </c>
      <c r="I137" s="1" t="s">
        <v>578</v>
      </c>
      <c r="J137" s="2" t="s">
        <v>580</v>
      </c>
      <c r="K137" s="20" t="str">
        <f>VLOOKUP(J137,Sheet3!F:G,2,FALSE)</f>
        <v>Large Intestine</v>
      </c>
      <c r="L137" s="20"/>
      <c r="M137" s="20"/>
      <c r="O137" s="5" t="s">
        <v>705</v>
      </c>
      <c r="P137" s="3" t="s">
        <v>706</v>
      </c>
      <c r="Q137" s="4" t="s">
        <v>707</v>
      </c>
      <c r="R137" s="4" t="s">
        <v>10</v>
      </c>
    </row>
    <row r="138" spans="1:18" ht="15" thickBot="1">
      <c r="A138" t="s">
        <v>708</v>
      </c>
      <c r="B138" t="s">
        <v>177</v>
      </c>
      <c r="C138" t="s">
        <v>125</v>
      </c>
      <c r="I138" s="1" t="s">
        <v>709</v>
      </c>
      <c r="J138" s="2" t="s">
        <v>21</v>
      </c>
      <c r="K138" s="20" t="str">
        <f>VLOOKUP(J138,Sheet3!F:G,2,FALSE)</f>
        <v>Oral</v>
      </c>
      <c r="L138" s="20"/>
      <c r="M138" s="20"/>
      <c r="O138" s="5" t="s">
        <v>710</v>
      </c>
      <c r="P138" s="3" t="s">
        <v>711</v>
      </c>
      <c r="Q138" s="4" t="s">
        <v>707</v>
      </c>
      <c r="R138" s="4" t="s">
        <v>10</v>
      </c>
    </row>
    <row r="139" spans="1:18" ht="15" thickBot="1">
      <c r="A139" t="s">
        <v>712</v>
      </c>
      <c r="B139" t="s">
        <v>10</v>
      </c>
      <c r="C139" t="s">
        <v>11</v>
      </c>
      <c r="I139" s="1" t="s">
        <v>713</v>
      </c>
      <c r="J139" s="2" t="s">
        <v>714</v>
      </c>
      <c r="K139" s="20" t="str">
        <f>VLOOKUP(J139,Sheet3!F:G,2,FALSE)</f>
        <v>Skin</v>
      </c>
      <c r="L139" s="20"/>
      <c r="M139" s="20"/>
      <c r="O139" s="3" t="s">
        <v>715</v>
      </c>
      <c r="P139" s="3" t="s">
        <v>716</v>
      </c>
      <c r="Q139" s="4" t="s">
        <v>717</v>
      </c>
      <c r="R139" s="4" t="s">
        <v>10</v>
      </c>
    </row>
    <row r="140" spans="1:18" ht="15" thickBot="1">
      <c r="A140" t="s">
        <v>718</v>
      </c>
      <c r="B140" t="s">
        <v>10</v>
      </c>
      <c r="C140" t="s">
        <v>340</v>
      </c>
      <c r="I140" s="1" t="s">
        <v>719</v>
      </c>
      <c r="J140" s="2" t="s">
        <v>720</v>
      </c>
      <c r="K140" s="20" t="str">
        <f>VLOOKUP(J140,Sheet3!F:G,2,FALSE)</f>
        <v>Lung</v>
      </c>
      <c r="L140" s="20"/>
      <c r="M140" s="20"/>
      <c r="O140" s="3" t="s">
        <v>721</v>
      </c>
      <c r="P140" s="3" t="s">
        <v>722</v>
      </c>
      <c r="Q140" s="4" t="s">
        <v>717</v>
      </c>
      <c r="R140" s="4" t="s">
        <v>10</v>
      </c>
    </row>
    <row r="141" spans="1:18" ht="15" thickBot="1">
      <c r="A141" t="s">
        <v>723</v>
      </c>
      <c r="B141" t="s">
        <v>71</v>
      </c>
      <c r="C141" t="s">
        <v>72</v>
      </c>
      <c r="I141" s="1" t="s">
        <v>724</v>
      </c>
      <c r="J141" s="2" t="s">
        <v>679</v>
      </c>
      <c r="K141" s="20" t="str">
        <f>VLOOKUP(J141,Sheet3!F:G,2,FALSE)</f>
        <v>Thyroid</v>
      </c>
      <c r="L141" s="20"/>
      <c r="M141" s="20"/>
      <c r="O141" s="3" t="s">
        <v>725</v>
      </c>
      <c r="P141" s="3" t="s">
        <v>726</v>
      </c>
      <c r="Q141" s="4" t="s">
        <v>717</v>
      </c>
      <c r="R141" s="4" t="s">
        <v>10</v>
      </c>
    </row>
    <row r="142" spans="1:18" ht="15" thickBot="1">
      <c r="A142" t="s">
        <v>727</v>
      </c>
      <c r="B142" t="s">
        <v>2206</v>
      </c>
      <c r="C142" t="s">
        <v>125</v>
      </c>
      <c r="I142" s="1" t="s">
        <v>729</v>
      </c>
      <c r="J142" s="2" t="s">
        <v>13</v>
      </c>
      <c r="K142" s="20" t="str">
        <f>VLOOKUP(J142,Sheet3!F:G,2,FALSE)</f>
        <v>Lung</v>
      </c>
      <c r="L142" s="20"/>
      <c r="M142" s="20"/>
      <c r="O142" s="3" t="s">
        <v>730</v>
      </c>
      <c r="P142" s="3" t="s">
        <v>731</v>
      </c>
      <c r="Q142" s="4" t="s">
        <v>717</v>
      </c>
      <c r="R142" s="4" t="s">
        <v>10</v>
      </c>
    </row>
    <row r="143" spans="1:18" ht="15" thickBot="1">
      <c r="A143" t="s">
        <v>732</v>
      </c>
      <c r="B143" t="s">
        <v>103</v>
      </c>
      <c r="C143" t="s">
        <v>11</v>
      </c>
      <c r="I143" s="1" t="s">
        <v>528</v>
      </c>
      <c r="J143" s="2" t="s">
        <v>516</v>
      </c>
      <c r="K143" s="20" t="str">
        <f>VLOOKUP(J143,Sheet3!F:G,2,FALSE)</f>
        <v>Breast</v>
      </c>
      <c r="L143" s="20"/>
      <c r="M143" s="20"/>
      <c r="O143" s="3" t="s">
        <v>734</v>
      </c>
      <c r="P143" s="3" t="s">
        <v>735</v>
      </c>
      <c r="Q143" s="4" t="s">
        <v>717</v>
      </c>
      <c r="R143" s="4" t="s">
        <v>10</v>
      </c>
    </row>
    <row r="144" spans="1:18" ht="15" thickBot="1">
      <c r="A144" t="s">
        <v>736</v>
      </c>
      <c r="B144" t="s">
        <v>103</v>
      </c>
      <c r="I144" s="1" t="s">
        <v>737</v>
      </c>
      <c r="J144" s="2" t="s">
        <v>714</v>
      </c>
      <c r="K144" s="20" t="str">
        <f>VLOOKUP(J144,Sheet3!F:G,2,FALSE)</f>
        <v>Skin</v>
      </c>
      <c r="L144" s="20"/>
      <c r="M144" s="20"/>
      <c r="O144" s="3" t="s">
        <v>738</v>
      </c>
      <c r="P144" s="3" t="s">
        <v>739</v>
      </c>
      <c r="Q144" s="4" t="s">
        <v>717</v>
      </c>
      <c r="R144" s="4" t="s">
        <v>10</v>
      </c>
    </row>
    <row r="145" spans="1:18" ht="15" thickBot="1">
      <c r="A145" t="s">
        <v>740</v>
      </c>
      <c r="B145" t="s">
        <v>10</v>
      </c>
      <c r="C145" t="s">
        <v>11</v>
      </c>
      <c r="I145" s="1" t="s">
        <v>741</v>
      </c>
      <c r="J145" s="2" t="s">
        <v>21</v>
      </c>
      <c r="K145" s="20" t="str">
        <f>VLOOKUP(J145,Sheet3!F:G,2,FALSE)</f>
        <v>Oral</v>
      </c>
      <c r="L145" s="20"/>
      <c r="M145" s="20"/>
      <c r="O145" s="3" t="s">
        <v>742</v>
      </c>
      <c r="P145" s="3" t="s">
        <v>743</v>
      </c>
      <c r="Q145" s="4" t="s">
        <v>717</v>
      </c>
      <c r="R145" s="4" t="s">
        <v>10</v>
      </c>
    </row>
    <row r="146" spans="1:18" ht="15" thickBot="1">
      <c r="A146" t="s">
        <v>744</v>
      </c>
      <c r="B146" t="s">
        <v>85</v>
      </c>
      <c r="C146" t="s">
        <v>745</v>
      </c>
      <c r="I146" s="1" t="s">
        <v>746</v>
      </c>
      <c r="J146" s="2" t="s">
        <v>679</v>
      </c>
      <c r="K146" s="20" t="str">
        <f>VLOOKUP(J146,Sheet3!F:G,2,FALSE)</f>
        <v>Thyroid</v>
      </c>
      <c r="L146" s="20"/>
      <c r="M146" s="20"/>
      <c r="O146" s="3" t="s">
        <v>747</v>
      </c>
      <c r="P146" s="3" t="s">
        <v>748</v>
      </c>
      <c r="Q146" s="4" t="s">
        <v>717</v>
      </c>
      <c r="R146" s="4" t="s">
        <v>10</v>
      </c>
    </row>
    <row r="147" spans="1:18" ht="15" thickBot="1">
      <c r="A147" t="s">
        <v>749</v>
      </c>
      <c r="B147" t="s">
        <v>103</v>
      </c>
      <c r="C147" t="s">
        <v>340</v>
      </c>
      <c r="I147" s="1" t="s">
        <v>750</v>
      </c>
      <c r="J147" s="2" t="s">
        <v>679</v>
      </c>
      <c r="K147" s="20" t="str">
        <f>VLOOKUP(J147,Sheet3!F:G,2,FALSE)</f>
        <v>Thyroid</v>
      </c>
      <c r="L147" s="20"/>
      <c r="M147" s="20"/>
      <c r="O147" s="3" t="s">
        <v>751</v>
      </c>
      <c r="P147" s="3" t="s">
        <v>752</v>
      </c>
      <c r="Q147" s="4" t="s">
        <v>717</v>
      </c>
      <c r="R147" s="4" t="s">
        <v>10</v>
      </c>
    </row>
    <row r="148" spans="1:18" ht="15" thickBot="1">
      <c r="A148" t="s">
        <v>753</v>
      </c>
      <c r="B148" t="s">
        <v>39</v>
      </c>
      <c r="C148" t="s">
        <v>754</v>
      </c>
      <c r="I148" s="1" t="s">
        <v>755</v>
      </c>
      <c r="J148" s="2" t="s">
        <v>679</v>
      </c>
      <c r="K148" s="20" t="str">
        <f>VLOOKUP(J148,Sheet3!F:G,2,FALSE)</f>
        <v>Thyroid</v>
      </c>
      <c r="L148" s="20"/>
      <c r="M148" s="20"/>
      <c r="O148" s="5" t="s">
        <v>756</v>
      </c>
      <c r="P148" s="3" t="s">
        <v>757</v>
      </c>
      <c r="Q148" s="4" t="s">
        <v>717</v>
      </c>
      <c r="R148" s="4" t="s">
        <v>10</v>
      </c>
    </row>
    <row r="149" spans="1:18" ht="15" thickBot="1">
      <c r="A149" t="s">
        <v>758</v>
      </c>
      <c r="B149" t="s">
        <v>85</v>
      </c>
      <c r="C149" t="s">
        <v>512</v>
      </c>
      <c r="I149" s="1" t="s">
        <v>759</v>
      </c>
      <c r="J149" s="2" t="s">
        <v>13</v>
      </c>
      <c r="K149" s="20" t="str">
        <f>VLOOKUP(J149,Sheet3!F:G,2,FALSE)</f>
        <v>Lung</v>
      </c>
      <c r="L149" s="20"/>
      <c r="M149" s="20"/>
      <c r="O149" s="5" t="s">
        <v>760</v>
      </c>
      <c r="P149" s="3" t="s">
        <v>761</v>
      </c>
      <c r="Q149" s="4" t="s">
        <v>717</v>
      </c>
      <c r="R149" s="4" t="s">
        <v>10</v>
      </c>
    </row>
    <row r="150" spans="1:18" ht="15" thickBot="1">
      <c r="A150" t="s">
        <v>762</v>
      </c>
      <c r="B150" t="s">
        <v>177</v>
      </c>
      <c r="C150" t="s">
        <v>125</v>
      </c>
      <c r="I150" s="1" t="s">
        <v>763</v>
      </c>
      <c r="J150" s="2" t="s">
        <v>679</v>
      </c>
      <c r="K150" s="20" t="str">
        <f>VLOOKUP(J150,Sheet3!F:G,2,FALSE)</f>
        <v>Thyroid</v>
      </c>
      <c r="L150" s="20"/>
      <c r="M150" s="20"/>
      <c r="O150" s="5" t="s">
        <v>764</v>
      </c>
      <c r="P150" s="3" t="s">
        <v>765</v>
      </c>
      <c r="Q150" s="4" t="s">
        <v>717</v>
      </c>
      <c r="R150" s="4" t="s">
        <v>10</v>
      </c>
    </row>
    <row r="151" spans="1:18" ht="15" thickBot="1">
      <c r="A151" t="s">
        <v>766</v>
      </c>
      <c r="B151" t="s">
        <v>767</v>
      </c>
      <c r="C151" t="s">
        <v>512</v>
      </c>
      <c r="I151" s="1" t="s">
        <v>768</v>
      </c>
      <c r="J151" s="2" t="s">
        <v>679</v>
      </c>
      <c r="K151" s="20" t="str">
        <f>VLOOKUP(J151,Sheet3!F:G,2,FALSE)</f>
        <v>Thyroid</v>
      </c>
      <c r="L151" s="20"/>
      <c r="M151" s="20"/>
      <c r="O151" s="5" t="s">
        <v>769</v>
      </c>
      <c r="P151" s="3" t="s">
        <v>770</v>
      </c>
      <c r="Q151" s="4" t="s">
        <v>717</v>
      </c>
      <c r="R151" s="4" t="s">
        <v>10</v>
      </c>
    </row>
    <row r="152" spans="1:18" ht="15" thickBot="1">
      <c r="A152" t="s">
        <v>771</v>
      </c>
      <c r="B152" t="s">
        <v>124</v>
      </c>
      <c r="C152" t="s">
        <v>125</v>
      </c>
      <c r="I152" s="1" t="s">
        <v>772</v>
      </c>
      <c r="J152" s="2" t="s">
        <v>679</v>
      </c>
      <c r="K152" s="20" t="str">
        <f>VLOOKUP(J152,Sheet3!F:G,2,FALSE)</f>
        <v>Thyroid</v>
      </c>
      <c r="L152" s="20"/>
      <c r="M152" s="20"/>
      <c r="O152" s="3" t="s">
        <v>773</v>
      </c>
      <c r="P152" s="3" t="s">
        <v>774</v>
      </c>
      <c r="Q152" s="4" t="s">
        <v>775</v>
      </c>
      <c r="R152" s="4" t="s">
        <v>10</v>
      </c>
    </row>
    <row r="153" spans="1:18" ht="15" thickBot="1">
      <c r="A153" t="s">
        <v>771</v>
      </c>
      <c r="B153" t="s">
        <v>167</v>
      </c>
      <c r="C153" t="s">
        <v>40</v>
      </c>
      <c r="I153" s="1" t="s">
        <v>776</v>
      </c>
      <c r="J153" s="2" t="s">
        <v>679</v>
      </c>
      <c r="K153" s="20" t="str">
        <f>VLOOKUP(J153,Sheet3!F:G,2,FALSE)</f>
        <v>Thyroid</v>
      </c>
      <c r="L153" s="20"/>
      <c r="M153" s="20"/>
      <c r="O153" s="3" t="s">
        <v>777</v>
      </c>
      <c r="P153" s="3" t="s">
        <v>778</v>
      </c>
      <c r="Q153" s="4" t="s">
        <v>779</v>
      </c>
      <c r="R153" s="4" t="s">
        <v>10</v>
      </c>
    </row>
    <row r="154" spans="1:18" ht="15" thickBot="1">
      <c r="A154" t="s">
        <v>780</v>
      </c>
      <c r="B154" t="s">
        <v>10</v>
      </c>
      <c r="C154" t="s">
        <v>11</v>
      </c>
      <c r="I154" s="1" t="s">
        <v>781</v>
      </c>
      <c r="J154" s="2" t="s">
        <v>679</v>
      </c>
      <c r="K154" s="20" t="str">
        <f>VLOOKUP(J154,Sheet3!F:G,2,FALSE)</f>
        <v>Thyroid</v>
      </c>
      <c r="L154" s="20"/>
      <c r="M154" s="20"/>
      <c r="O154" s="3" t="s">
        <v>782</v>
      </c>
      <c r="P154" s="3" t="s">
        <v>783</v>
      </c>
      <c r="Q154" s="4" t="s">
        <v>784</v>
      </c>
      <c r="R154" s="4" t="s">
        <v>10</v>
      </c>
    </row>
    <row r="155" spans="1:18" ht="15" thickBot="1">
      <c r="A155" t="s">
        <v>785</v>
      </c>
      <c r="B155" t="s">
        <v>46</v>
      </c>
      <c r="C155" t="s">
        <v>11</v>
      </c>
      <c r="I155" s="1" t="s">
        <v>786</v>
      </c>
      <c r="J155" s="2" t="s">
        <v>787</v>
      </c>
      <c r="K155" s="20" t="str">
        <f>VLOOKUP(J155,Sheet3!F:G,2,FALSE)</f>
        <v>Large Intestine</v>
      </c>
      <c r="L155" s="20"/>
      <c r="M155" s="20"/>
      <c r="O155" s="3" t="s">
        <v>788</v>
      </c>
      <c r="P155" s="3" t="s">
        <v>789</v>
      </c>
      <c r="Q155" s="4" t="s">
        <v>790</v>
      </c>
      <c r="R155" s="4" t="s">
        <v>10</v>
      </c>
    </row>
    <row r="156" spans="1:18" ht="15" thickBot="1">
      <c r="A156" t="s">
        <v>791</v>
      </c>
      <c r="B156" t="s">
        <v>10</v>
      </c>
      <c r="C156" t="s">
        <v>792</v>
      </c>
      <c r="I156" s="1" t="s">
        <v>600</v>
      </c>
      <c r="J156" s="2" t="s">
        <v>602</v>
      </c>
      <c r="K156" s="20" t="str">
        <f>VLOOKUP(J156,Sheet3!F:G,2,FALSE)</f>
        <v>Large Intestine</v>
      </c>
      <c r="L156" s="20"/>
      <c r="M156" s="20"/>
      <c r="O156" s="3" t="s">
        <v>793</v>
      </c>
      <c r="P156" s="3" t="s">
        <v>794</v>
      </c>
      <c r="Q156" s="4" t="s">
        <v>795</v>
      </c>
      <c r="R156" s="4" t="s">
        <v>177</v>
      </c>
    </row>
    <row r="157" spans="1:18" ht="15" thickBot="1">
      <c r="A157" t="s">
        <v>796</v>
      </c>
      <c r="B157" t="s">
        <v>39</v>
      </c>
      <c r="I157" s="1" t="s">
        <v>494</v>
      </c>
      <c r="J157" s="2" t="s">
        <v>496</v>
      </c>
      <c r="K157" s="20" t="str">
        <f>VLOOKUP(J157,Sheet3!F:G,2,FALSE)</f>
        <v>Breast</v>
      </c>
      <c r="L157" s="20"/>
      <c r="M157" s="20"/>
      <c r="O157" s="3" t="s">
        <v>797</v>
      </c>
      <c r="P157" s="3" t="s">
        <v>798</v>
      </c>
      <c r="Q157" s="4" t="s">
        <v>799</v>
      </c>
      <c r="R157" s="4" t="s">
        <v>177</v>
      </c>
    </row>
    <row r="158" spans="1:18" ht="15" thickBot="1">
      <c r="A158" t="s">
        <v>800</v>
      </c>
      <c r="B158" t="s">
        <v>561</v>
      </c>
      <c r="C158" t="s">
        <v>801</v>
      </c>
      <c r="I158" s="1" t="s">
        <v>802</v>
      </c>
      <c r="J158" s="2" t="s">
        <v>714</v>
      </c>
      <c r="K158" s="20" t="str">
        <f>VLOOKUP(J158,Sheet3!F:G,2,FALSE)</f>
        <v>Skin</v>
      </c>
      <c r="L158" s="20"/>
      <c r="M158" s="20"/>
      <c r="O158" s="3" t="s">
        <v>803</v>
      </c>
      <c r="P158" s="3" t="s">
        <v>804</v>
      </c>
      <c r="Q158" s="4" t="s">
        <v>805</v>
      </c>
      <c r="R158" s="4" t="s">
        <v>85</v>
      </c>
    </row>
    <row r="159" spans="1:18" ht="15" thickBot="1">
      <c r="A159" t="s">
        <v>806</v>
      </c>
      <c r="B159" t="s">
        <v>39</v>
      </c>
      <c r="C159" t="s">
        <v>239</v>
      </c>
      <c r="I159" s="1" t="s">
        <v>803</v>
      </c>
      <c r="J159" s="2" t="s">
        <v>805</v>
      </c>
      <c r="K159" s="20" t="str">
        <f>VLOOKUP(J159,Sheet3!F:G,2,FALSE)</f>
        <v>Ovary</v>
      </c>
      <c r="L159" s="20"/>
      <c r="M159" s="20"/>
      <c r="O159" s="3" t="s">
        <v>807</v>
      </c>
      <c r="P159" s="3" t="s">
        <v>808</v>
      </c>
      <c r="Q159" s="4" t="s">
        <v>805</v>
      </c>
      <c r="R159" s="4" t="s">
        <v>85</v>
      </c>
    </row>
    <row r="160" spans="1:18" ht="15" thickBot="1">
      <c r="A160" t="s">
        <v>809</v>
      </c>
      <c r="B160" t="s">
        <v>477</v>
      </c>
      <c r="I160" s="1" t="s">
        <v>810</v>
      </c>
      <c r="J160" s="2" t="s">
        <v>13</v>
      </c>
      <c r="K160" s="20" t="str">
        <f>VLOOKUP(J160,Sheet3!F:G,2,FALSE)</f>
        <v>Lung</v>
      </c>
      <c r="L160" s="20"/>
      <c r="M160" s="20"/>
      <c r="O160" s="3" t="s">
        <v>811</v>
      </c>
      <c r="P160" s="3" t="s">
        <v>812</v>
      </c>
      <c r="Q160" s="4" t="s">
        <v>813</v>
      </c>
      <c r="R160" s="4" t="s">
        <v>85</v>
      </c>
    </row>
    <row r="161" spans="1:18" ht="15" thickBot="1">
      <c r="A161" t="s">
        <v>814</v>
      </c>
      <c r="B161" t="s">
        <v>498</v>
      </c>
      <c r="C161" t="s">
        <v>815</v>
      </c>
      <c r="I161" s="1" t="s">
        <v>816</v>
      </c>
      <c r="J161" s="2" t="s">
        <v>679</v>
      </c>
      <c r="K161" s="20" t="str">
        <f>VLOOKUP(J161,Sheet3!F:G,2,FALSE)</f>
        <v>Thyroid</v>
      </c>
      <c r="L161" s="20"/>
      <c r="M161" s="20"/>
      <c r="O161" s="3" t="s">
        <v>817</v>
      </c>
      <c r="P161" s="3" t="s">
        <v>818</v>
      </c>
      <c r="Q161" s="4" t="s">
        <v>813</v>
      </c>
      <c r="R161" s="4" t="s">
        <v>85</v>
      </c>
    </row>
    <row r="162" spans="1:18" ht="15" thickBot="1">
      <c r="A162" t="s">
        <v>819</v>
      </c>
      <c r="B162" t="s">
        <v>10</v>
      </c>
      <c r="C162" t="s">
        <v>11</v>
      </c>
      <c r="I162" s="1" t="s">
        <v>820</v>
      </c>
      <c r="J162" s="2" t="s">
        <v>679</v>
      </c>
      <c r="K162" s="20" t="str">
        <f>VLOOKUP(J162,Sheet3!F:G,2,FALSE)</f>
        <v>Thyroid</v>
      </c>
      <c r="L162" s="20"/>
      <c r="M162" s="20"/>
      <c r="O162" s="3" t="s">
        <v>821</v>
      </c>
      <c r="P162" s="3" t="s">
        <v>822</v>
      </c>
      <c r="Q162" s="4" t="s">
        <v>813</v>
      </c>
      <c r="R162" s="4" t="s">
        <v>85</v>
      </c>
    </row>
    <row r="163" spans="1:18" ht="15" thickBot="1">
      <c r="A163" t="s">
        <v>823</v>
      </c>
      <c r="B163" t="s">
        <v>17</v>
      </c>
      <c r="C163" t="s">
        <v>825</v>
      </c>
      <c r="I163" s="1" t="s">
        <v>826</v>
      </c>
      <c r="J163" s="2" t="s">
        <v>827</v>
      </c>
      <c r="K163" s="20" t="str">
        <f>VLOOKUP(J163,Sheet3!F:G,2,FALSE)</f>
        <v>Oral</v>
      </c>
      <c r="L163" s="20"/>
      <c r="M163" s="20"/>
      <c r="O163" s="3" t="s">
        <v>828</v>
      </c>
      <c r="P163" s="3" t="s">
        <v>829</v>
      </c>
      <c r="Q163" s="4" t="s">
        <v>813</v>
      </c>
      <c r="R163" s="4" t="s">
        <v>85</v>
      </c>
    </row>
    <row r="164" spans="1:18" ht="15" thickBot="1">
      <c r="A164" t="s">
        <v>830</v>
      </c>
      <c r="B164" t="s">
        <v>767</v>
      </c>
      <c r="C164" t="s">
        <v>86</v>
      </c>
      <c r="I164" s="1" t="s">
        <v>831</v>
      </c>
      <c r="J164" s="2" t="s">
        <v>13</v>
      </c>
      <c r="K164" s="20" t="str">
        <f>VLOOKUP(J164,Sheet3!F:G,2,FALSE)</f>
        <v>Lung</v>
      </c>
      <c r="L164" s="20"/>
      <c r="M164" s="20"/>
      <c r="O164" s="3" t="s">
        <v>832</v>
      </c>
      <c r="P164" s="3" t="s">
        <v>833</v>
      </c>
      <c r="Q164" s="4" t="s">
        <v>813</v>
      </c>
      <c r="R164" s="4" t="s">
        <v>85</v>
      </c>
    </row>
    <row r="165" spans="1:18" ht="15" thickBot="1">
      <c r="A165" t="s">
        <v>834</v>
      </c>
      <c r="B165" t="s">
        <v>19</v>
      </c>
      <c r="C165" t="s">
        <v>11</v>
      </c>
      <c r="I165" s="1" t="s">
        <v>524</v>
      </c>
      <c r="J165" s="2" t="s">
        <v>516</v>
      </c>
      <c r="K165" s="20" t="str">
        <f>VLOOKUP(J165,Sheet3!F:G,2,FALSE)</f>
        <v>Breast</v>
      </c>
      <c r="L165" s="20"/>
      <c r="M165" s="20"/>
      <c r="O165" s="3" t="s">
        <v>835</v>
      </c>
      <c r="P165" s="3" t="s">
        <v>836</v>
      </c>
      <c r="Q165" s="4" t="s">
        <v>813</v>
      </c>
      <c r="R165" s="4" t="s">
        <v>85</v>
      </c>
    </row>
    <row r="166" spans="1:18" ht="15" thickBot="1">
      <c r="A166" t="s">
        <v>837</v>
      </c>
      <c r="B166" t="s">
        <v>85</v>
      </c>
      <c r="C166" t="s">
        <v>203</v>
      </c>
      <c r="I166" s="1" t="s">
        <v>838</v>
      </c>
      <c r="J166" s="2" t="s">
        <v>679</v>
      </c>
      <c r="K166" s="20" t="str">
        <f>VLOOKUP(J166,Sheet3!F:G,2,FALSE)</f>
        <v>Thyroid</v>
      </c>
      <c r="L166" s="20"/>
      <c r="M166" s="20"/>
      <c r="O166" s="5" t="s">
        <v>839</v>
      </c>
      <c r="P166" s="3" t="s">
        <v>840</v>
      </c>
      <c r="Q166" s="4" t="s">
        <v>813</v>
      </c>
      <c r="R166" s="4" t="s">
        <v>85</v>
      </c>
    </row>
    <row r="167" spans="1:18" ht="15" thickBot="1">
      <c r="A167" t="s">
        <v>841</v>
      </c>
      <c r="B167" t="s">
        <v>39</v>
      </c>
      <c r="C167" t="s">
        <v>349</v>
      </c>
      <c r="I167" s="1" t="s">
        <v>505</v>
      </c>
      <c r="J167" s="2" t="s">
        <v>496</v>
      </c>
      <c r="K167" s="20" t="str">
        <f>VLOOKUP(J167,Sheet3!F:G,2,FALSE)</f>
        <v>Breast</v>
      </c>
      <c r="L167" s="20"/>
      <c r="M167" s="20"/>
      <c r="O167" s="3" t="s">
        <v>842</v>
      </c>
      <c r="P167" s="3" t="s">
        <v>843</v>
      </c>
      <c r="Q167" s="4" t="s">
        <v>844</v>
      </c>
      <c r="R167" s="4" t="s">
        <v>85</v>
      </c>
    </row>
    <row r="168" spans="1:18" ht="15" thickBot="1">
      <c r="A168" t="s">
        <v>845</v>
      </c>
      <c r="B168" t="s">
        <v>177</v>
      </c>
      <c r="C168" t="s">
        <v>125</v>
      </c>
      <c r="I168" s="1" t="s">
        <v>846</v>
      </c>
      <c r="J168" s="2" t="s">
        <v>679</v>
      </c>
      <c r="K168" s="20" t="str">
        <f>VLOOKUP(J168,Sheet3!F:G,2,FALSE)</f>
        <v>Thyroid</v>
      </c>
      <c r="L168" s="20"/>
      <c r="M168" s="20"/>
      <c r="O168" s="3" t="s">
        <v>847</v>
      </c>
      <c r="P168" s="3" t="s">
        <v>848</v>
      </c>
      <c r="Q168" s="4" t="s">
        <v>849</v>
      </c>
      <c r="R168" s="4" t="s">
        <v>85</v>
      </c>
    </row>
    <row r="169" spans="1:18" ht="15" thickBot="1">
      <c r="A169" t="s">
        <v>850</v>
      </c>
      <c r="B169" t="s">
        <v>46</v>
      </c>
      <c r="C169" t="s">
        <v>40</v>
      </c>
      <c r="I169" s="1" t="s">
        <v>851</v>
      </c>
      <c r="J169" s="2" t="s">
        <v>679</v>
      </c>
      <c r="K169" s="20" t="str">
        <f>VLOOKUP(J169,Sheet3!F:G,2,FALSE)</f>
        <v>Thyroid</v>
      </c>
      <c r="L169" s="20"/>
      <c r="M169" s="20"/>
      <c r="O169" s="3" t="s">
        <v>852</v>
      </c>
      <c r="P169" s="3" t="s">
        <v>853</v>
      </c>
      <c r="Q169" s="4" t="s">
        <v>849</v>
      </c>
      <c r="R169" s="4" t="s">
        <v>85</v>
      </c>
    </row>
    <row r="170" spans="1:18" ht="15" thickBot="1">
      <c r="A170" t="s">
        <v>854</v>
      </c>
      <c r="B170" t="s">
        <v>142</v>
      </c>
      <c r="C170" t="s">
        <v>40</v>
      </c>
      <c r="I170" s="1" t="s">
        <v>684</v>
      </c>
      <c r="J170" s="2" t="s">
        <v>686</v>
      </c>
      <c r="K170" s="20" t="str">
        <f>VLOOKUP(J170,Sheet3!F:G,2,FALSE)</f>
        <v>Eye</v>
      </c>
      <c r="L170" s="20"/>
      <c r="M170" s="20"/>
      <c r="O170" s="5" t="s">
        <v>855</v>
      </c>
      <c r="P170" s="3" t="s">
        <v>856</v>
      </c>
      <c r="Q170" s="7" t="s">
        <v>857</v>
      </c>
      <c r="R170" s="4" t="s">
        <v>189</v>
      </c>
    </row>
    <row r="171" spans="1:18" ht="15" thickBot="1">
      <c r="A171" t="s">
        <v>858</v>
      </c>
      <c r="B171" t="s">
        <v>167</v>
      </c>
      <c r="C171" t="s">
        <v>859</v>
      </c>
      <c r="I171" s="1" t="s">
        <v>860</v>
      </c>
      <c r="J171" s="2" t="s">
        <v>177</v>
      </c>
      <c r="K171" s="20" t="str">
        <f>VLOOKUP(J171,Sheet3!F:G,2,FALSE)</f>
        <v>Oral</v>
      </c>
      <c r="L171" s="20"/>
      <c r="M171" s="20"/>
      <c r="O171" s="3" t="s">
        <v>861</v>
      </c>
      <c r="P171" s="3" t="s">
        <v>862</v>
      </c>
      <c r="Q171" s="4" t="s">
        <v>863</v>
      </c>
      <c r="R171" s="4" t="s">
        <v>85</v>
      </c>
    </row>
    <row r="172" spans="1:18" ht="15" thickBot="1">
      <c r="A172" t="s">
        <v>864</v>
      </c>
      <c r="B172" t="s">
        <v>10</v>
      </c>
      <c r="C172" t="s">
        <v>11</v>
      </c>
      <c r="I172" s="1" t="s">
        <v>865</v>
      </c>
      <c r="J172" s="2" t="s">
        <v>866</v>
      </c>
      <c r="K172" s="20" t="str">
        <f>VLOOKUP(J172,Sheet3!F:G,2,FALSE)</f>
        <v>Large Intestine</v>
      </c>
      <c r="L172" s="20"/>
      <c r="M172" s="20"/>
      <c r="O172" s="3" t="s">
        <v>867</v>
      </c>
      <c r="P172" s="3" t="s">
        <v>868</v>
      </c>
      <c r="Q172" s="4" t="s">
        <v>869</v>
      </c>
      <c r="R172" s="4" t="s">
        <v>46</v>
      </c>
    </row>
    <row r="173" spans="1:18" ht="15" thickBot="1">
      <c r="A173" t="s">
        <v>870</v>
      </c>
      <c r="B173" t="s">
        <v>124</v>
      </c>
      <c r="C173" t="s">
        <v>11</v>
      </c>
      <c r="I173" s="1" t="s">
        <v>871</v>
      </c>
      <c r="J173" s="2" t="s">
        <v>679</v>
      </c>
      <c r="K173" s="20" t="str">
        <f>VLOOKUP(J173,Sheet3!F:G,2,FALSE)</f>
        <v>Thyroid</v>
      </c>
      <c r="L173" s="20"/>
      <c r="M173" s="20"/>
      <c r="O173" s="3" t="s">
        <v>872</v>
      </c>
      <c r="P173" s="3" t="s">
        <v>873</v>
      </c>
      <c r="Q173" s="4" t="s">
        <v>874</v>
      </c>
      <c r="R173" s="4" t="s">
        <v>46</v>
      </c>
    </row>
    <row r="174" spans="1:18" ht="15" thickBot="1">
      <c r="A174" t="s">
        <v>875</v>
      </c>
      <c r="B174" t="s">
        <v>17</v>
      </c>
      <c r="C174" t="s">
        <v>876</v>
      </c>
      <c r="I174" s="1" t="s">
        <v>296</v>
      </c>
      <c r="J174" s="2" t="s">
        <v>293</v>
      </c>
      <c r="K174" s="20" t="str">
        <f>VLOOKUP(J174,Sheet3!F:G,2,FALSE)</f>
        <v>Breast</v>
      </c>
      <c r="L174" s="20"/>
      <c r="M174" s="20"/>
      <c r="O174" s="3" t="s">
        <v>877</v>
      </c>
      <c r="P174" s="3" t="s">
        <v>878</v>
      </c>
      <c r="Q174" s="4" t="s">
        <v>879</v>
      </c>
      <c r="R174" s="4" t="s">
        <v>83</v>
      </c>
    </row>
    <row r="175" spans="1:18" ht="15" thickBot="1">
      <c r="A175" t="s">
        <v>880</v>
      </c>
      <c r="B175" t="s">
        <v>17</v>
      </c>
      <c r="C175" t="s">
        <v>317</v>
      </c>
      <c r="I175" s="1" t="s">
        <v>305</v>
      </c>
      <c r="J175" s="2" t="s">
        <v>293</v>
      </c>
      <c r="K175" s="20" t="str">
        <f>VLOOKUP(J175,Sheet3!F:G,2,FALSE)</f>
        <v>Breast</v>
      </c>
      <c r="L175" s="20"/>
      <c r="M175" s="20"/>
      <c r="O175" s="3" t="s">
        <v>881</v>
      </c>
      <c r="P175" s="3" t="s">
        <v>882</v>
      </c>
      <c r="Q175" s="4" t="s">
        <v>883</v>
      </c>
      <c r="R175" s="4" t="s">
        <v>142</v>
      </c>
    </row>
    <row r="176" spans="1:18" ht="15" thickBot="1">
      <c r="A176" t="s">
        <v>884</v>
      </c>
      <c r="B176" t="s">
        <v>39</v>
      </c>
      <c r="C176" t="s">
        <v>40</v>
      </c>
      <c r="I176" s="1" t="s">
        <v>885</v>
      </c>
      <c r="J176" s="2" t="s">
        <v>886</v>
      </c>
      <c r="K176" s="20" t="str">
        <f>VLOOKUP(J176,Sheet3!F:G,2,FALSE)</f>
        <v>Large Intestine</v>
      </c>
      <c r="L176" s="20"/>
      <c r="M176" s="20"/>
      <c r="O176" s="3" t="s">
        <v>887</v>
      </c>
      <c r="P176" s="3" t="s">
        <v>888</v>
      </c>
      <c r="Q176" s="4" t="s">
        <v>883</v>
      </c>
      <c r="R176" s="4" t="s">
        <v>142</v>
      </c>
    </row>
    <row r="177" spans="1:18" ht="15" thickBot="1">
      <c r="A177" t="s">
        <v>889</v>
      </c>
      <c r="B177" t="s">
        <v>17</v>
      </c>
      <c r="C177" t="s">
        <v>409</v>
      </c>
      <c r="I177" s="1" t="s">
        <v>563</v>
      </c>
      <c r="J177" s="2" t="s">
        <v>565</v>
      </c>
      <c r="K177" s="20" t="str">
        <f>VLOOKUP(J177,Sheet3!F:G,2,FALSE)</f>
        <v>Oral</v>
      </c>
      <c r="L177" s="20"/>
      <c r="M177" s="20"/>
      <c r="O177" s="3" t="s">
        <v>890</v>
      </c>
      <c r="P177" s="3" t="s">
        <v>891</v>
      </c>
      <c r="Q177" s="4" t="s">
        <v>892</v>
      </c>
      <c r="R177" s="4" t="s">
        <v>142</v>
      </c>
    </row>
    <row r="178" spans="1:18" ht="15" thickBot="1">
      <c r="A178" t="s">
        <v>893</v>
      </c>
      <c r="B178" t="s">
        <v>177</v>
      </c>
      <c r="C178" t="s">
        <v>11</v>
      </c>
      <c r="I178" s="1" t="s">
        <v>894</v>
      </c>
      <c r="J178" s="2" t="s">
        <v>895</v>
      </c>
      <c r="K178" s="20" t="str">
        <f>VLOOKUP(J178,Sheet3!F:G,2,FALSE)</f>
        <v>Thyroid</v>
      </c>
      <c r="L178" s="20"/>
      <c r="M178" s="20"/>
      <c r="O178" s="3" t="s">
        <v>896</v>
      </c>
      <c r="P178" s="3" t="s">
        <v>897</v>
      </c>
      <c r="Q178" s="4" t="s">
        <v>898</v>
      </c>
      <c r="R178" s="4" t="s">
        <v>142</v>
      </c>
    </row>
    <row r="179" spans="1:18" ht="15" thickBot="1">
      <c r="A179" t="s">
        <v>899</v>
      </c>
      <c r="B179" t="s">
        <v>177</v>
      </c>
      <c r="C179" t="s">
        <v>125</v>
      </c>
      <c r="I179" s="1" t="s">
        <v>901</v>
      </c>
      <c r="J179" s="2" t="s">
        <v>902</v>
      </c>
      <c r="K179" s="20" t="str">
        <f>VLOOKUP(J179,Sheet3!F:G,2,FALSE)</f>
        <v>Rectum</v>
      </c>
      <c r="L179" s="20"/>
      <c r="M179" s="20"/>
      <c r="O179" s="3" t="s">
        <v>903</v>
      </c>
      <c r="P179" s="3" t="s">
        <v>904</v>
      </c>
      <c r="Q179" s="4" t="s">
        <v>898</v>
      </c>
      <c r="R179" s="4" t="s">
        <v>142</v>
      </c>
    </row>
    <row r="180" spans="1:18" ht="15" thickBot="1">
      <c r="A180" t="s">
        <v>905</v>
      </c>
      <c r="B180" t="s">
        <v>154</v>
      </c>
      <c r="C180" t="s">
        <v>11</v>
      </c>
      <c r="I180" s="1" t="s">
        <v>906</v>
      </c>
      <c r="J180" s="2" t="s">
        <v>679</v>
      </c>
      <c r="K180" s="20" t="str">
        <f>VLOOKUP(J180,Sheet3!F:G,2,FALSE)</f>
        <v>Thyroid</v>
      </c>
      <c r="L180" s="20"/>
      <c r="M180" s="20"/>
      <c r="O180" s="3" t="s">
        <v>907</v>
      </c>
      <c r="P180" s="3" t="s">
        <v>908</v>
      </c>
      <c r="Q180" s="4" t="s">
        <v>909</v>
      </c>
      <c r="R180" s="4" t="s">
        <v>177</v>
      </c>
    </row>
    <row r="181" spans="1:18" ht="15" thickBot="1">
      <c r="A181" t="s">
        <v>910</v>
      </c>
      <c r="B181" t="s">
        <v>10</v>
      </c>
      <c r="C181" t="s">
        <v>11</v>
      </c>
      <c r="I181" s="1" t="s">
        <v>501</v>
      </c>
      <c r="J181" s="2" t="s">
        <v>496</v>
      </c>
      <c r="K181" s="20" t="str">
        <f>VLOOKUP(J181,Sheet3!F:G,2,FALSE)</f>
        <v>Breast</v>
      </c>
      <c r="L181" s="20"/>
      <c r="M181" s="20"/>
      <c r="O181" s="3" t="s">
        <v>911</v>
      </c>
      <c r="P181" s="3" t="s">
        <v>912</v>
      </c>
      <c r="Q181" s="4" t="s">
        <v>913</v>
      </c>
      <c r="R181" s="4" t="s">
        <v>177</v>
      </c>
    </row>
    <row r="182" spans="1:18" ht="15" thickBot="1">
      <c r="A182" t="s">
        <v>914</v>
      </c>
      <c r="B182" t="s">
        <v>103</v>
      </c>
      <c r="C182" t="s">
        <v>11</v>
      </c>
      <c r="I182" s="1" t="s">
        <v>915</v>
      </c>
      <c r="J182" s="2" t="s">
        <v>787</v>
      </c>
      <c r="K182" s="20" t="str">
        <f>VLOOKUP(J182,Sheet3!F:G,2,FALSE)</f>
        <v>Large Intestine</v>
      </c>
      <c r="L182" s="20"/>
      <c r="M182" s="20"/>
      <c r="O182" s="5" t="s">
        <v>916</v>
      </c>
      <c r="P182" s="3" t="s">
        <v>917</v>
      </c>
      <c r="Q182" s="4" t="s">
        <v>918</v>
      </c>
      <c r="R182" s="4" t="s">
        <v>77</v>
      </c>
    </row>
    <row r="183" spans="1:18" ht="15" thickBot="1">
      <c r="A183" t="s">
        <v>919</v>
      </c>
      <c r="B183" t="s">
        <v>19</v>
      </c>
      <c r="C183" t="s">
        <v>11</v>
      </c>
      <c r="I183" s="1" t="s">
        <v>920</v>
      </c>
      <c r="J183" s="2" t="s">
        <v>679</v>
      </c>
      <c r="K183" s="20" t="str">
        <f>VLOOKUP(J183,Sheet3!F:G,2,FALSE)</f>
        <v>Thyroid</v>
      </c>
      <c r="L183" s="20"/>
      <c r="M183" s="20"/>
      <c r="O183" s="3" t="s">
        <v>921</v>
      </c>
      <c r="P183" s="3" t="s">
        <v>922</v>
      </c>
      <c r="Q183" s="4" t="s">
        <v>923</v>
      </c>
      <c r="R183" s="4" t="s">
        <v>32</v>
      </c>
    </row>
    <row r="184" spans="1:18" ht="15" thickBot="1">
      <c r="A184" t="s">
        <v>924</v>
      </c>
      <c r="B184" t="s">
        <v>85</v>
      </c>
      <c r="C184" t="s">
        <v>40</v>
      </c>
      <c r="I184" s="1" t="s">
        <v>674</v>
      </c>
      <c r="J184" s="2" t="s">
        <v>676</v>
      </c>
      <c r="K184" s="20" t="str">
        <f>VLOOKUP(J184,Sheet3!F:G,2,FALSE)</f>
        <v>Breast</v>
      </c>
      <c r="L184" s="20"/>
      <c r="M184" s="20"/>
      <c r="O184" s="3" t="s">
        <v>925</v>
      </c>
      <c r="P184" s="3" t="s">
        <v>926</v>
      </c>
      <c r="Q184" s="4" t="s">
        <v>927</v>
      </c>
      <c r="R184" s="4" t="s">
        <v>39</v>
      </c>
    </row>
    <row r="185" spans="1:18" ht="15" thickBot="1">
      <c r="A185" t="s">
        <v>928</v>
      </c>
      <c r="B185" t="s">
        <v>929</v>
      </c>
      <c r="C185" t="s">
        <v>125</v>
      </c>
      <c r="I185" s="1" t="s">
        <v>930</v>
      </c>
      <c r="J185" s="2" t="s">
        <v>679</v>
      </c>
      <c r="K185" s="20" t="str">
        <f>VLOOKUP(J185,Sheet3!F:G,2,FALSE)</f>
        <v>Thyroid</v>
      </c>
      <c r="L185" s="20"/>
      <c r="M185" s="20"/>
      <c r="O185" s="3" t="s">
        <v>931</v>
      </c>
      <c r="P185" s="3" t="s">
        <v>932</v>
      </c>
      <c r="Q185" s="4" t="s">
        <v>933</v>
      </c>
      <c r="R185" s="4" t="s">
        <v>10</v>
      </c>
    </row>
    <row r="186" spans="1:18" ht="15" thickBot="1">
      <c r="A186" t="s">
        <v>934</v>
      </c>
      <c r="B186" t="s">
        <v>767</v>
      </c>
      <c r="C186" t="s">
        <v>935</v>
      </c>
      <c r="I186" s="1" t="s">
        <v>936</v>
      </c>
      <c r="J186" s="2" t="s">
        <v>937</v>
      </c>
      <c r="K186" s="20" t="str">
        <f>VLOOKUP(J186,Sheet3!F:G,2,FALSE)</f>
        <v>Thyroid</v>
      </c>
      <c r="L186" s="20"/>
      <c r="M186" s="20"/>
      <c r="O186" s="3" t="s">
        <v>938</v>
      </c>
      <c r="P186" s="3" t="s">
        <v>939</v>
      </c>
      <c r="Q186" s="4" t="s">
        <v>940</v>
      </c>
      <c r="R186" s="4" t="s">
        <v>77</v>
      </c>
    </row>
    <row r="187" spans="1:18" ht="15" thickBot="1">
      <c r="A187" t="s">
        <v>941</v>
      </c>
      <c r="B187" t="s">
        <v>103</v>
      </c>
      <c r="C187" t="s">
        <v>11</v>
      </c>
      <c r="I187" s="1" t="s">
        <v>942</v>
      </c>
      <c r="J187" s="2" t="s">
        <v>679</v>
      </c>
      <c r="K187" s="20" t="str">
        <f>VLOOKUP(J187,Sheet3!F:G,2,FALSE)</f>
        <v>Thyroid</v>
      </c>
      <c r="L187" s="20"/>
      <c r="M187" s="20"/>
      <c r="O187" s="3" t="s">
        <v>943</v>
      </c>
      <c r="P187" s="3" t="s">
        <v>944</v>
      </c>
      <c r="Q187" s="4" t="s">
        <v>945</v>
      </c>
      <c r="R187" s="4" t="s">
        <v>177</v>
      </c>
    </row>
    <row r="188" spans="1:18" ht="15" thickBot="1">
      <c r="A188" t="s">
        <v>946</v>
      </c>
      <c r="B188" t="s">
        <v>154</v>
      </c>
      <c r="C188" t="s">
        <v>11</v>
      </c>
      <c r="I188" s="1" t="s">
        <v>509</v>
      </c>
      <c r="J188" s="2" t="s">
        <v>496</v>
      </c>
      <c r="K188" s="20" t="str">
        <f>VLOOKUP(J188,Sheet3!F:G,2,FALSE)</f>
        <v>Breast</v>
      </c>
      <c r="L188" s="20"/>
      <c r="M188" s="20"/>
      <c r="O188" s="3" t="s">
        <v>947</v>
      </c>
      <c r="P188" s="3" t="s">
        <v>948</v>
      </c>
      <c r="Q188" s="4" t="s">
        <v>949</v>
      </c>
      <c r="R188" s="4" t="s">
        <v>77</v>
      </c>
    </row>
    <row r="189" spans="1:18" ht="15" thickBot="1">
      <c r="A189" t="s">
        <v>950</v>
      </c>
      <c r="B189" t="s">
        <v>103</v>
      </c>
      <c r="C189" t="s">
        <v>11</v>
      </c>
      <c r="I189" s="1" t="s">
        <v>951</v>
      </c>
      <c r="J189" s="2" t="s">
        <v>952</v>
      </c>
      <c r="K189" s="20" t="str">
        <f>VLOOKUP(J189,Sheet3!F:G,2,FALSE)</f>
        <v>Rectum</v>
      </c>
      <c r="L189" s="20"/>
      <c r="M189" s="20"/>
      <c r="O189" s="5" t="s">
        <v>953</v>
      </c>
      <c r="P189" s="3" t="s">
        <v>954</v>
      </c>
      <c r="Q189" s="4" t="s">
        <v>955</v>
      </c>
      <c r="R189" s="4" t="s">
        <v>189</v>
      </c>
    </row>
    <row r="190" spans="1:18" ht="15" thickBot="1">
      <c r="A190" t="s">
        <v>956</v>
      </c>
      <c r="B190" t="s">
        <v>39</v>
      </c>
      <c r="C190" t="s">
        <v>349</v>
      </c>
      <c r="I190" s="1" t="s">
        <v>957</v>
      </c>
      <c r="J190" s="2" t="s">
        <v>13</v>
      </c>
      <c r="K190" s="20" t="str">
        <f>VLOOKUP(J190,Sheet3!F:G,2,FALSE)</f>
        <v>Lung</v>
      </c>
      <c r="L190" s="20"/>
      <c r="M190" s="20"/>
      <c r="O190" s="3" t="s">
        <v>958</v>
      </c>
      <c r="P190" s="3" t="s">
        <v>959</v>
      </c>
      <c r="Q190" s="4" t="s">
        <v>960</v>
      </c>
      <c r="R190" s="4" t="s">
        <v>85</v>
      </c>
    </row>
    <row r="191" spans="1:18" ht="15" thickBot="1">
      <c r="A191" t="s">
        <v>961</v>
      </c>
      <c r="B191" t="s">
        <v>85</v>
      </c>
      <c r="C191" t="s">
        <v>203</v>
      </c>
      <c r="I191" s="1" t="s">
        <v>514</v>
      </c>
      <c r="J191" s="2" t="s">
        <v>516</v>
      </c>
      <c r="K191" s="20" t="str">
        <f>VLOOKUP(J191,Sheet3!F:G,2,FALSE)</f>
        <v>Breast</v>
      </c>
      <c r="L191" s="20"/>
      <c r="M191" s="20"/>
      <c r="O191" s="3" t="s">
        <v>962</v>
      </c>
      <c r="P191" s="3" t="s">
        <v>963</v>
      </c>
      <c r="Q191" s="4" t="s">
        <v>964</v>
      </c>
      <c r="R191" s="4" t="s">
        <v>85</v>
      </c>
    </row>
    <row r="192" spans="1:18" ht="15" thickBot="1">
      <c r="A192" t="s">
        <v>965</v>
      </c>
      <c r="B192" t="s">
        <v>17</v>
      </c>
      <c r="C192" t="s">
        <v>409</v>
      </c>
      <c r="I192" s="1" t="s">
        <v>966</v>
      </c>
      <c r="J192" s="2" t="s">
        <v>967</v>
      </c>
      <c r="K192" s="20" t="str">
        <f>VLOOKUP(J192,Sheet3!F:G,2,FALSE)</f>
        <v>Large Intestine</v>
      </c>
      <c r="L192" s="20"/>
      <c r="M192" s="20"/>
      <c r="O192" s="3" t="s">
        <v>968</v>
      </c>
      <c r="P192" s="3" t="s">
        <v>969</v>
      </c>
      <c r="Q192" s="4" t="s">
        <v>970</v>
      </c>
      <c r="R192" s="4" t="s">
        <v>85</v>
      </c>
    </row>
    <row r="193" spans="1:18" ht="15" thickBot="1">
      <c r="A193" t="s">
        <v>971</v>
      </c>
      <c r="B193" t="s">
        <v>17</v>
      </c>
      <c r="C193" t="s">
        <v>317</v>
      </c>
      <c r="I193" s="1" t="s">
        <v>972</v>
      </c>
      <c r="J193" s="2" t="s">
        <v>679</v>
      </c>
      <c r="K193" s="20" t="str">
        <f>VLOOKUP(J193,Sheet3!F:G,2,FALSE)</f>
        <v>Thyroid</v>
      </c>
      <c r="L193" s="20"/>
      <c r="M193" s="20"/>
      <c r="O193" s="3" t="s">
        <v>973</v>
      </c>
      <c r="P193" s="3" t="s">
        <v>974</v>
      </c>
      <c r="Q193" s="4" t="s">
        <v>975</v>
      </c>
      <c r="R193" s="4" t="s">
        <v>46</v>
      </c>
    </row>
    <row r="194" spans="1:18" ht="15" thickBot="1">
      <c r="A194" t="s">
        <v>976</v>
      </c>
      <c r="B194" t="s">
        <v>19</v>
      </c>
      <c r="C194" t="s">
        <v>11</v>
      </c>
      <c r="I194" s="1" t="s">
        <v>977</v>
      </c>
      <c r="J194" s="2" t="s">
        <v>679</v>
      </c>
      <c r="K194" s="20" t="str">
        <f>VLOOKUP(J194,Sheet3!F:G,2,FALSE)</f>
        <v>Thyroid</v>
      </c>
      <c r="L194" s="20"/>
      <c r="M194" s="20"/>
      <c r="O194" s="3" t="s">
        <v>978</v>
      </c>
      <c r="P194" s="3" t="s">
        <v>979</v>
      </c>
      <c r="Q194" s="4" t="s">
        <v>980</v>
      </c>
      <c r="R194" s="4" t="s">
        <v>981</v>
      </c>
    </row>
    <row r="195" spans="1:18" ht="15" thickBot="1">
      <c r="A195" t="s">
        <v>982</v>
      </c>
      <c r="B195" t="s">
        <v>39</v>
      </c>
      <c r="C195" t="s">
        <v>349</v>
      </c>
      <c r="I195" s="1" t="s">
        <v>983</v>
      </c>
      <c r="J195" s="2" t="s">
        <v>984</v>
      </c>
      <c r="K195" s="20" t="str">
        <f>VLOOKUP(J195,Sheet3!F:G,2,FALSE)</f>
        <v>Breast</v>
      </c>
      <c r="L195" s="20"/>
      <c r="M195" s="20"/>
      <c r="O195" s="3" t="s">
        <v>985</v>
      </c>
      <c r="P195" s="3" t="s">
        <v>986</v>
      </c>
      <c r="Q195" s="4" t="s">
        <v>987</v>
      </c>
      <c r="R195" s="4" t="s">
        <v>142</v>
      </c>
    </row>
    <row r="196" spans="1:18" ht="15" thickBot="1">
      <c r="A196" t="s">
        <v>988</v>
      </c>
      <c r="B196" t="s">
        <v>39</v>
      </c>
      <c r="C196" t="s">
        <v>349</v>
      </c>
      <c r="I196" s="1" t="s">
        <v>989</v>
      </c>
      <c r="J196" s="2" t="s">
        <v>13</v>
      </c>
      <c r="K196" s="20" t="str">
        <f>VLOOKUP(J196,Sheet3!F:G,2,FALSE)</f>
        <v>Lung</v>
      </c>
      <c r="L196" s="20"/>
      <c r="M196" s="20"/>
      <c r="O196" s="3" t="s">
        <v>990</v>
      </c>
      <c r="P196" s="3" t="s">
        <v>991</v>
      </c>
      <c r="Q196" s="4" t="s">
        <v>992</v>
      </c>
      <c r="R196" s="4" t="s">
        <v>177</v>
      </c>
    </row>
    <row r="197" spans="1:18" ht="15" thickBot="1">
      <c r="A197" t="s">
        <v>993</v>
      </c>
      <c r="B197" t="s">
        <v>177</v>
      </c>
      <c r="C197" t="s">
        <v>125</v>
      </c>
      <c r="I197" s="1" t="s">
        <v>994</v>
      </c>
      <c r="J197" s="2" t="s">
        <v>679</v>
      </c>
      <c r="K197" s="20" t="str">
        <f>VLOOKUP(J197,Sheet3!F:G,2,FALSE)</f>
        <v>Thyroid</v>
      </c>
      <c r="L197" s="20"/>
      <c r="M197" s="20"/>
      <c r="O197" s="3" t="s">
        <v>995</v>
      </c>
      <c r="P197" s="3" t="s">
        <v>996</v>
      </c>
      <c r="Q197" s="4" t="s">
        <v>997</v>
      </c>
      <c r="R197" s="4" t="s">
        <v>77</v>
      </c>
    </row>
    <row r="198" spans="1:18" ht="15" thickBot="1">
      <c r="A198" t="s">
        <v>998</v>
      </c>
      <c r="B198" t="s">
        <v>17</v>
      </c>
      <c r="C198" t="s">
        <v>999</v>
      </c>
      <c r="I198" s="1" t="s">
        <v>1000</v>
      </c>
      <c r="J198" s="2" t="s">
        <v>13</v>
      </c>
      <c r="K198" s="20" t="str">
        <f>VLOOKUP(J198,Sheet3!F:G,2,FALSE)</f>
        <v>Lung</v>
      </c>
      <c r="L198" s="20"/>
      <c r="M198" s="20"/>
      <c r="O198" s="3" t="s">
        <v>1001</v>
      </c>
      <c r="P198" s="3" t="s">
        <v>1002</v>
      </c>
      <c r="Q198" s="4" t="s">
        <v>1003</v>
      </c>
      <c r="R198" s="4" t="s">
        <v>618</v>
      </c>
    </row>
    <row r="199" spans="1:18" ht="15" thickBot="1">
      <c r="A199" t="s">
        <v>1004</v>
      </c>
      <c r="B199" t="s">
        <v>10</v>
      </c>
      <c r="C199" t="s">
        <v>11</v>
      </c>
      <c r="I199" s="1" t="s">
        <v>1005</v>
      </c>
      <c r="J199" s="2" t="s">
        <v>679</v>
      </c>
      <c r="K199" s="20" t="str">
        <f>VLOOKUP(J199,Sheet3!F:G,2,FALSE)</f>
        <v>Thyroid</v>
      </c>
      <c r="L199" s="20"/>
      <c r="M199" s="20"/>
      <c r="O199" s="3" t="s">
        <v>1006</v>
      </c>
      <c r="P199" s="3" t="s">
        <v>1007</v>
      </c>
      <c r="Q199" s="4" t="s">
        <v>1008</v>
      </c>
      <c r="R199" s="4" t="s">
        <v>77</v>
      </c>
    </row>
    <row r="200" spans="1:18" ht="15" thickBot="1">
      <c r="A200" t="s">
        <v>1009</v>
      </c>
      <c r="B200" t="s">
        <v>39</v>
      </c>
      <c r="C200" t="s">
        <v>349</v>
      </c>
      <c r="I200" s="1" t="s">
        <v>1010</v>
      </c>
      <c r="J200" s="2" t="s">
        <v>1011</v>
      </c>
      <c r="K200" s="20" t="str">
        <f>VLOOKUP(J200,Sheet3!F:G,2,FALSE)</f>
        <v>Large Intestine</v>
      </c>
      <c r="L200" s="20"/>
      <c r="M200" s="20"/>
      <c r="O200" s="3" t="s">
        <v>951</v>
      </c>
      <c r="P200" s="3" t="s">
        <v>1012</v>
      </c>
      <c r="Q200" s="4" t="s">
        <v>952</v>
      </c>
      <c r="R200" s="4" t="s">
        <v>77</v>
      </c>
    </row>
    <row r="201" spans="1:18" ht="15" thickBot="1">
      <c r="A201" t="s">
        <v>1013</v>
      </c>
      <c r="B201" t="s">
        <v>10</v>
      </c>
      <c r="C201" t="s">
        <v>11</v>
      </c>
      <c r="I201" s="1" t="s">
        <v>1014</v>
      </c>
      <c r="J201" s="2" t="s">
        <v>714</v>
      </c>
      <c r="K201" s="20" t="str">
        <f>VLOOKUP(J201,Sheet3!F:G,2,FALSE)</f>
        <v>Skin</v>
      </c>
      <c r="L201" s="20"/>
      <c r="M201" s="20"/>
      <c r="O201" s="3" t="s">
        <v>1015</v>
      </c>
      <c r="P201" s="3" t="s">
        <v>1016</v>
      </c>
      <c r="Q201" s="4" t="s">
        <v>902</v>
      </c>
      <c r="R201" s="4" t="s">
        <v>77</v>
      </c>
    </row>
    <row r="202" spans="1:18" ht="15" thickBot="1">
      <c r="A202" t="s">
        <v>1017</v>
      </c>
      <c r="B202" t="s">
        <v>39</v>
      </c>
      <c r="C202" t="s">
        <v>239</v>
      </c>
      <c r="I202" s="1" t="s">
        <v>1018</v>
      </c>
      <c r="J202" s="2" t="s">
        <v>679</v>
      </c>
      <c r="K202" s="20" t="str">
        <f>VLOOKUP(J202,Sheet3!F:G,2,FALSE)</f>
        <v>Thyroid</v>
      </c>
      <c r="L202" s="20"/>
      <c r="M202" s="20"/>
      <c r="O202" s="3" t="s">
        <v>901</v>
      </c>
      <c r="P202" s="3" t="s">
        <v>1019</v>
      </c>
      <c r="Q202" s="4" t="s">
        <v>902</v>
      </c>
      <c r="R202" s="4" t="s">
        <v>77</v>
      </c>
    </row>
    <row r="203" spans="1:18" ht="15" thickBot="1">
      <c r="A203" t="s">
        <v>1020</v>
      </c>
      <c r="B203" t="s">
        <v>103</v>
      </c>
      <c r="C203" t="s">
        <v>11</v>
      </c>
      <c r="I203" s="1" t="s">
        <v>1021</v>
      </c>
      <c r="J203" s="2" t="s">
        <v>902</v>
      </c>
      <c r="K203" s="20" t="str">
        <f>VLOOKUP(J203,Sheet3!F:G,2,FALSE)</f>
        <v>Rectum</v>
      </c>
      <c r="L203" s="20"/>
      <c r="M203" s="20"/>
      <c r="O203" s="3" t="s">
        <v>1022</v>
      </c>
      <c r="P203" s="3" t="s">
        <v>1023</v>
      </c>
      <c r="Q203" s="4" t="s">
        <v>902</v>
      </c>
      <c r="R203" s="4" t="s">
        <v>77</v>
      </c>
    </row>
    <row r="204" spans="1:18" ht="15" thickBot="1">
      <c r="A204" t="s">
        <v>1024</v>
      </c>
      <c r="B204" t="s">
        <v>17</v>
      </c>
      <c r="C204" t="s">
        <v>137</v>
      </c>
      <c r="I204" s="1" t="s">
        <v>1025</v>
      </c>
      <c r="J204" s="2" t="s">
        <v>13</v>
      </c>
      <c r="K204" s="20" t="str">
        <f>VLOOKUP(J204,Sheet3!F:G,2,FALSE)</f>
        <v>Lung</v>
      </c>
      <c r="L204" s="20"/>
      <c r="M204" s="20"/>
      <c r="O204" s="3" t="s">
        <v>1026</v>
      </c>
      <c r="P204" s="3" t="s">
        <v>1027</v>
      </c>
      <c r="Q204" s="4" t="s">
        <v>1028</v>
      </c>
      <c r="R204" s="4" t="s">
        <v>77</v>
      </c>
    </row>
    <row r="205" spans="1:18" ht="15" thickBot="1">
      <c r="A205" t="s">
        <v>1029</v>
      </c>
      <c r="B205" t="s">
        <v>71</v>
      </c>
      <c r="C205" t="s">
        <v>72</v>
      </c>
      <c r="I205" s="1" t="s">
        <v>1030</v>
      </c>
      <c r="J205" s="2" t="s">
        <v>679</v>
      </c>
      <c r="K205" s="20" t="str">
        <f>VLOOKUP(J205,Sheet3!F:G,2,FALSE)</f>
        <v>Thyroid</v>
      </c>
      <c r="L205" s="20"/>
      <c r="M205" s="20"/>
      <c r="O205" s="3" t="s">
        <v>1031</v>
      </c>
      <c r="P205" s="3" t="s">
        <v>1032</v>
      </c>
      <c r="Q205" s="4" t="s">
        <v>1033</v>
      </c>
      <c r="R205" s="4" t="s">
        <v>39</v>
      </c>
    </row>
    <row r="206" spans="1:18" ht="15" thickBot="1">
      <c r="A206" t="s">
        <v>1034</v>
      </c>
      <c r="B206" t="s">
        <v>71</v>
      </c>
      <c r="C206" t="s">
        <v>72</v>
      </c>
      <c r="I206" s="1" t="s">
        <v>1035</v>
      </c>
      <c r="J206" s="2" t="s">
        <v>679</v>
      </c>
      <c r="K206" s="20" t="str">
        <f>VLOOKUP(J206,Sheet3!F:G,2,FALSE)</f>
        <v>Thyroid</v>
      </c>
      <c r="L206" s="20"/>
      <c r="M206" s="20"/>
      <c r="O206" s="3" t="s">
        <v>1036</v>
      </c>
      <c r="P206" s="3" t="s">
        <v>1037</v>
      </c>
      <c r="Q206" s="4" t="s">
        <v>1038</v>
      </c>
      <c r="R206" s="4" t="s">
        <v>177</v>
      </c>
    </row>
    <row r="207" spans="1:18" ht="15" thickBot="1">
      <c r="A207" t="s">
        <v>1039</v>
      </c>
      <c r="B207" t="s">
        <v>46</v>
      </c>
      <c r="C207" t="s">
        <v>11</v>
      </c>
      <c r="I207" s="1" t="s">
        <v>310</v>
      </c>
      <c r="J207" s="2" t="s">
        <v>293</v>
      </c>
      <c r="K207" s="20" t="str">
        <f>VLOOKUP(J207,Sheet3!F:G,2,FALSE)</f>
        <v>Breast</v>
      </c>
      <c r="L207" s="20"/>
      <c r="M207" s="20"/>
      <c r="O207" s="3" t="s">
        <v>1040</v>
      </c>
      <c r="P207" s="3" t="s">
        <v>1041</v>
      </c>
      <c r="Q207" s="4" t="s">
        <v>1038</v>
      </c>
      <c r="R207" s="4" t="s">
        <v>177</v>
      </c>
    </row>
    <row r="208" spans="1:18" ht="15" thickBot="1">
      <c r="A208" t="s">
        <v>1042</v>
      </c>
      <c r="B208" t="s">
        <v>85</v>
      </c>
      <c r="C208" t="s">
        <v>1043</v>
      </c>
      <c r="I208" s="1" t="s">
        <v>1044</v>
      </c>
      <c r="J208" s="2" t="s">
        <v>679</v>
      </c>
      <c r="K208" s="20" t="str">
        <f>VLOOKUP(J208,Sheet3!F:G,2,FALSE)</f>
        <v>Thyroid</v>
      </c>
      <c r="L208" s="20"/>
      <c r="M208" s="20"/>
      <c r="O208" s="3" t="s">
        <v>1045</v>
      </c>
      <c r="P208" s="3" t="s">
        <v>1046</v>
      </c>
      <c r="Q208" s="4" t="s">
        <v>1047</v>
      </c>
      <c r="R208" s="4" t="s">
        <v>10</v>
      </c>
    </row>
    <row r="209" spans="1:18" ht="15" thickBot="1">
      <c r="A209" t="s">
        <v>1048</v>
      </c>
      <c r="B209" t="s">
        <v>85</v>
      </c>
      <c r="C209" t="s">
        <v>11</v>
      </c>
      <c r="I209" s="1" t="s">
        <v>1049</v>
      </c>
      <c r="J209" s="2" t="s">
        <v>1050</v>
      </c>
      <c r="K209" s="20" t="str">
        <f>VLOOKUP(J209,Sheet3!F:G,2,FALSE)</f>
        <v>Large Intestine</v>
      </c>
      <c r="L209" s="20"/>
      <c r="M209" s="20"/>
      <c r="O209" s="3" t="s">
        <v>1051</v>
      </c>
      <c r="P209" s="3" t="s">
        <v>1052</v>
      </c>
      <c r="Q209" s="4" t="s">
        <v>1053</v>
      </c>
      <c r="R209" s="4" t="s">
        <v>177</v>
      </c>
    </row>
    <row r="210" spans="1:18" ht="15" thickBot="1">
      <c r="A210" t="s">
        <v>1054</v>
      </c>
      <c r="B210" t="s">
        <v>85</v>
      </c>
      <c r="C210" t="s">
        <v>40</v>
      </c>
      <c r="I210" s="1" t="s">
        <v>1055</v>
      </c>
      <c r="J210" s="2" t="s">
        <v>21</v>
      </c>
      <c r="K210" s="20" t="str">
        <f>VLOOKUP(J210,Sheet3!F:G,2,FALSE)</f>
        <v>Oral</v>
      </c>
      <c r="L210" s="20"/>
      <c r="M210" s="20"/>
      <c r="O210" s="3" t="s">
        <v>1056</v>
      </c>
      <c r="P210" s="3" t="s">
        <v>1057</v>
      </c>
      <c r="Q210" s="4" t="s">
        <v>1058</v>
      </c>
      <c r="R210" s="4" t="s">
        <v>77</v>
      </c>
    </row>
    <row r="211" spans="1:18" ht="15" thickBot="1">
      <c r="A211" t="s">
        <v>1059</v>
      </c>
      <c r="B211" t="s">
        <v>17</v>
      </c>
      <c r="C211" t="s">
        <v>1060</v>
      </c>
      <c r="I211" s="1" t="s">
        <v>1061</v>
      </c>
      <c r="J211" s="2" t="s">
        <v>679</v>
      </c>
      <c r="K211" s="20" t="str">
        <f>VLOOKUP(J211,Sheet3!F:G,2,FALSE)</f>
        <v>Thyroid</v>
      </c>
      <c r="L211" s="20"/>
      <c r="M211" s="20"/>
      <c r="O211" s="3" t="s">
        <v>865</v>
      </c>
      <c r="P211" s="3" t="s">
        <v>1062</v>
      </c>
      <c r="Q211" s="4" t="s">
        <v>866</v>
      </c>
      <c r="R211" s="4" t="s">
        <v>77</v>
      </c>
    </row>
    <row r="212" spans="1:18" ht="15" thickBot="1">
      <c r="A212" t="s">
        <v>1063</v>
      </c>
      <c r="B212" t="s">
        <v>10</v>
      </c>
      <c r="C212" t="s">
        <v>450</v>
      </c>
      <c r="I212" s="1" t="s">
        <v>1015</v>
      </c>
      <c r="J212" s="2" t="s">
        <v>902</v>
      </c>
      <c r="K212" s="20" t="str">
        <f>VLOOKUP(J212,Sheet3!F:G,2,FALSE)</f>
        <v>Rectum</v>
      </c>
      <c r="L212" s="20"/>
      <c r="M212" s="20"/>
      <c r="O212" s="3" t="s">
        <v>1064</v>
      </c>
      <c r="P212" s="3" t="s">
        <v>1065</v>
      </c>
      <c r="Q212" s="4" t="s">
        <v>1066</v>
      </c>
      <c r="R212" s="4" t="s">
        <v>83</v>
      </c>
    </row>
    <row r="213" spans="1:18" ht="15" thickBot="1">
      <c r="A213" t="s">
        <v>1067</v>
      </c>
      <c r="B213" t="s">
        <v>46</v>
      </c>
      <c r="C213" t="s">
        <v>11</v>
      </c>
      <c r="I213" s="1" t="s">
        <v>520</v>
      </c>
      <c r="J213" s="2" t="s">
        <v>516</v>
      </c>
      <c r="K213" s="20" t="str">
        <f>VLOOKUP(J213,Sheet3!F:G,2,FALSE)</f>
        <v>Breast</v>
      </c>
      <c r="L213" s="20"/>
      <c r="M213" s="20"/>
      <c r="O213" s="3" t="s">
        <v>1068</v>
      </c>
      <c r="P213" s="3" t="s">
        <v>1069</v>
      </c>
      <c r="Q213" s="4" t="s">
        <v>1070</v>
      </c>
      <c r="R213" s="4" t="s">
        <v>83</v>
      </c>
    </row>
    <row r="214" spans="1:18" ht="15" thickBot="1">
      <c r="A214" t="s">
        <v>1071</v>
      </c>
      <c r="B214" t="s">
        <v>17</v>
      </c>
      <c r="C214" t="s">
        <v>354</v>
      </c>
      <c r="I214" s="1" t="s">
        <v>1072</v>
      </c>
      <c r="J214" s="2" t="s">
        <v>679</v>
      </c>
      <c r="K214" s="20" t="str">
        <f>VLOOKUP(J214,Sheet3!F:G,2,FALSE)</f>
        <v>Thyroid</v>
      </c>
      <c r="L214" s="20"/>
      <c r="M214" s="20"/>
      <c r="O214" s="3" t="s">
        <v>1073</v>
      </c>
      <c r="P214" s="3" t="s">
        <v>1074</v>
      </c>
      <c r="Q214" s="4" t="s">
        <v>1075</v>
      </c>
      <c r="R214" s="4" t="s">
        <v>39</v>
      </c>
    </row>
    <row r="215" spans="1:18" ht="15" thickBot="1">
      <c r="A215" t="s">
        <v>1076</v>
      </c>
      <c r="B215" t="s">
        <v>124</v>
      </c>
      <c r="C215" t="s">
        <v>125</v>
      </c>
      <c r="I215" s="1" t="s">
        <v>1077</v>
      </c>
      <c r="J215" s="2" t="s">
        <v>714</v>
      </c>
      <c r="K215" s="20" t="str">
        <f>VLOOKUP(J215,Sheet3!F:G,2,FALSE)</f>
        <v>Skin</v>
      </c>
      <c r="L215" s="20"/>
      <c r="M215" s="20"/>
      <c r="O215" s="3" t="s">
        <v>826</v>
      </c>
      <c r="P215" s="3" t="s">
        <v>1078</v>
      </c>
      <c r="Q215" s="4" t="s">
        <v>827</v>
      </c>
      <c r="R215" s="4" t="s">
        <v>177</v>
      </c>
    </row>
    <row r="216" spans="1:18" ht="15" thickBot="1">
      <c r="A216" t="s">
        <v>1079</v>
      </c>
      <c r="B216" t="s">
        <v>46</v>
      </c>
      <c r="C216" t="s">
        <v>11</v>
      </c>
      <c r="I216" s="1" t="s">
        <v>1080</v>
      </c>
      <c r="J216" s="2" t="s">
        <v>714</v>
      </c>
      <c r="K216" s="20" t="str">
        <f>VLOOKUP(J216,Sheet3!F:G,2,FALSE)</f>
        <v>Skin</v>
      </c>
      <c r="L216" s="20"/>
      <c r="M216" s="20"/>
      <c r="O216" s="3" t="s">
        <v>1081</v>
      </c>
      <c r="P216" s="3" t="s">
        <v>1082</v>
      </c>
      <c r="Q216" s="4" t="s">
        <v>827</v>
      </c>
      <c r="R216" s="4" t="s">
        <v>177</v>
      </c>
    </row>
    <row r="217" spans="1:18" ht="15" thickBot="1">
      <c r="A217" t="s">
        <v>1083</v>
      </c>
      <c r="B217" t="s">
        <v>71</v>
      </c>
      <c r="C217" t="s">
        <v>72</v>
      </c>
      <c r="I217" s="1" t="s">
        <v>1084</v>
      </c>
      <c r="J217" s="2" t="s">
        <v>679</v>
      </c>
      <c r="K217" s="20" t="str">
        <f>VLOOKUP(J217,Sheet3!F:G,2,FALSE)</f>
        <v>Thyroid</v>
      </c>
      <c r="L217" s="20"/>
      <c r="M217" s="20"/>
      <c r="O217" s="3" t="s">
        <v>1085</v>
      </c>
      <c r="P217" s="3" t="s">
        <v>1086</v>
      </c>
      <c r="Q217" s="4" t="s">
        <v>1087</v>
      </c>
      <c r="R217" s="4" t="s">
        <v>1088</v>
      </c>
    </row>
    <row r="218" spans="1:18" ht="15" thickBot="1">
      <c r="A218" t="s">
        <v>1089</v>
      </c>
      <c r="B218" t="s">
        <v>10</v>
      </c>
      <c r="C218" t="s">
        <v>125</v>
      </c>
      <c r="I218" s="1" t="s">
        <v>1090</v>
      </c>
      <c r="J218" s="2" t="s">
        <v>1091</v>
      </c>
      <c r="K218" s="20" t="str">
        <f>VLOOKUP(J218,Sheet3!F:G,2,FALSE)</f>
        <v>Large Intestine</v>
      </c>
      <c r="L218" s="20"/>
      <c r="M218" s="20"/>
      <c r="O218" s="3" t="s">
        <v>1092</v>
      </c>
      <c r="P218" s="3" t="s">
        <v>1093</v>
      </c>
      <c r="Q218" s="4" t="s">
        <v>1094</v>
      </c>
      <c r="R218" s="4" t="s">
        <v>1095</v>
      </c>
    </row>
    <row r="219" spans="1:18" ht="15" thickBot="1">
      <c r="A219" t="s">
        <v>1096</v>
      </c>
      <c r="B219" t="s">
        <v>17</v>
      </c>
      <c r="C219" t="s">
        <v>409</v>
      </c>
      <c r="I219" s="1" t="s">
        <v>1097</v>
      </c>
      <c r="J219" s="2" t="s">
        <v>679</v>
      </c>
      <c r="K219" s="20" t="str">
        <f>VLOOKUP(J219,Sheet3!F:G,2,FALSE)</f>
        <v>Thyroid</v>
      </c>
      <c r="L219" s="20"/>
      <c r="M219" s="20"/>
      <c r="O219" s="3" t="s">
        <v>1098</v>
      </c>
      <c r="P219" s="3" t="s">
        <v>1099</v>
      </c>
      <c r="Q219" s="4" t="s">
        <v>1100</v>
      </c>
      <c r="R219" s="4" t="s">
        <v>1095</v>
      </c>
    </row>
    <row r="220" spans="1:18" ht="15" thickBot="1">
      <c r="A220" t="s">
        <v>1101</v>
      </c>
      <c r="B220" t="s">
        <v>142</v>
      </c>
      <c r="C220" t="s">
        <v>40</v>
      </c>
      <c r="I220" s="1" t="s">
        <v>670</v>
      </c>
      <c r="J220" s="2" t="s">
        <v>672</v>
      </c>
      <c r="K220" s="20" t="str">
        <f>VLOOKUP(J220,Sheet3!F:G,2,FALSE)</f>
        <v>Stomach</v>
      </c>
      <c r="L220" s="20"/>
      <c r="M220" s="20"/>
      <c r="O220" s="3" t="s">
        <v>1102</v>
      </c>
      <c r="P220" s="3" t="s">
        <v>1103</v>
      </c>
      <c r="Q220" s="4" t="s">
        <v>1095</v>
      </c>
      <c r="R220" s="4" t="s">
        <v>1095</v>
      </c>
    </row>
    <row r="221" spans="1:18" ht="15" thickBot="1">
      <c r="A221" t="s">
        <v>1104</v>
      </c>
      <c r="B221" t="s">
        <v>19</v>
      </c>
      <c r="C221" t="s">
        <v>11</v>
      </c>
      <c r="I221" s="1" t="s">
        <v>1105</v>
      </c>
      <c r="J221" s="2" t="s">
        <v>13</v>
      </c>
      <c r="K221" s="20" t="str">
        <f>VLOOKUP(J221,Sheet3!F:G,2,FALSE)</f>
        <v>Lung</v>
      </c>
      <c r="L221" s="20"/>
      <c r="M221" s="20"/>
      <c r="O221" s="3" t="s">
        <v>1106</v>
      </c>
      <c r="P221" s="3" t="s">
        <v>1107</v>
      </c>
      <c r="Q221" s="4" t="s">
        <v>1095</v>
      </c>
      <c r="R221" s="4" t="s">
        <v>1095</v>
      </c>
    </row>
    <row r="222" spans="1:18" ht="15" thickBot="1">
      <c r="A222" t="s">
        <v>1108</v>
      </c>
      <c r="B222" t="s">
        <v>154</v>
      </c>
      <c r="C222" t="s">
        <v>11</v>
      </c>
      <c r="I222" s="1" t="s">
        <v>1109</v>
      </c>
      <c r="J222" s="2" t="s">
        <v>679</v>
      </c>
      <c r="K222" s="20" t="str">
        <f>VLOOKUP(J222,Sheet3!F:G,2,FALSE)</f>
        <v>Thyroid</v>
      </c>
      <c r="L222" s="20"/>
      <c r="M222" s="20"/>
      <c r="O222" s="3" t="s">
        <v>1110</v>
      </c>
      <c r="P222" s="3" t="s">
        <v>1111</v>
      </c>
      <c r="Q222" s="4" t="s">
        <v>1112</v>
      </c>
      <c r="R222" s="4" t="s">
        <v>72</v>
      </c>
    </row>
    <row r="223" spans="1:18" ht="15" thickBot="1">
      <c r="A223" t="s">
        <v>1113</v>
      </c>
      <c r="B223" t="s">
        <v>142</v>
      </c>
      <c r="C223" t="s">
        <v>11</v>
      </c>
      <c r="I223" s="1" t="s">
        <v>1114</v>
      </c>
      <c r="J223" s="2" t="s">
        <v>1115</v>
      </c>
      <c r="K223" s="20" t="str">
        <f>VLOOKUP(J223,Sheet3!F:G,2,FALSE)</f>
        <v>Lung</v>
      </c>
      <c r="L223" s="20"/>
      <c r="M223" s="20"/>
      <c r="O223" s="3" t="s">
        <v>1116</v>
      </c>
      <c r="P223" s="3" t="s">
        <v>1117</v>
      </c>
      <c r="Q223" s="4" t="s">
        <v>1118</v>
      </c>
      <c r="R223" s="4" t="s">
        <v>72</v>
      </c>
    </row>
    <row r="224" spans="1:18" ht="15" thickBot="1">
      <c r="A224" t="s">
        <v>1119</v>
      </c>
      <c r="B224" t="s">
        <v>39</v>
      </c>
      <c r="C224" t="s">
        <v>40</v>
      </c>
      <c r="I224" s="1" t="s">
        <v>1120</v>
      </c>
      <c r="J224" s="2" t="s">
        <v>679</v>
      </c>
      <c r="K224" s="20" t="str">
        <f>VLOOKUP(J224,Sheet3!F:G,2,FALSE)</f>
        <v>Thyroid</v>
      </c>
      <c r="L224" s="20"/>
      <c r="M224" s="20"/>
      <c r="O224" s="3" t="s">
        <v>1121</v>
      </c>
      <c r="P224" s="3" t="s">
        <v>1122</v>
      </c>
      <c r="Q224" s="4" t="s">
        <v>72</v>
      </c>
      <c r="R224" s="4" t="s">
        <v>72</v>
      </c>
    </row>
    <row r="225" spans="1:18" ht="15" thickBot="1">
      <c r="A225" t="s">
        <v>1123</v>
      </c>
      <c r="B225" t="s">
        <v>1124</v>
      </c>
      <c r="C225" t="s">
        <v>11</v>
      </c>
      <c r="I225" s="1" t="s">
        <v>1125</v>
      </c>
      <c r="J225" s="2" t="s">
        <v>679</v>
      </c>
      <c r="K225" s="20" t="str">
        <f>VLOOKUP(J225,Sheet3!F:G,2,FALSE)</f>
        <v>Thyroid</v>
      </c>
      <c r="L225" s="20"/>
      <c r="M225" s="20"/>
      <c r="O225" s="3" t="s">
        <v>1126</v>
      </c>
      <c r="P225" s="3" t="s">
        <v>1127</v>
      </c>
      <c r="Q225" s="4" t="s">
        <v>72</v>
      </c>
      <c r="R225" s="4" t="s">
        <v>72</v>
      </c>
    </row>
    <row r="226" spans="1:18" ht="15" thickBot="1">
      <c r="A226" t="s">
        <v>1128</v>
      </c>
      <c r="B226" t="s">
        <v>10</v>
      </c>
      <c r="C226" t="s">
        <v>11</v>
      </c>
      <c r="I226" s="1" t="s">
        <v>1129</v>
      </c>
      <c r="J226" s="2" t="s">
        <v>1130</v>
      </c>
      <c r="K226" s="20" t="str">
        <f>VLOOKUP(J226,Sheet3!F:G,2,FALSE)</f>
        <v>Stomach</v>
      </c>
      <c r="L226" s="20"/>
      <c r="M226" s="20"/>
      <c r="O226" s="3" t="s">
        <v>1131</v>
      </c>
      <c r="P226" s="3" t="s">
        <v>1132</v>
      </c>
      <c r="Q226" s="4" t="s">
        <v>72</v>
      </c>
      <c r="R226" s="4" t="s">
        <v>72</v>
      </c>
    </row>
    <row r="227" spans="1:18" ht="15" thickBot="1">
      <c r="A227" t="s">
        <v>1133</v>
      </c>
      <c r="B227" t="s">
        <v>10</v>
      </c>
      <c r="C227" t="s">
        <v>11</v>
      </c>
      <c r="I227" s="1" t="s">
        <v>1134</v>
      </c>
      <c r="J227" s="2" t="s">
        <v>1130</v>
      </c>
      <c r="K227" s="20" t="str">
        <f>VLOOKUP(J227,Sheet3!F:G,2,FALSE)</f>
        <v>Stomach</v>
      </c>
      <c r="L227" s="20"/>
      <c r="M227" s="20"/>
      <c r="O227" s="3" t="s">
        <v>1135</v>
      </c>
      <c r="P227" s="3" t="s">
        <v>1136</v>
      </c>
      <c r="Q227" s="4" t="s">
        <v>72</v>
      </c>
      <c r="R227" s="4" t="s">
        <v>72</v>
      </c>
    </row>
    <row r="228" spans="1:18" ht="15" thickBot="1">
      <c r="A228" t="s">
        <v>1137</v>
      </c>
      <c r="B228" t="s">
        <v>142</v>
      </c>
      <c r="C228" t="s">
        <v>11</v>
      </c>
      <c r="I228" s="1" t="s">
        <v>1138</v>
      </c>
      <c r="J228" s="2" t="s">
        <v>1130</v>
      </c>
      <c r="K228" s="20" t="str">
        <f>VLOOKUP(J228,Sheet3!F:G,2,FALSE)</f>
        <v>Stomach</v>
      </c>
      <c r="L228" s="20"/>
      <c r="M228" s="20"/>
      <c r="O228" s="3" t="s">
        <v>1139</v>
      </c>
      <c r="P228" s="3" t="s">
        <v>1140</v>
      </c>
      <c r="Q228" s="4" t="s">
        <v>72</v>
      </c>
      <c r="R228" s="4" t="s">
        <v>72</v>
      </c>
    </row>
    <row r="229" spans="1:18" ht="15" thickBot="1">
      <c r="A229" t="s">
        <v>1141</v>
      </c>
      <c r="B229" t="s">
        <v>177</v>
      </c>
      <c r="C229" t="s">
        <v>125</v>
      </c>
      <c r="I229" s="1" t="s">
        <v>1142</v>
      </c>
      <c r="J229" s="2" t="s">
        <v>1130</v>
      </c>
      <c r="K229" s="20" t="str">
        <f>VLOOKUP(J229,Sheet3!F:G,2,FALSE)</f>
        <v>Stomach</v>
      </c>
      <c r="L229" s="20"/>
      <c r="M229" s="20"/>
      <c r="O229" s="3" t="s">
        <v>1143</v>
      </c>
      <c r="P229" s="3" t="s">
        <v>1144</v>
      </c>
      <c r="Q229" s="4" t="s">
        <v>72</v>
      </c>
      <c r="R229" s="4" t="s">
        <v>72</v>
      </c>
    </row>
    <row r="230" spans="1:18" ht="15" thickBot="1">
      <c r="A230" t="s">
        <v>1145</v>
      </c>
      <c r="B230" t="s">
        <v>177</v>
      </c>
      <c r="C230" t="s">
        <v>125</v>
      </c>
      <c r="I230" s="1" t="s">
        <v>1146</v>
      </c>
      <c r="J230" s="2" t="s">
        <v>1130</v>
      </c>
      <c r="K230" s="20" t="str">
        <f>VLOOKUP(J230,Sheet3!F:G,2,FALSE)</f>
        <v>Stomach</v>
      </c>
      <c r="L230" s="20"/>
      <c r="M230" s="20"/>
      <c r="O230" s="5" t="s">
        <v>1147</v>
      </c>
      <c r="P230" s="3" t="s">
        <v>1148</v>
      </c>
      <c r="Q230" s="4" t="s">
        <v>72</v>
      </c>
      <c r="R230" s="4" t="s">
        <v>72</v>
      </c>
    </row>
    <row r="231" spans="1:18" ht="15" thickBot="1">
      <c r="A231" t="s">
        <v>1149</v>
      </c>
      <c r="B231" t="s">
        <v>1150</v>
      </c>
      <c r="C231" t="s">
        <v>1151</v>
      </c>
      <c r="I231" s="1" t="s">
        <v>1152</v>
      </c>
      <c r="J231" s="2" t="s">
        <v>1130</v>
      </c>
      <c r="K231" s="20" t="str">
        <f>VLOOKUP(J231,Sheet3!F:G,2,FALSE)</f>
        <v>Stomach</v>
      </c>
      <c r="L231" s="20"/>
      <c r="M231" s="20"/>
      <c r="O231" s="3" t="s">
        <v>1153</v>
      </c>
      <c r="P231" s="3" t="s">
        <v>1154</v>
      </c>
      <c r="Q231" s="4" t="s">
        <v>1155</v>
      </c>
      <c r="R231" s="4" t="s">
        <v>46</v>
      </c>
    </row>
    <row r="232" spans="1:18" ht="15" thickBot="1">
      <c r="A232" t="s">
        <v>1156</v>
      </c>
      <c r="B232" t="s">
        <v>17</v>
      </c>
      <c r="C232" t="s">
        <v>1157</v>
      </c>
      <c r="I232" s="1" t="s">
        <v>1158</v>
      </c>
      <c r="J232" s="2" t="s">
        <v>1130</v>
      </c>
      <c r="K232" s="20" t="str">
        <f>VLOOKUP(J232,Sheet3!F:G,2,FALSE)</f>
        <v>Stomach</v>
      </c>
      <c r="L232" s="20"/>
      <c r="M232" s="20"/>
      <c r="O232" s="3" t="s">
        <v>1159</v>
      </c>
      <c r="P232" s="3" t="s">
        <v>1160</v>
      </c>
      <c r="Q232" s="4" t="s">
        <v>1161</v>
      </c>
      <c r="R232" s="4" t="s">
        <v>17</v>
      </c>
    </row>
    <row r="233" spans="1:18" ht="15" thickBot="1">
      <c r="A233" t="s">
        <v>1162</v>
      </c>
      <c r="B233" t="s">
        <v>19</v>
      </c>
      <c r="C233" t="s">
        <v>11</v>
      </c>
      <c r="I233" s="1" t="s">
        <v>1163</v>
      </c>
      <c r="J233" s="2" t="s">
        <v>1130</v>
      </c>
      <c r="K233" s="20" t="str">
        <f>VLOOKUP(J233,Sheet3!F:G,2,FALSE)</f>
        <v>Stomach</v>
      </c>
      <c r="L233" s="20"/>
      <c r="M233" s="20"/>
      <c r="O233" s="3" t="s">
        <v>1164</v>
      </c>
      <c r="P233" s="3" t="s">
        <v>1165</v>
      </c>
      <c r="Q233" s="4" t="s">
        <v>1161</v>
      </c>
      <c r="R233" s="4" t="s">
        <v>17</v>
      </c>
    </row>
    <row r="234" spans="1:18" ht="15" thickBot="1">
      <c r="A234" t="s">
        <v>1166</v>
      </c>
      <c r="B234" t="s">
        <v>103</v>
      </c>
      <c r="C234" t="s">
        <v>792</v>
      </c>
      <c r="I234" s="1" t="s">
        <v>1167</v>
      </c>
      <c r="J234" s="2" t="s">
        <v>1130</v>
      </c>
      <c r="K234" s="20" t="str">
        <f>VLOOKUP(J234,Sheet3!F:G,2,FALSE)</f>
        <v>Stomach</v>
      </c>
      <c r="L234" s="20"/>
      <c r="M234" s="20"/>
      <c r="O234" s="3" t="s">
        <v>1168</v>
      </c>
      <c r="P234" s="3" t="s">
        <v>1169</v>
      </c>
      <c r="Q234" s="4" t="s">
        <v>1170</v>
      </c>
      <c r="R234" s="4" t="s">
        <v>17</v>
      </c>
    </row>
    <row r="235" spans="1:18" ht="15" thickBot="1">
      <c r="A235" t="s">
        <v>1171</v>
      </c>
      <c r="B235" t="s">
        <v>124</v>
      </c>
      <c r="C235" t="s">
        <v>40</v>
      </c>
      <c r="I235" s="1" t="s">
        <v>1172</v>
      </c>
      <c r="J235" s="2" t="s">
        <v>1130</v>
      </c>
      <c r="K235" s="20" t="str">
        <f>VLOOKUP(J235,Sheet3!F:G,2,FALSE)</f>
        <v>Stomach</v>
      </c>
      <c r="L235" s="20"/>
      <c r="M235" s="20"/>
      <c r="O235" s="3" t="s">
        <v>915</v>
      </c>
      <c r="P235" s="3" t="s">
        <v>1173</v>
      </c>
      <c r="Q235" s="4" t="s">
        <v>787</v>
      </c>
      <c r="R235" s="4" t="s">
        <v>77</v>
      </c>
    </row>
    <row r="236" spans="1:18" ht="15" thickBot="1">
      <c r="A236" t="s">
        <v>1174</v>
      </c>
      <c r="B236" t="s">
        <v>71</v>
      </c>
      <c r="C236" t="s">
        <v>72</v>
      </c>
      <c r="I236" s="1" t="s">
        <v>1175</v>
      </c>
      <c r="J236" s="2" t="s">
        <v>1130</v>
      </c>
      <c r="K236" s="20" t="str">
        <f>VLOOKUP(J236,Sheet3!F:G,2,FALSE)</f>
        <v>Stomach</v>
      </c>
      <c r="L236" s="20"/>
      <c r="M236" s="20"/>
      <c r="O236" s="3" t="s">
        <v>786</v>
      </c>
      <c r="P236" s="3" t="s">
        <v>1176</v>
      </c>
      <c r="Q236" s="4" t="s">
        <v>787</v>
      </c>
      <c r="R236" s="4" t="s">
        <v>77</v>
      </c>
    </row>
    <row r="237" spans="1:18" ht="15" thickBot="1">
      <c r="A237" t="s">
        <v>1177</v>
      </c>
      <c r="B237" t="s">
        <v>71</v>
      </c>
      <c r="C237" t="s">
        <v>72</v>
      </c>
      <c r="I237" s="1" t="s">
        <v>1178</v>
      </c>
      <c r="J237" s="2" t="s">
        <v>1130</v>
      </c>
      <c r="K237" s="20" t="str">
        <f>VLOOKUP(J237,Sheet3!F:G,2,FALSE)</f>
        <v>Stomach</v>
      </c>
      <c r="L237" s="20"/>
      <c r="M237" s="20"/>
      <c r="O237" s="3" t="s">
        <v>1179</v>
      </c>
      <c r="P237" s="3" t="s">
        <v>1180</v>
      </c>
      <c r="Q237" s="4" t="s">
        <v>787</v>
      </c>
      <c r="R237" s="4" t="s">
        <v>77</v>
      </c>
    </row>
    <row r="238" spans="1:18" ht="15" thickBot="1">
      <c r="A238" t="s">
        <v>1181</v>
      </c>
      <c r="B238" t="s">
        <v>10</v>
      </c>
      <c r="C238" t="s">
        <v>11</v>
      </c>
      <c r="I238" s="1" t="s">
        <v>1182</v>
      </c>
      <c r="J238" s="2" t="s">
        <v>1130</v>
      </c>
      <c r="K238" s="20" t="str">
        <f>VLOOKUP(J238,Sheet3!F:G,2,FALSE)</f>
        <v>Stomach</v>
      </c>
      <c r="L238" s="20"/>
      <c r="M238" s="20"/>
      <c r="O238" s="3" t="s">
        <v>1183</v>
      </c>
      <c r="P238" s="3" t="s">
        <v>1184</v>
      </c>
      <c r="Q238" s="4" t="s">
        <v>787</v>
      </c>
      <c r="R238" s="4" t="s">
        <v>77</v>
      </c>
    </row>
    <row r="239" spans="1:18" ht="15" thickBot="1">
      <c r="A239" t="s">
        <v>1185</v>
      </c>
      <c r="B239" t="s">
        <v>10</v>
      </c>
      <c r="C239" t="s">
        <v>11</v>
      </c>
      <c r="I239" s="1" t="s">
        <v>1186</v>
      </c>
      <c r="J239" s="2" t="s">
        <v>1130</v>
      </c>
      <c r="K239" s="20" t="str">
        <f>VLOOKUP(J239,Sheet3!F:G,2,FALSE)</f>
        <v>Stomach</v>
      </c>
      <c r="L239" s="20"/>
      <c r="M239" s="20"/>
      <c r="O239" s="3" t="s">
        <v>1187</v>
      </c>
      <c r="P239" s="3" t="s">
        <v>1188</v>
      </c>
      <c r="Q239" s="4" t="s">
        <v>787</v>
      </c>
      <c r="R239" s="4" t="s">
        <v>77</v>
      </c>
    </row>
    <row r="240" spans="1:18" ht="15" thickBot="1">
      <c r="A240" t="s">
        <v>1189</v>
      </c>
      <c r="B240" t="s">
        <v>26</v>
      </c>
      <c r="C240" t="s">
        <v>40</v>
      </c>
      <c r="I240" s="1" t="s">
        <v>1190</v>
      </c>
      <c r="J240" s="2" t="s">
        <v>1130</v>
      </c>
      <c r="K240" s="20" t="str">
        <f>VLOOKUP(J240,Sheet3!F:G,2,FALSE)</f>
        <v>Stomach</v>
      </c>
      <c r="L240" s="20"/>
      <c r="M240" s="20"/>
      <c r="O240" s="3" t="s">
        <v>1191</v>
      </c>
      <c r="P240" s="3" t="s">
        <v>1192</v>
      </c>
      <c r="Q240" s="4" t="s">
        <v>787</v>
      </c>
      <c r="R240" s="4" t="s">
        <v>77</v>
      </c>
    </row>
    <row r="241" spans="1:18" ht="15" thickBot="1">
      <c r="A241" t="s">
        <v>1193</v>
      </c>
      <c r="B241" t="s">
        <v>17</v>
      </c>
      <c r="C241" t="s">
        <v>1194</v>
      </c>
      <c r="I241" s="1" t="s">
        <v>1195</v>
      </c>
      <c r="J241" s="2" t="s">
        <v>1130</v>
      </c>
      <c r="K241" s="20" t="str">
        <f>VLOOKUP(J241,Sheet3!F:G,2,FALSE)</f>
        <v>Stomach</v>
      </c>
      <c r="L241" s="20"/>
      <c r="M241" s="20"/>
      <c r="O241" s="3" t="s">
        <v>1090</v>
      </c>
      <c r="P241" s="3" t="s">
        <v>1196</v>
      </c>
      <c r="Q241" s="4" t="s">
        <v>1091</v>
      </c>
      <c r="R241" s="4" t="s">
        <v>77</v>
      </c>
    </row>
    <row r="242" spans="1:18" ht="15" thickBot="1">
      <c r="A242" t="s">
        <v>1197</v>
      </c>
      <c r="B242" t="s">
        <v>124</v>
      </c>
      <c r="C242" t="s">
        <v>125</v>
      </c>
      <c r="I242" s="1" t="s">
        <v>1198</v>
      </c>
      <c r="J242" s="2" t="s">
        <v>1130</v>
      </c>
      <c r="K242" s="20" t="str">
        <f>VLOOKUP(J242,Sheet3!F:G,2,FALSE)</f>
        <v>Stomach</v>
      </c>
      <c r="L242" s="20"/>
      <c r="M242" s="20"/>
      <c r="O242" s="3" t="s">
        <v>1199</v>
      </c>
      <c r="P242" s="3" t="s">
        <v>1199</v>
      </c>
      <c r="Q242" s="4" t="s">
        <v>1091</v>
      </c>
      <c r="R242" s="4" t="s">
        <v>77</v>
      </c>
    </row>
    <row r="243" spans="1:18" ht="15" thickBot="1">
      <c r="A243" t="s">
        <v>1200</v>
      </c>
      <c r="B243" t="s">
        <v>46</v>
      </c>
      <c r="C243" t="s">
        <v>11</v>
      </c>
      <c r="I243" s="1" t="s">
        <v>1201</v>
      </c>
      <c r="J243" s="2" t="s">
        <v>1130</v>
      </c>
      <c r="K243" s="20" t="str">
        <f>VLOOKUP(J243,Sheet3!F:G,2,FALSE)</f>
        <v>Stomach</v>
      </c>
      <c r="L243" s="20"/>
      <c r="M243" s="20"/>
      <c r="O243" s="3" t="s">
        <v>1202</v>
      </c>
      <c r="P243" s="3" t="s">
        <v>1203</v>
      </c>
      <c r="Q243" s="4" t="s">
        <v>1091</v>
      </c>
      <c r="R243" s="4" t="s">
        <v>77</v>
      </c>
    </row>
    <row r="244" spans="1:18" ht="15" thickBot="1">
      <c r="A244" t="s">
        <v>1204</v>
      </c>
      <c r="B244" t="s">
        <v>767</v>
      </c>
      <c r="C244" t="s">
        <v>125</v>
      </c>
      <c r="I244" s="1" t="s">
        <v>1205</v>
      </c>
      <c r="J244" s="2" t="s">
        <v>1130</v>
      </c>
      <c r="K244" s="20" t="str">
        <f>VLOOKUP(J244,Sheet3!F:G,2,FALSE)</f>
        <v>Stomach</v>
      </c>
      <c r="L244" s="20"/>
      <c r="M244" s="20"/>
      <c r="O244" s="3" t="s">
        <v>1206</v>
      </c>
      <c r="P244" s="3" t="s">
        <v>1207</v>
      </c>
      <c r="Q244" s="4" t="s">
        <v>1091</v>
      </c>
      <c r="R244" s="4" t="s">
        <v>77</v>
      </c>
    </row>
    <row r="245" spans="1:18" ht="15" thickBot="1">
      <c r="A245" t="s">
        <v>1208</v>
      </c>
      <c r="B245" t="s">
        <v>767</v>
      </c>
      <c r="C245" t="s">
        <v>40</v>
      </c>
      <c r="I245" s="1" t="s">
        <v>1209</v>
      </c>
      <c r="J245" s="2" t="s">
        <v>1130</v>
      </c>
      <c r="K245" s="20" t="str">
        <f>VLOOKUP(J245,Sheet3!F:G,2,FALSE)</f>
        <v>Stomach</v>
      </c>
      <c r="L245" s="20"/>
      <c r="M245" s="20"/>
      <c r="O245" s="3" t="s">
        <v>1210</v>
      </c>
      <c r="P245" s="3" t="s">
        <v>1211</v>
      </c>
      <c r="Q245" s="4" t="s">
        <v>1091</v>
      </c>
      <c r="R245" s="4" t="s">
        <v>77</v>
      </c>
    </row>
    <row r="246" spans="1:18" ht="15" thickBot="1">
      <c r="A246" t="s">
        <v>1212</v>
      </c>
      <c r="B246" t="s">
        <v>39</v>
      </c>
      <c r="C246" t="s">
        <v>349</v>
      </c>
      <c r="I246" s="1" t="s">
        <v>1213</v>
      </c>
      <c r="J246" s="2" t="s">
        <v>1130</v>
      </c>
      <c r="K246" s="20" t="str">
        <f>VLOOKUP(J246,Sheet3!F:G,2,FALSE)</f>
        <v>Stomach</v>
      </c>
      <c r="L246" s="20"/>
      <c r="M246" s="20"/>
      <c r="O246" s="3" t="s">
        <v>1214</v>
      </c>
      <c r="P246" s="3" t="s">
        <v>1215</v>
      </c>
      <c r="Q246" s="4" t="s">
        <v>1091</v>
      </c>
      <c r="R246" s="4" t="s">
        <v>77</v>
      </c>
    </row>
    <row r="247" spans="1:18" ht="15" thickBot="1">
      <c r="A247" t="s">
        <v>1216</v>
      </c>
      <c r="B247" t="s">
        <v>71</v>
      </c>
      <c r="C247" t="s">
        <v>1217</v>
      </c>
      <c r="I247" s="1" t="s">
        <v>1218</v>
      </c>
      <c r="J247" s="2" t="s">
        <v>1130</v>
      </c>
      <c r="K247" s="20" t="str">
        <f>VLOOKUP(J247,Sheet3!F:G,2,FALSE)</f>
        <v>Stomach</v>
      </c>
      <c r="L247" s="20"/>
      <c r="M247" s="20"/>
      <c r="O247" s="3" t="s">
        <v>1219</v>
      </c>
      <c r="P247" s="3" t="s">
        <v>1220</v>
      </c>
      <c r="Q247" s="4" t="s">
        <v>1091</v>
      </c>
      <c r="R247" s="4" t="s">
        <v>77</v>
      </c>
    </row>
    <row r="248" spans="1:18" ht="15" thickBot="1">
      <c r="A248" t="s">
        <v>1221</v>
      </c>
      <c r="B248" t="s">
        <v>154</v>
      </c>
      <c r="C248" t="s">
        <v>11</v>
      </c>
      <c r="I248" s="1" t="s">
        <v>1222</v>
      </c>
      <c r="J248" s="2" t="s">
        <v>1130</v>
      </c>
      <c r="K248" s="20" t="str">
        <f>VLOOKUP(J248,Sheet3!F:G,2,FALSE)</f>
        <v>Stomach</v>
      </c>
      <c r="L248" s="20"/>
      <c r="M248" s="20"/>
      <c r="O248" s="3" t="s">
        <v>1223</v>
      </c>
      <c r="P248" s="3" t="s">
        <v>1224</v>
      </c>
      <c r="Q248" s="4" t="s">
        <v>1091</v>
      </c>
      <c r="R248" s="4" t="s">
        <v>77</v>
      </c>
    </row>
    <row r="249" spans="1:18" ht="15" thickBot="1">
      <c r="A249" t="s">
        <v>1225</v>
      </c>
      <c r="B249" t="s">
        <v>85</v>
      </c>
      <c r="C249" t="s">
        <v>1226</v>
      </c>
      <c r="I249" s="1" t="s">
        <v>1227</v>
      </c>
      <c r="J249" s="2" t="s">
        <v>1130</v>
      </c>
      <c r="K249" s="20" t="str">
        <f>VLOOKUP(J249,Sheet3!F:G,2,FALSE)</f>
        <v>Stomach</v>
      </c>
      <c r="L249" s="20"/>
      <c r="M249" s="20"/>
      <c r="O249" s="3" t="s">
        <v>1228</v>
      </c>
      <c r="P249" s="3" t="s">
        <v>1229</v>
      </c>
      <c r="Q249" s="4" t="s">
        <v>1091</v>
      </c>
      <c r="R249" s="4" t="s">
        <v>77</v>
      </c>
    </row>
    <row r="250" spans="1:18" ht="15" thickBot="1">
      <c r="A250" t="s">
        <v>1230</v>
      </c>
      <c r="B250" t="s">
        <v>46</v>
      </c>
      <c r="C250" t="s">
        <v>40</v>
      </c>
      <c r="I250" s="1" t="s">
        <v>1231</v>
      </c>
      <c r="J250" s="2" t="s">
        <v>1130</v>
      </c>
      <c r="K250" s="20" t="str">
        <f>VLOOKUP(J250,Sheet3!F:G,2,FALSE)</f>
        <v>Stomach</v>
      </c>
      <c r="L250" s="20"/>
      <c r="M250" s="20"/>
      <c r="O250" s="5" t="s">
        <v>1232</v>
      </c>
      <c r="P250" s="3" t="s">
        <v>1233</v>
      </c>
      <c r="Q250" s="4" t="s">
        <v>1234</v>
      </c>
      <c r="R250" s="4" t="s">
        <v>77</v>
      </c>
    </row>
    <row r="251" spans="1:18" ht="15" thickBot="1">
      <c r="A251" t="s">
        <v>1235</v>
      </c>
      <c r="B251" t="s">
        <v>10</v>
      </c>
      <c r="C251" t="s">
        <v>11</v>
      </c>
      <c r="I251" s="1" t="s">
        <v>1236</v>
      </c>
      <c r="J251" s="2" t="s">
        <v>1130</v>
      </c>
      <c r="K251" s="20" t="str">
        <f>VLOOKUP(J251,Sheet3!F:G,2,FALSE)</f>
        <v>Stomach</v>
      </c>
      <c r="L251" s="20"/>
      <c r="M251" s="20"/>
      <c r="O251" s="3" t="s">
        <v>1237</v>
      </c>
      <c r="P251" s="3" t="s">
        <v>1238</v>
      </c>
      <c r="Q251" s="4" t="s">
        <v>1239</v>
      </c>
      <c r="R251" s="4" t="s">
        <v>77</v>
      </c>
    </row>
    <row r="252" spans="1:18" ht="15" thickBot="1">
      <c r="A252" t="s">
        <v>1240</v>
      </c>
      <c r="B252" t="s">
        <v>142</v>
      </c>
      <c r="C252" t="s">
        <v>1241</v>
      </c>
      <c r="I252" s="1" t="s">
        <v>1242</v>
      </c>
      <c r="J252" s="2" t="s">
        <v>1130</v>
      </c>
      <c r="K252" s="20" t="str">
        <f>VLOOKUP(J252,Sheet3!F:G,2,FALSE)</f>
        <v>Stomach</v>
      </c>
      <c r="L252" s="20"/>
      <c r="M252" s="20"/>
      <c r="O252" s="3" t="s">
        <v>1243</v>
      </c>
      <c r="P252" s="3" t="s">
        <v>1244</v>
      </c>
      <c r="Q252" s="4" t="s">
        <v>1245</v>
      </c>
      <c r="R252" s="4" t="s">
        <v>77</v>
      </c>
    </row>
    <row r="253" spans="1:18" ht="15" thickBot="1">
      <c r="A253" t="s">
        <v>1246</v>
      </c>
      <c r="B253" t="s">
        <v>17</v>
      </c>
      <c r="C253" t="s">
        <v>409</v>
      </c>
      <c r="I253" s="1" t="s">
        <v>1247</v>
      </c>
      <c r="J253" s="2" t="s">
        <v>1130</v>
      </c>
      <c r="K253" s="20" t="str">
        <f>VLOOKUP(J253,Sheet3!F:G,2,FALSE)</f>
        <v>Stomach</v>
      </c>
      <c r="L253" s="20"/>
      <c r="M253" s="20"/>
      <c r="O253" s="3" t="s">
        <v>1248</v>
      </c>
      <c r="P253" s="3" t="s">
        <v>1249</v>
      </c>
      <c r="Q253" s="4" t="s">
        <v>1250</v>
      </c>
      <c r="R253" s="4" t="s">
        <v>77</v>
      </c>
    </row>
    <row r="254" spans="1:18" ht="15" thickBot="1">
      <c r="A254" t="s">
        <v>1251</v>
      </c>
      <c r="B254" t="s">
        <v>103</v>
      </c>
      <c r="C254" t="s">
        <v>11</v>
      </c>
      <c r="I254" s="1" t="s">
        <v>1252</v>
      </c>
      <c r="J254" s="2" t="s">
        <v>1130</v>
      </c>
      <c r="K254" s="20" t="str">
        <f>VLOOKUP(J254,Sheet3!F:G,2,FALSE)</f>
        <v>Stomach</v>
      </c>
      <c r="L254" s="20"/>
      <c r="M254" s="20"/>
      <c r="O254" s="3" t="s">
        <v>1253</v>
      </c>
      <c r="P254" s="3" t="s">
        <v>1254</v>
      </c>
      <c r="Q254" s="4" t="s">
        <v>1250</v>
      </c>
      <c r="R254" s="4" t="s">
        <v>77</v>
      </c>
    </row>
    <row r="255" spans="1:18" ht="15" thickBot="1">
      <c r="A255" t="s">
        <v>1255</v>
      </c>
      <c r="B255" t="s">
        <v>10</v>
      </c>
      <c r="C255" t="s">
        <v>11</v>
      </c>
      <c r="I255" s="1" t="s">
        <v>1256</v>
      </c>
      <c r="J255" s="2" t="s">
        <v>1130</v>
      </c>
      <c r="K255" s="20" t="str">
        <f>VLOOKUP(J255,Sheet3!F:G,2,FALSE)</f>
        <v>Stomach</v>
      </c>
      <c r="L255" s="20"/>
      <c r="M255" s="20"/>
      <c r="O255" s="3" t="s">
        <v>1257</v>
      </c>
      <c r="P255" s="3" t="s">
        <v>1258</v>
      </c>
      <c r="Q255" s="4" t="s">
        <v>1250</v>
      </c>
      <c r="R255" s="4" t="s">
        <v>77</v>
      </c>
    </row>
    <row r="256" spans="1:18" ht="15" thickBot="1">
      <c r="A256" t="s">
        <v>1259</v>
      </c>
      <c r="B256" t="s">
        <v>85</v>
      </c>
      <c r="C256" t="s">
        <v>40</v>
      </c>
      <c r="I256" s="1" t="s">
        <v>1260</v>
      </c>
      <c r="J256" s="2" t="s">
        <v>1130</v>
      </c>
      <c r="K256" s="20" t="str">
        <f>VLOOKUP(J256,Sheet3!F:G,2,FALSE)</f>
        <v>Stomach</v>
      </c>
      <c r="L256" s="20"/>
      <c r="M256" s="20"/>
      <c r="O256" s="3" t="s">
        <v>1261</v>
      </c>
      <c r="P256" s="3" t="s">
        <v>1262</v>
      </c>
      <c r="Q256" s="4" t="s">
        <v>1250</v>
      </c>
      <c r="R256" s="4" t="s">
        <v>77</v>
      </c>
    </row>
    <row r="257" spans="1:18" ht="15" thickBot="1">
      <c r="A257" t="s">
        <v>1263</v>
      </c>
      <c r="B257" t="s">
        <v>929</v>
      </c>
      <c r="C257" t="s">
        <v>1264</v>
      </c>
      <c r="I257" s="1" t="s">
        <v>1265</v>
      </c>
      <c r="J257" s="2" t="s">
        <v>1130</v>
      </c>
      <c r="K257" s="20" t="str">
        <f>VLOOKUP(J257,Sheet3!F:G,2,FALSE)</f>
        <v>Stomach</v>
      </c>
      <c r="L257" s="20"/>
      <c r="M257" s="20"/>
      <c r="O257" s="3" t="s">
        <v>1266</v>
      </c>
      <c r="P257" s="3" t="s">
        <v>1267</v>
      </c>
      <c r="Q257" s="4" t="s">
        <v>1250</v>
      </c>
      <c r="R257" s="4" t="s">
        <v>77</v>
      </c>
    </row>
    <row r="258" spans="1:18" ht="15" thickBot="1">
      <c r="A258" t="s">
        <v>1268</v>
      </c>
      <c r="B258" t="s">
        <v>103</v>
      </c>
      <c r="C258" t="s">
        <v>11</v>
      </c>
      <c r="I258" s="1" t="s">
        <v>1269</v>
      </c>
      <c r="J258" s="2" t="s">
        <v>1130</v>
      </c>
      <c r="K258" s="20" t="str">
        <f>VLOOKUP(J258,Sheet3!F:G,2,FALSE)</f>
        <v>Stomach</v>
      </c>
      <c r="L258" s="20"/>
      <c r="M258" s="20"/>
      <c r="O258" s="3" t="s">
        <v>1270</v>
      </c>
      <c r="P258" s="3" t="s">
        <v>1271</v>
      </c>
      <c r="Q258" s="4" t="s">
        <v>1250</v>
      </c>
      <c r="R258" s="4" t="s">
        <v>77</v>
      </c>
    </row>
    <row r="259" spans="1:18" ht="15" thickBot="1">
      <c r="A259" t="s">
        <v>1272</v>
      </c>
      <c r="B259" t="s">
        <v>103</v>
      </c>
      <c r="C259" t="s">
        <v>11</v>
      </c>
      <c r="I259" s="1" t="s">
        <v>1273</v>
      </c>
      <c r="J259" s="2" t="s">
        <v>1130</v>
      </c>
      <c r="K259" s="20" t="str">
        <f>VLOOKUP(J259,Sheet3!F:G,2,FALSE)</f>
        <v>Stomach</v>
      </c>
      <c r="L259" s="20"/>
      <c r="M259" s="20"/>
      <c r="O259" s="3" t="s">
        <v>1274</v>
      </c>
      <c r="P259" s="3" t="s">
        <v>1275</v>
      </c>
      <c r="Q259" s="4" t="s">
        <v>1250</v>
      </c>
      <c r="R259" s="4" t="s">
        <v>77</v>
      </c>
    </row>
    <row r="260" spans="1:18" ht="15" thickBot="1">
      <c r="A260" t="s">
        <v>1276</v>
      </c>
      <c r="B260" t="s">
        <v>85</v>
      </c>
      <c r="C260" t="s">
        <v>1277</v>
      </c>
      <c r="I260" s="1" t="s">
        <v>1278</v>
      </c>
      <c r="J260" s="2" t="s">
        <v>1130</v>
      </c>
      <c r="K260" s="20" t="str">
        <f>VLOOKUP(J260,Sheet3!F:G,2,FALSE)</f>
        <v>Stomach</v>
      </c>
      <c r="L260" s="20"/>
      <c r="M260" s="20"/>
      <c r="O260" s="3" t="s">
        <v>1279</v>
      </c>
      <c r="P260" s="3" t="s">
        <v>1280</v>
      </c>
      <c r="Q260" s="4" t="s">
        <v>1250</v>
      </c>
      <c r="R260" s="4" t="s">
        <v>77</v>
      </c>
    </row>
    <row r="261" spans="1:18" ht="15" thickBot="1">
      <c r="A261" t="s">
        <v>1281</v>
      </c>
      <c r="B261" t="s">
        <v>167</v>
      </c>
      <c r="C261" t="s">
        <v>340</v>
      </c>
      <c r="I261" s="1" t="s">
        <v>1282</v>
      </c>
      <c r="J261" s="2" t="s">
        <v>1130</v>
      </c>
      <c r="K261" s="20" t="str">
        <f>VLOOKUP(J261,Sheet3!F:G,2,FALSE)</f>
        <v>Stomach</v>
      </c>
      <c r="L261" s="20"/>
      <c r="M261" s="20"/>
      <c r="O261" s="3" t="s">
        <v>1283</v>
      </c>
      <c r="P261" s="3" t="s">
        <v>1284</v>
      </c>
      <c r="Q261" s="4" t="s">
        <v>1250</v>
      </c>
      <c r="R261" s="4" t="s">
        <v>77</v>
      </c>
    </row>
    <row r="262" spans="1:18" ht="15" thickBot="1">
      <c r="A262" t="s">
        <v>1285</v>
      </c>
      <c r="B262" t="s">
        <v>154</v>
      </c>
      <c r="C262" t="s">
        <v>11</v>
      </c>
      <c r="I262" s="1" t="s">
        <v>1286</v>
      </c>
      <c r="J262" s="2" t="s">
        <v>1130</v>
      </c>
      <c r="K262" s="20" t="str">
        <f>VLOOKUP(J262,Sheet3!F:G,2,FALSE)</f>
        <v>Stomach</v>
      </c>
      <c r="L262" s="20"/>
      <c r="M262" s="20"/>
      <c r="O262" s="3" t="s">
        <v>1287</v>
      </c>
      <c r="P262" s="3" t="s">
        <v>1288</v>
      </c>
      <c r="Q262" s="4" t="s">
        <v>1250</v>
      </c>
      <c r="R262" s="4" t="s">
        <v>77</v>
      </c>
    </row>
    <row r="263" spans="1:18" ht="15" thickBot="1">
      <c r="A263" t="s">
        <v>1289</v>
      </c>
      <c r="B263" t="s">
        <v>85</v>
      </c>
      <c r="C263" t="s">
        <v>203</v>
      </c>
      <c r="I263" s="1" t="s">
        <v>1290</v>
      </c>
      <c r="J263" s="2" t="s">
        <v>1130</v>
      </c>
      <c r="K263" s="20" t="str">
        <f>VLOOKUP(J263,Sheet3!F:G,2,FALSE)</f>
        <v>Stomach</v>
      </c>
      <c r="L263" s="20"/>
      <c r="M263" s="20"/>
      <c r="O263" s="3" t="s">
        <v>1291</v>
      </c>
      <c r="P263" s="3" t="s">
        <v>1292</v>
      </c>
      <c r="Q263" s="4" t="s">
        <v>1250</v>
      </c>
      <c r="R263" s="4" t="s">
        <v>77</v>
      </c>
    </row>
    <row r="264" spans="1:18" ht="15" thickBot="1">
      <c r="A264" t="s">
        <v>1293</v>
      </c>
      <c r="B264" t="s">
        <v>19</v>
      </c>
      <c r="C264" t="s">
        <v>11</v>
      </c>
      <c r="I264" s="1" t="s">
        <v>1294</v>
      </c>
      <c r="J264" s="2" t="s">
        <v>1130</v>
      </c>
      <c r="K264" s="20" t="str">
        <f>VLOOKUP(J264,Sheet3!F:G,2,FALSE)</f>
        <v>Stomach</v>
      </c>
      <c r="L264" s="20"/>
      <c r="M264" s="20"/>
      <c r="O264" s="3" t="s">
        <v>1295</v>
      </c>
      <c r="P264" s="3" t="s">
        <v>1296</v>
      </c>
      <c r="Q264" s="4" t="s">
        <v>1250</v>
      </c>
      <c r="R264" s="4" t="s">
        <v>77</v>
      </c>
    </row>
    <row r="265" spans="1:18" ht="15" thickBot="1">
      <c r="A265" t="s">
        <v>1297</v>
      </c>
      <c r="B265" t="s">
        <v>85</v>
      </c>
      <c r="C265" t="s">
        <v>203</v>
      </c>
      <c r="I265" s="1" t="s">
        <v>1298</v>
      </c>
      <c r="J265" s="2" t="s">
        <v>1130</v>
      </c>
      <c r="K265" s="20" t="str">
        <f>VLOOKUP(J265,Sheet3!F:G,2,FALSE)</f>
        <v>Stomach</v>
      </c>
      <c r="L265" s="20"/>
      <c r="M265" s="20"/>
      <c r="O265" s="3" t="s">
        <v>1299</v>
      </c>
      <c r="P265" s="3" t="s">
        <v>1300</v>
      </c>
      <c r="Q265" s="4" t="s">
        <v>1250</v>
      </c>
      <c r="R265" s="4" t="s">
        <v>77</v>
      </c>
    </row>
    <row r="266" spans="1:18" ht="15" thickBot="1">
      <c r="A266" t="s">
        <v>1301</v>
      </c>
      <c r="B266" t="s">
        <v>19</v>
      </c>
      <c r="C266" t="s">
        <v>11</v>
      </c>
      <c r="I266" s="1" t="s">
        <v>1302</v>
      </c>
      <c r="J266" s="2" t="s">
        <v>1130</v>
      </c>
      <c r="K266" s="20" t="str">
        <f>VLOOKUP(J266,Sheet3!F:G,2,FALSE)</f>
        <v>Stomach</v>
      </c>
      <c r="L266" s="20"/>
      <c r="M266" s="20"/>
      <c r="O266" s="3" t="s">
        <v>1303</v>
      </c>
      <c r="P266" s="3" t="s">
        <v>1304</v>
      </c>
      <c r="Q266" s="4" t="s">
        <v>1250</v>
      </c>
      <c r="R266" s="4" t="s">
        <v>77</v>
      </c>
    </row>
    <row r="267" spans="1:18" ht="15" thickBot="1">
      <c r="A267" t="s">
        <v>1305</v>
      </c>
      <c r="B267" t="s">
        <v>39</v>
      </c>
      <c r="C267" t="s">
        <v>40</v>
      </c>
      <c r="I267" s="1" t="s">
        <v>1306</v>
      </c>
      <c r="J267" s="2" t="s">
        <v>1130</v>
      </c>
      <c r="K267" s="20" t="str">
        <f>VLOOKUP(J267,Sheet3!F:G,2,FALSE)</f>
        <v>Stomach</v>
      </c>
      <c r="L267" s="20"/>
      <c r="M267" s="20"/>
      <c r="O267" s="3" t="s">
        <v>1307</v>
      </c>
      <c r="P267" s="3" t="s">
        <v>1308</v>
      </c>
      <c r="Q267" s="4" t="s">
        <v>1250</v>
      </c>
      <c r="R267" s="4" t="s">
        <v>77</v>
      </c>
    </row>
    <row r="268" spans="1:18" ht="15" thickBot="1">
      <c r="A268" t="s">
        <v>1309</v>
      </c>
      <c r="B268" t="s">
        <v>103</v>
      </c>
      <c r="C268" t="s">
        <v>40</v>
      </c>
      <c r="I268" s="1" t="s">
        <v>1310</v>
      </c>
      <c r="J268" s="2" t="s">
        <v>1130</v>
      </c>
      <c r="K268" s="20" t="str">
        <f>VLOOKUP(J268,Sheet3!F:G,2,FALSE)</f>
        <v>Stomach</v>
      </c>
      <c r="L268" s="20"/>
      <c r="M268" s="20"/>
      <c r="O268" s="3" t="s">
        <v>1311</v>
      </c>
      <c r="P268" s="3" t="s">
        <v>1312</v>
      </c>
      <c r="Q268" s="4" t="s">
        <v>1250</v>
      </c>
      <c r="R268" s="4" t="s">
        <v>77</v>
      </c>
    </row>
    <row r="269" spans="1:18" ht="15" thickBot="1">
      <c r="A269" t="s">
        <v>1313</v>
      </c>
      <c r="B269" t="s">
        <v>17</v>
      </c>
      <c r="C269" t="s">
        <v>137</v>
      </c>
      <c r="I269" s="1" t="s">
        <v>1314</v>
      </c>
      <c r="J269" s="2" t="s">
        <v>1130</v>
      </c>
      <c r="K269" s="20" t="str">
        <f>VLOOKUP(J269,Sheet3!F:G,2,FALSE)</f>
        <v>Stomach</v>
      </c>
      <c r="L269" s="20"/>
      <c r="M269" s="20"/>
      <c r="O269" s="3" t="s">
        <v>1315</v>
      </c>
      <c r="P269" s="3" t="s">
        <v>1316</v>
      </c>
      <c r="Q269" s="4" t="s">
        <v>1250</v>
      </c>
      <c r="R269" s="4" t="s">
        <v>77</v>
      </c>
    </row>
    <row r="270" spans="1:18" ht="15" thickBot="1">
      <c r="A270" t="s">
        <v>1317</v>
      </c>
      <c r="B270" t="s">
        <v>418</v>
      </c>
      <c r="C270" t="s">
        <v>11</v>
      </c>
      <c r="I270" s="1" t="s">
        <v>1318</v>
      </c>
      <c r="J270" s="2" t="s">
        <v>1130</v>
      </c>
      <c r="K270" s="20" t="str">
        <f>VLOOKUP(J270,Sheet3!F:G,2,FALSE)</f>
        <v>Stomach</v>
      </c>
      <c r="L270" s="20"/>
      <c r="M270" s="20"/>
      <c r="O270" s="3" t="s">
        <v>1319</v>
      </c>
      <c r="P270" s="3" t="s">
        <v>1320</v>
      </c>
      <c r="Q270" s="4" t="s">
        <v>1250</v>
      </c>
      <c r="R270" s="4" t="s">
        <v>77</v>
      </c>
    </row>
    <row r="271" spans="1:18" ht="15" thickBot="1">
      <c r="A271" t="s">
        <v>1321</v>
      </c>
      <c r="B271" t="s">
        <v>10</v>
      </c>
      <c r="C271" t="s">
        <v>11</v>
      </c>
      <c r="I271" s="1" t="s">
        <v>1322</v>
      </c>
      <c r="J271" s="2" t="s">
        <v>1130</v>
      </c>
      <c r="K271" s="20" t="str">
        <f>VLOOKUP(J271,Sheet3!F:G,2,FALSE)</f>
        <v>Stomach</v>
      </c>
      <c r="L271" s="20"/>
      <c r="M271" s="20"/>
      <c r="O271" s="3" t="s">
        <v>1323</v>
      </c>
      <c r="P271" s="3" t="s">
        <v>1324</v>
      </c>
      <c r="Q271" s="4" t="s">
        <v>1250</v>
      </c>
      <c r="R271" s="4" t="s">
        <v>77</v>
      </c>
    </row>
    <row r="272" spans="1:18" ht="15" thickBot="1">
      <c r="A272" t="s">
        <v>1325</v>
      </c>
      <c r="B272" t="s">
        <v>39</v>
      </c>
      <c r="C272" t="s">
        <v>40</v>
      </c>
      <c r="I272" s="1" t="s">
        <v>1326</v>
      </c>
      <c r="J272" s="2" t="s">
        <v>1130</v>
      </c>
      <c r="K272" s="20" t="str">
        <f>VLOOKUP(J272,Sheet3!F:G,2,FALSE)</f>
        <v>Stomach</v>
      </c>
      <c r="L272" s="20"/>
      <c r="M272" s="20"/>
      <c r="O272" s="3" t="s">
        <v>1327</v>
      </c>
      <c r="P272" s="3" t="s">
        <v>1328</v>
      </c>
      <c r="Q272" s="4" t="s">
        <v>1250</v>
      </c>
      <c r="R272" s="4" t="s">
        <v>77</v>
      </c>
    </row>
    <row r="273" spans="1:18" ht="15" thickBot="1">
      <c r="A273" t="s">
        <v>1325</v>
      </c>
      <c r="B273" t="s">
        <v>85</v>
      </c>
      <c r="C273" t="s">
        <v>40</v>
      </c>
      <c r="I273" s="1" t="s">
        <v>1329</v>
      </c>
      <c r="J273" s="2" t="s">
        <v>1130</v>
      </c>
      <c r="K273" s="20" t="str">
        <f>VLOOKUP(J273,Sheet3!F:G,2,FALSE)</f>
        <v>Stomach</v>
      </c>
      <c r="L273" s="20"/>
      <c r="M273" s="20"/>
      <c r="O273" s="3" t="s">
        <v>1330</v>
      </c>
      <c r="P273" s="3" t="s">
        <v>1331</v>
      </c>
      <c r="Q273" s="4" t="s">
        <v>1250</v>
      </c>
      <c r="R273" s="4" t="s">
        <v>77</v>
      </c>
    </row>
    <row r="274" spans="1:18" ht="15" thickBot="1">
      <c r="A274" t="s">
        <v>1332</v>
      </c>
      <c r="B274" t="s">
        <v>10</v>
      </c>
      <c r="C274" t="s">
        <v>651</v>
      </c>
      <c r="I274" s="1" t="s">
        <v>1333</v>
      </c>
      <c r="J274" s="2" t="s">
        <v>1130</v>
      </c>
      <c r="K274" s="20" t="str">
        <f>VLOOKUP(J274,Sheet3!F:G,2,FALSE)</f>
        <v>Stomach</v>
      </c>
      <c r="L274" s="20"/>
      <c r="M274" s="20"/>
      <c r="O274" s="3" t="s">
        <v>1334</v>
      </c>
      <c r="P274" s="3" t="s">
        <v>1335</v>
      </c>
      <c r="Q274" s="4" t="s">
        <v>1250</v>
      </c>
      <c r="R274" s="4" t="s">
        <v>77</v>
      </c>
    </row>
    <row r="275" spans="1:18" ht="15" thickBot="1">
      <c r="A275" t="s">
        <v>1336</v>
      </c>
      <c r="B275" t="s">
        <v>167</v>
      </c>
      <c r="C275" t="s">
        <v>11</v>
      </c>
      <c r="I275" s="1" t="s">
        <v>1337</v>
      </c>
      <c r="J275" s="2" t="s">
        <v>1130</v>
      </c>
      <c r="K275" s="20" t="str">
        <f>VLOOKUP(J275,Sheet3!F:G,2,FALSE)</f>
        <v>Stomach</v>
      </c>
      <c r="L275" s="20"/>
      <c r="M275" s="20"/>
      <c r="O275" s="3" t="s">
        <v>1338</v>
      </c>
      <c r="P275" s="3" t="s">
        <v>1339</v>
      </c>
      <c r="Q275" s="4" t="s">
        <v>1250</v>
      </c>
      <c r="R275" s="4" t="s">
        <v>77</v>
      </c>
    </row>
    <row r="276" spans="1:18" ht="15" thickBot="1">
      <c r="A276" t="s">
        <v>1340</v>
      </c>
      <c r="B276" t="s">
        <v>85</v>
      </c>
      <c r="C276" t="s">
        <v>512</v>
      </c>
      <c r="I276" s="1" t="s">
        <v>1341</v>
      </c>
      <c r="J276" s="2" t="s">
        <v>1130</v>
      </c>
      <c r="K276" s="20" t="str">
        <f>VLOOKUP(J276,Sheet3!F:G,2,FALSE)</f>
        <v>Stomach</v>
      </c>
      <c r="L276" s="20"/>
      <c r="M276" s="20"/>
      <c r="O276" s="3" t="s">
        <v>1342</v>
      </c>
      <c r="P276" s="3" t="s">
        <v>1343</v>
      </c>
      <c r="Q276" s="4" t="s">
        <v>1250</v>
      </c>
      <c r="R276" s="4" t="s">
        <v>77</v>
      </c>
    </row>
    <row r="277" spans="1:18" ht="15" thickBot="1">
      <c r="A277" t="s">
        <v>1344</v>
      </c>
      <c r="B277" t="s">
        <v>10</v>
      </c>
      <c r="C277" t="s">
        <v>11</v>
      </c>
      <c r="I277" s="1" t="s">
        <v>1345</v>
      </c>
      <c r="J277" s="2" t="s">
        <v>1130</v>
      </c>
      <c r="K277" s="20" t="str">
        <f>VLOOKUP(J277,Sheet3!F:G,2,FALSE)</f>
        <v>Stomach</v>
      </c>
      <c r="L277" s="20"/>
      <c r="M277" s="20"/>
      <c r="O277" s="3" t="s">
        <v>1346</v>
      </c>
      <c r="P277" s="3" t="s">
        <v>1347</v>
      </c>
      <c r="Q277" s="4" t="s">
        <v>1250</v>
      </c>
      <c r="R277" s="4" t="s">
        <v>77</v>
      </c>
    </row>
    <row r="278" spans="1:18" ht="15" thickBot="1">
      <c r="A278" t="s">
        <v>1348</v>
      </c>
      <c r="B278" t="s">
        <v>39</v>
      </c>
      <c r="C278" t="s">
        <v>40</v>
      </c>
      <c r="I278" s="1" t="s">
        <v>1349</v>
      </c>
      <c r="J278" s="2" t="s">
        <v>1130</v>
      </c>
      <c r="K278" s="20" t="str">
        <f>VLOOKUP(J278,Sheet3!F:G,2,FALSE)</f>
        <v>Stomach</v>
      </c>
      <c r="L278" s="20"/>
      <c r="M278" s="20"/>
      <c r="O278" s="3" t="s">
        <v>1350</v>
      </c>
      <c r="P278" s="3" t="s">
        <v>1351</v>
      </c>
      <c r="Q278" s="4" t="s">
        <v>1250</v>
      </c>
      <c r="R278" s="4" t="s">
        <v>77</v>
      </c>
    </row>
    <row r="279" spans="1:18" ht="15" thickBot="1">
      <c r="A279" t="s">
        <v>1352</v>
      </c>
      <c r="B279" t="s">
        <v>142</v>
      </c>
      <c r="C279" t="s">
        <v>11</v>
      </c>
      <c r="I279" s="1" t="s">
        <v>1353</v>
      </c>
      <c r="J279" s="2" t="s">
        <v>1130</v>
      </c>
      <c r="K279" s="20" t="str">
        <f>VLOOKUP(J279,Sheet3!F:G,2,FALSE)</f>
        <v>Stomach</v>
      </c>
      <c r="L279" s="20"/>
      <c r="M279" s="20"/>
      <c r="O279" s="3" t="s">
        <v>1354</v>
      </c>
      <c r="P279" s="3" t="s">
        <v>1355</v>
      </c>
      <c r="Q279" s="4" t="s">
        <v>1250</v>
      </c>
      <c r="R279" s="4" t="s">
        <v>77</v>
      </c>
    </row>
    <row r="280" spans="1:18" ht="15" thickBot="1">
      <c r="A280" t="s">
        <v>1356</v>
      </c>
      <c r="B280" t="s">
        <v>10</v>
      </c>
      <c r="C280" t="s">
        <v>11</v>
      </c>
      <c r="I280" s="1" t="s">
        <v>1357</v>
      </c>
      <c r="J280" s="2" t="s">
        <v>1130</v>
      </c>
      <c r="K280" s="20" t="str">
        <f>VLOOKUP(J280,Sheet3!F:G,2,FALSE)</f>
        <v>Stomach</v>
      </c>
      <c r="L280" s="20"/>
      <c r="M280" s="20"/>
      <c r="O280" s="3" t="s">
        <v>1358</v>
      </c>
      <c r="P280" s="3" t="s">
        <v>1359</v>
      </c>
      <c r="Q280" s="4" t="s">
        <v>1250</v>
      </c>
      <c r="R280" s="4" t="s">
        <v>77</v>
      </c>
    </row>
    <row r="281" spans="1:18" ht="15" thickBot="1">
      <c r="A281" t="s">
        <v>1360</v>
      </c>
      <c r="B281" t="s">
        <v>177</v>
      </c>
      <c r="C281" t="s">
        <v>125</v>
      </c>
      <c r="I281" s="1" t="s">
        <v>1361</v>
      </c>
      <c r="J281" s="2" t="s">
        <v>1130</v>
      </c>
      <c r="K281" s="20" t="str">
        <f>VLOOKUP(J281,Sheet3!F:G,2,FALSE)</f>
        <v>Stomach</v>
      </c>
      <c r="L281" s="20"/>
      <c r="M281" s="20"/>
      <c r="O281" s="3" t="s">
        <v>1362</v>
      </c>
      <c r="P281" s="3" t="s">
        <v>1363</v>
      </c>
      <c r="Q281" s="4" t="s">
        <v>1250</v>
      </c>
      <c r="R281" s="4" t="s">
        <v>77</v>
      </c>
    </row>
    <row r="282" spans="1:18" ht="15" thickBot="1">
      <c r="A282" t="s">
        <v>1364</v>
      </c>
      <c r="B282" t="s">
        <v>85</v>
      </c>
      <c r="I282" s="1" t="s">
        <v>1365</v>
      </c>
      <c r="J282" s="2" t="s">
        <v>1130</v>
      </c>
      <c r="K282" s="20" t="str">
        <f>VLOOKUP(J282,Sheet3!F:G,2,FALSE)</f>
        <v>Stomach</v>
      </c>
      <c r="L282" s="20"/>
      <c r="M282" s="20"/>
      <c r="O282" s="3" t="s">
        <v>1366</v>
      </c>
      <c r="P282" s="3" t="s">
        <v>1367</v>
      </c>
      <c r="Q282" s="4" t="s">
        <v>1250</v>
      </c>
      <c r="R282" s="4" t="s">
        <v>77</v>
      </c>
    </row>
    <row r="283" spans="1:18" ht="15" thickBot="1">
      <c r="A283" t="s">
        <v>1368</v>
      </c>
      <c r="B283" t="s">
        <v>10</v>
      </c>
      <c r="C283" t="s">
        <v>651</v>
      </c>
      <c r="I283" s="1" t="s">
        <v>1369</v>
      </c>
      <c r="J283" s="2" t="s">
        <v>1130</v>
      </c>
      <c r="K283" s="20" t="str">
        <f>VLOOKUP(J283,Sheet3!F:G,2,FALSE)</f>
        <v>Stomach</v>
      </c>
      <c r="L283" s="20"/>
      <c r="M283" s="20"/>
      <c r="O283" s="3" t="s">
        <v>1370</v>
      </c>
      <c r="P283" s="3" t="s">
        <v>1371</v>
      </c>
      <c r="Q283" s="4" t="s">
        <v>1250</v>
      </c>
      <c r="R283" s="4" t="s">
        <v>77</v>
      </c>
    </row>
    <row r="284" spans="1:18" ht="15" thickBot="1">
      <c r="A284" t="s">
        <v>1372</v>
      </c>
      <c r="B284" t="s">
        <v>46</v>
      </c>
      <c r="C284" t="s">
        <v>11</v>
      </c>
      <c r="I284" s="1" t="s">
        <v>1373</v>
      </c>
      <c r="J284" s="2" t="s">
        <v>1130</v>
      </c>
      <c r="K284" s="20" t="str">
        <f>VLOOKUP(J284,Sheet3!F:G,2,FALSE)</f>
        <v>Stomach</v>
      </c>
      <c r="L284" s="20"/>
      <c r="M284" s="20"/>
      <c r="O284" s="3" t="s">
        <v>1374</v>
      </c>
      <c r="P284" s="3" t="s">
        <v>1375</v>
      </c>
      <c r="Q284" s="4" t="s">
        <v>1376</v>
      </c>
      <c r="R284" s="4" t="s">
        <v>77</v>
      </c>
    </row>
    <row r="285" spans="1:18" ht="15" thickBot="1">
      <c r="A285" t="s">
        <v>1377</v>
      </c>
      <c r="B285" t="s">
        <v>154</v>
      </c>
      <c r="C285" t="s">
        <v>11</v>
      </c>
      <c r="I285" s="1" t="s">
        <v>1378</v>
      </c>
      <c r="J285" s="2" t="s">
        <v>1130</v>
      </c>
      <c r="K285" s="20" t="str">
        <f>VLOOKUP(J285,Sheet3!F:G,2,FALSE)</f>
        <v>Stomach</v>
      </c>
      <c r="L285" s="20"/>
      <c r="M285" s="20"/>
      <c r="O285" s="3" t="s">
        <v>1379</v>
      </c>
      <c r="P285" s="3" t="s">
        <v>1380</v>
      </c>
      <c r="Q285" s="4" t="s">
        <v>1381</v>
      </c>
      <c r="R285" s="4" t="s">
        <v>77</v>
      </c>
    </row>
    <row r="286" spans="1:18" ht="15" thickBot="1">
      <c r="A286" t="s">
        <v>1382</v>
      </c>
      <c r="B286" t="s">
        <v>1383</v>
      </c>
      <c r="C286" t="s">
        <v>1384</v>
      </c>
      <c r="I286" s="1" t="s">
        <v>1385</v>
      </c>
      <c r="J286" s="2" t="s">
        <v>1130</v>
      </c>
      <c r="K286" s="20" t="str">
        <f>VLOOKUP(J286,Sheet3!F:G,2,FALSE)</f>
        <v>Stomach</v>
      </c>
      <c r="L286" s="20"/>
      <c r="M286" s="20"/>
      <c r="O286" s="3" t="s">
        <v>1386</v>
      </c>
      <c r="P286" s="3" t="s">
        <v>1387</v>
      </c>
      <c r="Q286" s="4" t="s">
        <v>1388</v>
      </c>
      <c r="R286" s="4" t="s">
        <v>77</v>
      </c>
    </row>
    <row r="287" spans="1:18" ht="15" thickBot="1">
      <c r="A287" t="s">
        <v>1389</v>
      </c>
      <c r="B287" t="s">
        <v>2206</v>
      </c>
      <c r="C287" t="s">
        <v>125</v>
      </c>
      <c r="I287" s="1" t="s">
        <v>1391</v>
      </c>
      <c r="J287" s="2" t="s">
        <v>1130</v>
      </c>
      <c r="K287" s="20" t="str">
        <f>VLOOKUP(J287,Sheet3!F:G,2,FALSE)</f>
        <v>Stomach</v>
      </c>
      <c r="L287" s="20"/>
      <c r="M287" s="20"/>
      <c r="O287" s="3" t="s">
        <v>1392</v>
      </c>
      <c r="P287" s="3" t="s">
        <v>1393</v>
      </c>
      <c r="Q287" s="4" t="s">
        <v>1394</v>
      </c>
      <c r="R287" s="4" t="s">
        <v>77</v>
      </c>
    </row>
    <row r="288" spans="1:18" ht="15" thickBot="1">
      <c r="A288" t="s">
        <v>1395</v>
      </c>
      <c r="B288" t="s">
        <v>10</v>
      </c>
      <c r="C288" t="s">
        <v>11</v>
      </c>
      <c r="I288" s="1" t="s">
        <v>1396</v>
      </c>
      <c r="J288" s="2" t="s">
        <v>1130</v>
      </c>
      <c r="K288" s="20" t="str">
        <f>VLOOKUP(J288,Sheet3!F:G,2,FALSE)</f>
        <v>Stomach</v>
      </c>
      <c r="L288" s="20"/>
      <c r="M288" s="20"/>
      <c r="O288" s="3" t="s">
        <v>1397</v>
      </c>
      <c r="P288" s="3" t="s">
        <v>1398</v>
      </c>
      <c r="Q288" s="4" t="s">
        <v>1399</v>
      </c>
      <c r="R288" s="4" t="s">
        <v>77</v>
      </c>
    </row>
    <row r="289" spans="1:18" ht="15" thickBot="1">
      <c r="A289" t="s">
        <v>1400</v>
      </c>
      <c r="B289" t="s">
        <v>39</v>
      </c>
      <c r="C289" t="s">
        <v>239</v>
      </c>
      <c r="I289" s="1" t="s">
        <v>1401</v>
      </c>
      <c r="J289" s="2" t="s">
        <v>1130</v>
      </c>
      <c r="K289" s="20" t="str">
        <f>VLOOKUP(J289,Sheet3!F:G,2,FALSE)</f>
        <v>Stomach</v>
      </c>
      <c r="L289" s="20"/>
      <c r="M289" s="20"/>
      <c r="O289" s="3" t="s">
        <v>1402</v>
      </c>
      <c r="P289" s="3" t="s">
        <v>1403</v>
      </c>
      <c r="Q289" s="4" t="s">
        <v>1404</v>
      </c>
      <c r="R289" s="4" t="s">
        <v>77</v>
      </c>
    </row>
    <row r="290" spans="1:18" ht="15" thickBot="1">
      <c r="A290" t="s">
        <v>1405</v>
      </c>
      <c r="B290" t="s">
        <v>85</v>
      </c>
      <c r="C290" t="s">
        <v>1406</v>
      </c>
      <c r="I290" s="1" t="s">
        <v>1407</v>
      </c>
      <c r="J290" s="2" t="s">
        <v>1130</v>
      </c>
      <c r="K290" s="20" t="str">
        <f>VLOOKUP(J290,Sheet3!F:G,2,FALSE)</f>
        <v>Stomach</v>
      </c>
      <c r="L290" s="20"/>
      <c r="M290" s="20"/>
      <c r="O290" s="3" t="s">
        <v>885</v>
      </c>
      <c r="P290" s="3" t="s">
        <v>1408</v>
      </c>
      <c r="Q290" s="4" t="s">
        <v>886</v>
      </c>
      <c r="R290" s="4" t="s">
        <v>77</v>
      </c>
    </row>
    <row r="291" spans="1:18" ht="15" thickBot="1">
      <c r="A291" t="s">
        <v>1409</v>
      </c>
      <c r="B291" t="s">
        <v>46</v>
      </c>
      <c r="C291" t="s">
        <v>65</v>
      </c>
      <c r="I291" s="1" t="s">
        <v>1410</v>
      </c>
      <c r="J291" s="2" t="s">
        <v>1130</v>
      </c>
      <c r="K291" s="20" t="str">
        <f>VLOOKUP(J291,Sheet3!F:G,2,FALSE)</f>
        <v>Stomach</v>
      </c>
      <c r="L291" s="20"/>
      <c r="M291" s="20"/>
      <c r="O291" s="3" t="s">
        <v>1411</v>
      </c>
      <c r="P291" s="3" t="s">
        <v>1412</v>
      </c>
      <c r="Q291" s="4" t="s">
        <v>77</v>
      </c>
      <c r="R291" s="4" t="s">
        <v>77</v>
      </c>
    </row>
    <row r="292" spans="1:18" ht="15" thickBot="1">
      <c r="A292" t="s">
        <v>1413</v>
      </c>
      <c r="B292" t="s">
        <v>85</v>
      </c>
      <c r="C292" t="s">
        <v>40</v>
      </c>
      <c r="I292" s="1" t="s">
        <v>1414</v>
      </c>
      <c r="J292" s="2" t="s">
        <v>1130</v>
      </c>
      <c r="K292" s="20" t="str">
        <f>VLOOKUP(J292,Sheet3!F:G,2,FALSE)</f>
        <v>Stomach</v>
      </c>
      <c r="L292" s="20"/>
      <c r="M292" s="20"/>
      <c r="O292" s="3" t="s">
        <v>1415</v>
      </c>
      <c r="P292" s="3" t="s">
        <v>1416</v>
      </c>
      <c r="Q292" s="4" t="s">
        <v>77</v>
      </c>
      <c r="R292" s="4" t="s">
        <v>77</v>
      </c>
    </row>
    <row r="293" spans="1:18" ht="15" thickBot="1">
      <c r="A293" t="s">
        <v>1417</v>
      </c>
      <c r="B293" t="s">
        <v>17</v>
      </c>
      <c r="C293" t="s">
        <v>1418</v>
      </c>
      <c r="I293" s="1" t="s">
        <v>1419</v>
      </c>
      <c r="J293" s="2" t="s">
        <v>1130</v>
      </c>
      <c r="K293" s="20" t="str">
        <f>VLOOKUP(J293,Sheet3!F:G,2,FALSE)</f>
        <v>Stomach</v>
      </c>
      <c r="L293" s="20"/>
      <c r="M293" s="20"/>
      <c r="O293" s="3" t="s">
        <v>1420</v>
      </c>
      <c r="P293" s="3" t="s">
        <v>1421</v>
      </c>
      <c r="Q293" s="4" t="s">
        <v>77</v>
      </c>
      <c r="R293" s="4" t="s">
        <v>77</v>
      </c>
    </row>
    <row r="294" spans="1:18" ht="15" thickBot="1">
      <c r="A294" t="s">
        <v>1422</v>
      </c>
      <c r="B294" t="s">
        <v>46</v>
      </c>
      <c r="C294" t="s">
        <v>11</v>
      </c>
      <c r="I294" s="1" t="s">
        <v>1423</v>
      </c>
      <c r="J294" s="2" t="s">
        <v>1130</v>
      </c>
      <c r="K294" s="20" t="str">
        <f>VLOOKUP(J294,Sheet3!F:G,2,FALSE)</f>
        <v>Stomach</v>
      </c>
      <c r="L294" s="20"/>
      <c r="M294" s="20"/>
      <c r="O294" s="3" t="s">
        <v>1424</v>
      </c>
      <c r="P294" s="3" t="s">
        <v>1425</v>
      </c>
      <c r="Q294" s="4" t="s">
        <v>77</v>
      </c>
      <c r="R294" s="4" t="s">
        <v>77</v>
      </c>
    </row>
    <row r="295" spans="1:18" ht="15" thickBot="1">
      <c r="A295" t="s">
        <v>1426</v>
      </c>
      <c r="B295" t="s">
        <v>103</v>
      </c>
      <c r="C295" t="s">
        <v>40</v>
      </c>
      <c r="I295" s="1" t="s">
        <v>1427</v>
      </c>
      <c r="J295" s="2" t="s">
        <v>1130</v>
      </c>
      <c r="K295" s="20" t="str">
        <f>VLOOKUP(J295,Sheet3!F:G,2,FALSE)</f>
        <v>Stomach</v>
      </c>
      <c r="L295" s="20"/>
      <c r="M295" s="20"/>
      <c r="O295" s="3" t="s">
        <v>1428</v>
      </c>
      <c r="P295" s="3" t="s">
        <v>1429</v>
      </c>
      <c r="Q295" s="4" t="s">
        <v>77</v>
      </c>
      <c r="R295" s="4" t="s">
        <v>77</v>
      </c>
    </row>
    <row r="296" spans="1:18" ht="15" thickBot="1">
      <c r="A296" t="s">
        <v>1430</v>
      </c>
      <c r="B296" t="s">
        <v>17</v>
      </c>
      <c r="C296" t="s">
        <v>137</v>
      </c>
      <c r="I296" s="1" t="s">
        <v>1431</v>
      </c>
      <c r="J296" s="2" t="s">
        <v>1130</v>
      </c>
      <c r="K296" s="20" t="str">
        <f>VLOOKUP(J296,Sheet3!F:G,2,FALSE)</f>
        <v>Stomach</v>
      </c>
      <c r="L296" s="20"/>
      <c r="M296" s="20"/>
      <c r="O296" s="3" t="s">
        <v>1432</v>
      </c>
      <c r="P296" s="3" t="s">
        <v>1433</v>
      </c>
      <c r="Q296" s="4" t="s">
        <v>77</v>
      </c>
      <c r="R296" s="4" t="s">
        <v>77</v>
      </c>
    </row>
    <row r="297" spans="1:18" ht="15" thickBot="1">
      <c r="A297" t="s">
        <v>1434</v>
      </c>
      <c r="B297" t="s">
        <v>39</v>
      </c>
      <c r="C297" t="s">
        <v>239</v>
      </c>
      <c r="I297" s="1" t="s">
        <v>1435</v>
      </c>
      <c r="J297" s="2" t="s">
        <v>1130</v>
      </c>
      <c r="K297" s="20" t="str">
        <f>VLOOKUP(J297,Sheet3!F:G,2,FALSE)</f>
        <v>Stomach</v>
      </c>
      <c r="L297" s="20"/>
      <c r="M297" s="20"/>
      <c r="O297" s="3" t="s">
        <v>1436</v>
      </c>
      <c r="P297" s="3" t="s">
        <v>1437</v>
      </c>
      <c r="Q297" s="4" t="s">
        <v>77</v>
      </c>
      <c r="R297" s="4" t="s">
        <v>77</v>
      </c>
    </row>
    <row r="298" spans="1:18" ht="15" thickBot="1">
      <c r="A298" t="s">
        <v>1438</v>
      </c>
      <c r="B298" t="s">
        <v>154</v>
      </c>
      <c r="C298" t="s">
        <v>11</v>
      </c>
      <c r="I298" s="1" t="s">
        <v>1439</v>
      </c>
      <c r="J298" s="2" t="s">
        <v>1130</v>
      </c>
      <c r="K298" s="20" t="str">
        <f>VLOOKUP(J298,Sheet3!F:G,2,FALSE)</f>
        <v>Stomach</v>
      </c>
      <c r="L298" s="20"/>
      <c r="M298" s="20"/>
      <c r="O298" s="3" t="s">
        <v>1440</v>
      </c>
      <c r="P298" s="3" t="s">
        <v>1441</v>
      </c>
      <c r="Q298" s="4" t="s">
        <v>77</v>
      </c>
      <c r="R298" s="4" t="s">
        <v>77</v>
      </c>
    </row>
    <row r="299" spans="1:18" ht="15" thickBot="1">
      <c r="A299" t="s">
        <v>1442</v>
      </c>
      <c r="B299" t="s">
        <v>85</v>
      </c>
      <c r="C299" t="s">
        <v>203</v>
      </c>
      <c r="I299" s="1" t="s">
        <v>1443</v>
      </c>
      <c r="J299" s="2" t="s">
        <v>1130</v>
      </c>
      <c r="K299" s="20" t="str">
        <f>VLOOKUP(J299,Sheet3!F:G,2,FALSE)</f>
        <v>Stomach</v>
      </c>
      <c r="L299" s="20"/>
      <c r="M299" s="20"/>
      <c r="O299" s="3" t="s">
        <v>1444</v>
      </c>
      <c r="P299" s="3" t="s">
        <v>1445</v>
      </c>
      <c r="Q299" s="4" t="s">
        <v>77</v>
      </c>
      <c r="R299" s="4" t="s">
        <v>77</v>
      </c>
    </row>
    <row r="300" spans="1:18" ht="15" thickBot="1">
      <c r="A300" t="s">
        <v>1446</v>
      </c>
      <c r="B300" t="s">
        <v>1447</v>
      </c>
      <c r="C300" t="s">
        <v>335</v>
      </c>
      <c r="I300" s="1" t="s">
        <v>1448</v>
      </c>
      <c r="J300" s="2" t="s">
        <v>1130</v>
      </c>
      <c r="K300" s="20" t="str">
        <f>VLOOKUP(J300,Sheet3!F:G,2,FALSE)</f>
        <v>Stomach</v>
      </c>
      <c r="L300" s="20"/>
      <c r="M300" s="20"/>
      <c r="O300" s="3" t="s">
        <v>1449</v>
      </c>
      <c r="P300" s="3" t="s">
        <v>1450</v>
      </c>
      <c r="Q300" s="4" t="s">
        <v>77</v>
      </c>
      <c r="R300" s="4" t="s">
        <v>77</v>
      </c>
    </row>
    <row r="301" spans="1:18" ht="15" thickBot="1">
      <c r="A301" t="s">
        <v>1451</v>
      </c>
      <c r="B301" t="s">
        <v>85</v>
      </c>
      <c r="C301" t="s">
        <v>1452</v>
      </c>
      <c r="I301" s="1" t="s">
        <v>1453</v>
      </c>
      <c r="J301" s="2" t="s">
        <v>1130</v>
      </c>
      <c r="K301" s="20" t="str">
        <f>VLOOKUP(J301,Sheet3!F:G,2,FALSE)</f>
        <v>Stomach</v>
      </c>
      <c r="L301" s="20"/>
      <c r="M301" s="20"/>
      <c r="O301" s="3" t="s">
        <v>1454</v>
      </c>
      <c r="P301" s="3" t="s">
        <v>1455</v>
      </c>
      <c r="Q301" s="4" t="s">
        <v>77</v>
      </c>
      <c r="R301" s="4" t="s">
        <v>77</v>
      </c>
    </row>
    <row r="302" spans="1:18" ht="15" thickBot="1">
      <c r="A302" t="s">
        <v>1456</v>
      </c>
      <c r="B302" t="s">
        <v>160</v>
      </c>
      <c r="I302" s="1" t="s">
        <v>1457</v>
      </c>
      <c r="J302" s="2" t="s">
        <v>1130</v>
      </c>
      <c r="K302" s="20" t="str">
        <f>VLOOKUP(J302,Sheet3!F:G,2,FALSE)</f>
        <v>Stomach</v>
      </c>
      <c r="L302" s="20"/>
      <c r="M302" s="20"/>
      <c r="O302" s="3" t="s">
        <v>1458</v>
      </c>
      <c r="P302" s="3" t="s">
        <v>1459</v>
      </c>
      <c r="Q302" s="4" t="s">
        <v>77</v>
      </c>
      <c r="R302" s="4" t="s">
        <v>77</v>
      </c>
    </row>
    <row r="303" spans="1:18" ht="15" thickBot="1">
      <c r="A303" t="s">
        <v>1460</v>
      </c>
      <c r="B303" t="s">
        <v>85</v>
      </c>
      <c r="C303" t="s">
        <v>11</v>
      </c>
      <c r="I303" s="1" t="s">
        <v>1461</v>
      </c>
      <c r="J303" s="2" t="s">
        <v>1130</v>
      </c>
      <c r="K303" s="20" t="str">
        <f>VLOOKUP(J303,Sheet3!F:G,2,FALSE)</f>
        <v>Stomach</v>
      </c>
      <c r="L303" s="20"/>
      <c r="M303" s="20"/>
      <c r="O303" s="3" t="s">
        <v>1462</v>
      </c>
      <c r="P303" s="3" t="s">
        <v>1463</v>
      </c>
      <c r="Q303" s="4" t="s">
        <v>77</v>
      </c>
      <c r="R303" s="4" t="s">
        <v>77</v>
      </c>
    </row>
    <row r="304" spans="1:18" ht="15" thickBot="1">
      <c r="A304" t="s">
        <v>1464</v>
      </c>
      <c r="B304" t="s">
        <v>929</v>
      </c>
      <c r="C304" t="s">
        <v>1465</v>
      </c>
      <c r="I304" s="1" t="s">
        <v>1466</v>
      </c>
      <c r="J304" s="2" t="s">
        <v>1130</v>
      </c>
      <c r="K304" s="20" t="str">
        <f>VLOOKUP(J304,Sheet3!F:G,2,FALSE)</f>
        <v>Stomach</v>
      </c>
      <c r="L304" s="20"/>
      <c r="M304" s="20"/>
      <c r="O304" s="3" t="s">
        <v>1467</v>
      </c>
      <c r="P304" s="3" t="s">
        <v>1468</v>
      </c>
      <c r="Q304" s="4" t="s">
        <v>1469</v>
      </c>
      <c r="R304" s="4" t="s">
        <v>77</v>
      </c>
    </row>
    <row r="305" spans="1:18" ht="15" thickBot="1">
      <c r="A305" t="s">
        <v>1470</v>
      </c>
      <c r="B305" t="s">
        <v>124</v>
      </c>
      <c r="C305" t="s">
        <v>11</v>
      </c>
      <c r="I305" s="1" t="s">
        <v>1471</v>
      </c>
      <c r="J305" s="2" t="s">
        <v>1130</v>
      </c>
      <c r="K305" s="20" t="str">
        <f>VLOOKUP(J305,Sheet3!F:G,2,FALSE)</f>
        <v>Stomach</v>
      </c>
      <c r="L305" s="20"/>
      <c r="M305" s="20"/>
      <c r="O305" s="3" t="s">
        <v>1472</v>
      </c>
      <c r="P305" s="3" t="s">
        <v>1473</v>
      </c>
      <c r="Q305" s="4" t="s">
        <v>1474</v>
      </c>
      <c r="R305" s="4" t="s">
        <v>77</v>
      </c>
    </row>
    <row r="306" spans="1:18" ht="15" thickBot="1">
      <c r="A306" t="s">
        <v>1475</v>
      </c>
      <c r="B306" t="s">
        <v>167</v>
      </c>
      <c r="C306" t="s">
        <v>859</v>
      </c>
      <c r="I306" s="1" t="s">
        <v>1476</v>
      </c>
      <c r="J306" s="2" t="s">
        <v>1130</v>
      </c>
      <c r="K306" s="20" t="str">
        <f>VLOOKUP(J306,Sheet3!F:G,2,FALSE)</f>
        <v>Stomach</v>
      </c>
      <c r="L306" s="20"/>
      <c r="M306" s="20"/>
      <c r="O306" s="5" t="s">
        <v>1477</v>
      </c>
      <c r="P306" s="3" t="s">
        <v>1478</v>
      </c>
      <c r="Q306" s="4" t="s">
        <v>1479</v>
      </c>
      <c r="R306" s="4" t="s">
        <v>77</v>
      </c>
    </row>
    <row r="307" spans="1:18" ht="15" thickBot="1">
      <c r="A307" t="s">
        <v>1480</v>
      </c>
      <c r="I307" s="1" t="s">
        <v>1481</v>
      </c>
      <c r="J307" s="2" t="s">
        <v>1130</v>
      </c>
      <c r="K307" s="20" t="str">
        <f>VLOOKUP(J307,Sheet3!F:G,2,FALSE)</f>
        <v>Stomach</v>
      </c>
      <c r="L307" s="20"/>
      <c r="M307" s="20"/>
      <c r="O307" s="3" t="s">
        <v>1482</v>
      </c>
      <c r="P307" s="3" t="s">
        <v>1483</v>
      </c>
      <c r="Q307" s="4" t="s">
        <v>1484</v>
      </c>
      <c r="R307" s="4" t="s">
        <v>77</v>
      </c>
    </row>
    <row r="308" spans="1:18" ht="15" thickBot="1">
      <c r="A308" t="s">
        <v>1485</v>
      </c>
      <c r="B308" t="s">
        <v>177</v>
      </c>
      <c r="C308" t="s">
        <v>125</v>
      </c>
      <c r="I308" s="1" t="s">
        <v>1486</v>
      </c>
      <c r="J308" s="2" t="s">
        <v>1130</v>
      </c>
      <c r="K308" s="20" t="str">
        <f>VLOOKUP(J308,Sheet3!F:G,2,FALSE)</f>
        <v>Stomach</v>
      </c>
      <c r="L308" s="20"/>
      <c r="M308" s="20"/>
      <c r="O308" s="5" t="s">
        <v>1487</v>
      </c>
      <c r="P308" s="3" t="s">
        <v>1488</v>
      </c>
      <c r="Q308" s="4" t="s">
        <v>1489</v>
      </c>
      <c r="R308" s="4" t="s">
        <v>17</v>
      </c>
    </row>
    <row r="309" spans="1:18" ht="15" thickBot="1">
      <c r="A309" t="s">
        <v>1490</v>
      </c>
      <c r="B309" t="s">
        <v>1124</v>
      </c>
      <c r="C309" t="s">
        <v>1491</v>
      </c>
      <c r="I309" s="1" t="s">
        <v>1492</v>
      </c>
      <c r="J309" s="2" t="s">
        <v>1130</v>
      </c>
      <c r="K309" s="20" t="str">
        <f>VLOOKUP(J309,Sheet3!F:G,2,FALSE)</f>
        <v>Stomach</v>
      </c>
      <c r="L309" s="20"/>
      <c r="M309" s="20"/>
      <c r="O309" s="3" t="s">
        <v>1493</v>
      </c>
      <c r="P309" s="3" t="s">
        <v>1494</v>
      </c>
      <c r="Q309" s="4" t="s">
        <v>1495</v>
      </c>
      <c r="R309" s="4" t="s">
        <v>85</v>
      </c>
    </row>
    <row r="310" spans="1:18" ht="15" thickBot="1">
      <c r="A310" t="s">
        <v>1496</v>
      </c>
      <c r="B310" t="s">
        <v>177</v>
      </c>
      <c r="C310" t="s">
        <v>1497</v>
      </c>
      <c r="I310" s="1" t="s">
        <v>1498</v>
      </c>
      <c r="J310" s="2" t="s">
        <v>1130</v>
      </c>
      <c r="K310" s="20" t="str">
        <f>VLOOKUP(J310,Sheet3!F:G,2,FALSE)</f>
        <v>Stomach</v>
      </c>
      <c r="L310" s="20"/>
      <c r="M310" s="20"/>
      <c r="O310" s="3" t="s">
        <v>1499</v>
      </c>
      <c r="P310" s="3" t="s">
        <v>1500</v>
      </c>
      <c r="Q310" s="4" t="s">
        <v>1501</v>
      </c>
      <c r="R310" s="4" t="s">
        <v>46</v>
      </c>
    </row>
    <row r="311" spans="1:18" ht="15" thickBot="1">
      <c r="A311" t="s">
        <v>1502</v>
      </c>
      <c r="B311" t="s">
        <v>103</v>
      </c>
      <c r="C311" t="s">
        <v>11</v>
      </c>
      <c r="I311" s="1" t="s">
        <v>1503</v>
      </c>
      <c r="J311" s="2" t="s">
        <v>1130</v>
      </c>
      <c r="K311" s="20" t="str">
        <f>VLOOKUP(J311,Sheet3!F:G,2,FALSE)</f>
        <v>Stomach</v>
      </c>
      <c r="L311" s="20"/>
      <c r="M311" s="20"/>
      <c r="O311" s="3" t="s">
        <v>1504</v>
      </c>
      <c r="P311" s="3" t="s">
        <v>1505</v>
      </c>
      <c r="Q311" s="4" t="s">
        <v>1506</v>
      </c>
      <c r="R311" s="4" t="s">
        <v>189</v>
      </c>
    </row>
    <row r="312" spans="1:18" ht="15" thickBot="1">
      <c r="A312" t="s">
        <v>1507</v>
      </c>
      <c r="B312" t="s">
        <v>103</v>
      </c>
      <c r="C312" t="s">
        <v>11</v>
      </c>
      <c r="I312" s="1" t="s">
        <v>1508</v>
      </c>
      <c r="J312" s="2" t="s">
        <v>1130</v>
      </c>
      <c r="K312" s="20" t="str">
        <f>VLOOKUP(J312,Sheet3!F:G,2,FALSE)</f>
        <v>Stomach</v>
      </c>
      <c r="L312" s="20"/>
      <c r="M312" s="20"/>
      <c r="O312" s="3" t="s">
        <v>1509</v>
      </c>
      <c r="P312" s="3" t="s">
        <v>1510</v>
      </c>
      <c r="Q312" s="4" t="s">
        <v>1511</v>
      </c>
      <c r="R312" s="4" t="s">
        <v>618</v>
      </c>
    </row>
    <row r="313" spans="1:18" ht="15" thickBot="1">
      <c r="A313" t="s">
        <v>1512</v>
      </c>
      <c r="B313" t="s">
        <v>39</v>
      </c>
      <c r="C313" t="s">
        <v>239</v>
      </c>
      <c r="I313" s="1" t="s">
        <v>1513</v>
      </c>
      <c r="J313" s="2" t="s">
        <v>1130</v>
      </c>
      <c r="K313" s="20" t="str">
        <f>VLOOKUP(J313,Sheet3!F:G,2,FALSE)</f>
        <v>Stomach</v>
      </c>
      <c r="L313" s="20"/>
      <c r="M313" s="20"/>
      <c r="O313" s="3" t="s">
        <v>1514</v>
      </c>
      <c r="P313" s="3" t="s">
        <v>1515</v>
      </c>
      <c r="Q313" s="4" t="s">
        <v>1516</v>
      </c>
      <c r="R313" s="4" t="s">
        <v>1095</v>
      </c>
    </row>
    <row r="314" spans="1:18" ht="15" thickBot="1">
      <c r="A314" t="s">
        <v>1512</v>
      </c>
      <c r="B314" t="s">
        <v>39</v>
      </c>
      <c r="C314" t="s">
        <v>239</v>
      </c>
      <c r="I314" s="1" t="s">
        <v>1517</v>
      </c>
      <c r="J314" s="2" t="s">
        <v>1130</v>
      </c>
      <c r="K314" s="20" t="str">
        <f>VLOOKUP(J314,Sheet3!F:G,2,FALSE)</f>
        <v>Stomach</v>
      </c>
      <c r="L314" s="20"/>
      <c r="M314" s="20"/>
      <c r="O314" s="3" t="s">
        <v>1518</v>
      </c>
      <c r="P314" s="3" t="s">
        <v>1519</v>
      </c>
      <c r="Q314" s="4" t="s">
        <v>1520</v>
      </c>
      <c r="R314" s="4" t="s">
        <v>618</v>
      </c>
    </row>
    <row r="315" spans="1:18" ht="15" thickBot="1">
      <c r="A315" t="s">
        <v>1521</v>
      </c>
      <c r="B315" t="s">
        <v>160</v>
      </c>
      <c r="I315" s="1" t="s">
        <v>1522</v>
      </c>
      <c r="J315" s="2" t="s">
        <v>1130</v>
      </c>
      <c r="K315" s="20" t="str">
        <f>VLOOKUP(J315,Sheet3!F:G,2,FALSE)</f>
        <v>Stomach</v>
      </c>
      <c r="L315" s="20"/>
      <c r="M315" s="20"/>
      <c r="O315" s="3" t="s">
        <v>1523</v>
      </c>
      <c r="P315" s="3" t="s">
        <v>1524</v>
      </c>
      <c r="Q315" s="4" t="s">
        <v>1525</v>
      </c>
      <c r="R315" s="4" t="s">
        <v>618</v>
      </c>
    </row>
    <row r="316" spans="1:18" ht="15" thickBot="1">
      <c r="A316" t="s">
        <v>1526</v>
      </c>
      <c r="B316" t="s">
        <v>103</v>
      </c>
      <c r="C316" t="s">
        <v>11</v>
      </c>
      <c r="I316" s="1" t="s">
        <v>1527</v>
      </c>
      <c r="J316" s="2" t="s">
        <v>1130</v>
      </c>
      <c r="K316" s="20" t="str">
        <f>VLOOKUP(J316,Sheet3!F:G,2,FALSE)</f>
        <v>Stomach</v>
      </c>
      <c r="L316" s="20"/>
      <c r="M316" s="20"/>
      <c r="O316" s="3" t="s">
        <v>1528</v>
      </c>
      <c r="P316" s="3" t="s">
        <v>1529</v>
      </c>
      <c r="Q316" s="4" t="s">
        <v>618</v>
      </c>
      <c r="R316" s="4" t="s">
        <v>618</v>
      </c>
    </row>
    <row r="317" spans="1:18" ht="15" thickBot="1">
      <c r="A317" t="s">
        <v>1530</v>
      </c>
      <c r="B317" t="s">
        <v>85</v>
      </c>
      <c r="C317" t="s">
        <v>86</v>
      </c>
      <c r="I317" s="1" t="s">
        <v>1531</v>
      </c>
      <c r="J317" s="2" t="s">
        <v>1130</v>
      </c>
      <c r="K317" s="20" t="str">
        <f>VLOOKUP(J317,Sheet3!F:G,2,FALSE)</f>
        <v>Stomach</v>
      </c>
      <c r="L317" s="20"/>
      <c r="M317" s="20"/>
      <c r="O317" s="3" t="s">
        <v>1532</v>
      </c>
      <c r="P317" s="3" t="s">
        <v>1533</v>
      </c>
      <c r="Q317" s="4" t="s">
        <v>618</v>
      </c>
      <c r="R317" s="4" t="s">
        <v>618</v>
      </c>
    </row>
    <row r="318" spans="1:18" ht="15" thickBot="1">
      <c r="A318" t="s">
        <v>1534</v>
      </c>
      <c r="B318" t="s">
        <v>10</v>
      </c>
      <c r="C318" t="s">
        <v>11</v>
      </c>
      <c r="I318" s="1" t="s">
        <v>1535</v>
      </c>
      <c r="J318" s="2" t="s">
        <v>1130</v>
      </c>
      <c r="K318" s="20" t="str">
        <f>VLOOKUP(J318,Sheet3!F:G,2,FALSE)</f>
        <v>Stomach</v>
      </c>
      <c r="L318" s="20"/>
      <c r="M318" s="20"/>
      <c r="O318" s="3" t="s">
        <v>1536</v>
      </c>
      <c r="P318" s="3" t="s">
        <v>1537</v>
      </c>
      <c r="Q318" s="4" t="s">
        <v>618</v>
      </c>
      <c r="R318" s="4" t="s">
        <v>618</v>
      </c>
    </row>
    <row r="319" spans="1:18" ht="15" thickBot="1">
      <c r="A319" t="s">
        <v>1538</v>
      </c>
      <c r="B319" t="s">
        <v>299</v>
      </c>
      <c r="C319" t="s">
        <v>11</v>
      </c>
      <c r="I319" s="1" t="s">
        <v>1539</v>
      </c>
      <c r="J319" s="2" t="s">
        <v>1130</v>
      </c>
      <c r="K319" s="20" t="str">
        <f>VLOOKUP(J319,Sheet3!F:G,2,FALSE)</f>
        <v>Stomach</v>
      </c>
      <c r="L319" s="20"/>
      <c r="M319" s="20"/>
      <c r="O319" s="3" t="s">
        <v>1540</v>
      </c>
      <c r="P319" s="3" t="s">
        <v>1541</v>
      </c>
      <c r="Q319" s="4" t="s">
        <v>618</v>
      </c>
      <c r="R319" s="4" t="s">
        <v>618</v>
      </c>
    </row>
    <row r="320" spans="1:18" ht="15" thickBot="1">
      <c r="A320" t="s">
        <v>1542</v>
      </c>
      <c r="B320" t="s">
        <v>85</v>
      </c>
      <c r="C320" t="s">
        <v>11</v>
      </c>
      <c r="I320" s="1" t="s">
        <v>1543</v>
      </c>
      <c r="J320" s="2" t="s">
        <v>1130</v>
      </c>
      <c r="K320" s="20" t="str">
        <f>VLOOKUP(J320,Sheet3!F:G,2,FALSE)</f>
        <v>Stomach</v>
      </c>
      <c r="L320" s="20"/>
      <c r="M320" s="20"/>
      <c r="O320" s="3" t="s">
        <v>1544</v>
      </c>
      <c r="P320" s="3" t="s">
        <v>1545</v>
      </c>
      <c r="Q320" s="4" t="s">
        <v>618</v>
      </c>
      <c r="R320" s="4" t="s">
        <v>618</v>
      </c>
    </row>
    <row r="321" spans="1:18" ht="15" thickBot="1">
      <c r="A321" t="s">
        <v>1546</v>
      </c>
      <c r="B321" t="s">
        <v>10</v>
      </c>
      <c r="C321" t="s">
        <v>125</v>
      </c>
      <c r="I321" s="1" t="s">
        <v>1547</v>
      </c>
      <c r="J321" s="2" t="s">
        <v>1130</v>
      </c>
      <c r="K321" s="20" t="str">
        <f>VLOOKUP(J321,Sheet3!F:G,2,FALSE)</f>
        <v>Stomach</v>
      </c>
      <c r="L321" s="20"/>
      <c r="M321" s="20"/>
      <c r="O321" s="3" t="s">
        <v>1548</v>
      </c>
      <c r="P321" s="3" t="s">
        <v>1549</v>
      </c>
      <c r="Q321" s="4" t="s">
        <v>618</v>
      </c>
      <c r="R321" s="4" t="s">
        <v>618</v>
      </c>
    </row>
    <row r="322" spans="1:18" ht="15" thickBot="1">
      <c r="A322" t="s">
        <v>1550</v>
      </c>
      <c r="B322" t="s">
        <v>103</v>
      </c>
      <c r="C322" t="s">
        <v>40</v>
      </c>
      <c r="I322" s="1" t="s">
        <v>1551</v>
      </c>
      <c r="J322" s="2" t="s">
        <v>1130</v>
      </c>
      <c r="K322" s="20" t="str">
        <f>VLOOKUP(J322,Sheet3!F:G,2,FALSE)</f>
        <v>Stomach</v>
      </c>
      <c r="L322" s="20"/>
      <c r="M322" s="20"/>
      <c r="O322" s="3" t="s">
        <v>1552</v>
      </c>
      <c r="P322" s="3" t="s">
        <v>1553</v>
      </c>
      <c r="Q322" s="4" t="s">
        <v>618</v>
      </c>
      <c r="R322" s="4" t="s">
        <v>618</v>
      </c>
    </row>
    <row r="323" spans="1:18" ht="15" thickBot="1">
      <c r="A323" t="s">
        <v>1554</v>
      </c>
      <c r="B323" t="s">
        <v>10</v>
      </c>
      <c r="C323" t="s">
        <v>11</v>
      </c>
      <c r="I323" s="1" t="s">
        <v>1555</v>
      </c>
      <c r="J323" s="2" t="s">
        <v>1130</v>
      </c>
      <c r="K323" s="20" t="str">
        <f>VLOOKUP(J323,Sheet3!F:G,2,FALSE)</f>
        <v>Stomach</v>
      </c>
      <c r="L323" s="20"/>
      <c r="M323" s="20"/>
      <c r="O323" s="3" t="s">
        <v>1556</v>
      </c>
      <c r="P323" s="3" t="s">
        <v>1557</v>
      </c>
      <c r="Q323" s="4" t="s">
        <v>618</v>
      </c>
      <c r="R323" s="4" t="s">
        <v>618</v>
      </c>
    </row>
    <row r="324" spans="1:18" ht="15" thickBot="1">
      <c r="A324" t="s">
        <v>1558</v>
      </c>
      <c r="B324" t="s">
        <v>10</v>
      </c>
      <c r="C324" t="s">
        <v>11</v>
      </c>
      <c r="I324" s="1" t="s">
        <v>1559</v>
      </c>
      <c r="J324" s="2" t="s">
        <v>1130</v>
      </c>
      <c r="K324" s="20" t="str">
        <f>VLOOKUP(J324,Sheet3!F:G,2,FALSE)</f>
        <v>Stomach</v>
      </c>
      <c r="L324" s="20"/>
      <c r="M324" s="20"/>
      <c r="O324" s="3" t="s">
        <v>1560</v>
      </c>
      <c r="P324" s="3" t="s">
        <v>1561</v>
      </c>
      <c r="Q324" s="4" t="s">
        <v>1562</v>
      </c>
      <c r="R324" s="4" t="s">
        <v>17</v>
      </c>
    </row>
    <row r="325" spans="1:18" ht="15" thickBot="1">
      <c r="A325" t="s">
        <v>1563</v>
      </c>
      <c r="B325" t="s">
        <v>46</v>
      </c>
      <c r="C325" t="s">
        <v>11</v>
      </c>
      <c r="I325" s="1" t="s">
        <v>1564</v>
      </c>
      <c r="J325" s="2" t="s">
        <v>1130</v>
      </c>
      <c r="K325" s="20" t="str">
        <f>VLOOKUP(J325,Sheet3!F:G,2,FALSE)</f>
        <v>Stomach</v>
      </c>
      <c r="L325" s="20"/>
      <c r="M325" s="20"/>
      <c r="O325" s="3" t="s">
        <v>1565</v>
      </c>
      <c r="P325" s="3" t="s">
        <v>1566</v>
      </c>
      <c r="Q325" s="4" t="s">
        <v>1567</v>
      </c>
      <c r="R325" s="4" t="s">
        <v>124</v>
      </c>
    </row>
    <row r="326" spans="1:18" ht="15" thickBot="1">
      <c r="A326" t="s">
        <v>1568</v>
      </c>
      <c r="B326" t="s">
        <v>17</v>
      </c>
      <c r="C326" t="s">
        <v>1569</v>
      </c>
      <c r="I326" s="1" t="s">
        <v>1570</v>
      </c>
      <c r="J326" s="2" t="s">
        <v>1130</v>
      </c>
      <c r="K326" s="20" t="str">
        <f>VLOOKUP(J326,Sheet3!F:G,2,FALSE)</f>
        <v>Stomach</v>
      </c>
      <c r="L326" s="20"/>
      <c r="M326" s="20"/>
      <c r="O326" s="3" t="s">
        <v>1571</v>
      </c>
      <c r="P326" s="3" t="s">
        <v>1572</v>
      </c>
      <c r="Q326" s="4" t="s">
        <v>1573</v>
      </c>
      <c r="R326" s="4" t="s">
        <v>124</v>
      </c>
    </row>
    <row r="327" spans="1:18" ht="15" thickBot="1">
      <c r="A327" t="s">
        <v>1574</v>
      </c>
      <c r="B327" t="s">
        <v>167</v>
      </c>
      <c r="C327" t="s">
        <v>40</v>
      </c>
      <c r="I327" s="1" t="s">
        <v>1575</v>
      </c>
      <c r="J327" s="2" t="s">
        <v>1130</v>
      </c>
      <c r="K327" s="20" t="str">
        <f>VLOOKUP(J327,Sheet3!F:G,2,FALSE)</f>
        <v>Stomach</v>
      </c>
      <c r="L327" s="20"/>
      <c r="M327" s="20"/>
      <c r="O327" s="3" t="s">
        <v>1576</v>
      </c>
      <c r="P327" s="3" t="s">
        <v>1577</v>
      </c>
      <c r="Q327" s="4" t="s">
        <v>1578</v>
      </c>
      <c r="R327" s="4" t="s">
        <v>124</v>
      </c>
    </row>
    <row r="328" spans="1:18" ht="15" thickBot="1">
      <c r="A328" t="s">
        <v>1579</v>
      </c>
      <c r="B328" t="s">
        <v>85</v>
      </c>
      <c r="C328" t="s">
        <v>203</v>
      </c>
      <c r="I328" s="1" t="s">
        <v>1580</v>
      </c>
      <c r="J328" s="2" t="s">
        <v>1130</v>
      </c>
      <c r="K328" s="20" t="str">
        <f>VLOOKUP(J328,Sheet3!F:G,2,FALSE)</f>
        <v>Stomach</v>
      </c>
      <c r="L328" s="20"/>
      <c r="M328" s="20"/>
      <c r="O328" s="3" t="s">
        <v>1581</v>
      </c>
      <c r="P328" s="3" t="s">
        <v>1582</v>
      </c>
      <c r="Q328" s="4" t="s">
        <v>124</v>
      </c>
      <c r="R328" s="4" t="s">
        <v>124</v>
      </c>
    </row>
    <row r="329" spans="1:18" ht="15" thickBot="1">
      <c r="A329" t="s">
        <v>1583</v>
      </c>
      <c r="B329" t="s">
        <v>46</v>
      </c>
      <c r="C329" t="s">
        <v>11</v>
      </c>
      <c r="I329" s="1" t="s">
        <v>1584</v>
      </c>
      <c r="J329" s="2" t="s">
        <v>1130</v>
      </c>
      <c r="K329" s="20" t="str">
        <f>VLOOKUP(J329,Sheet3!F:G,2,FALSE)</f>
        <v>Stomach</v>
      </c>
      <c r="L329" s="20"/>
      <c r="M329" s="20"/>
      <c r="O329" s="3" t="s">
        <v>1585</v>
      </c>
      <c r="P329" s="3" t="s">
        <v>1586</v>
      </c>
      <c r="Q329" s="4" t="s">
        <v>124</v>
      </c>
      <c r="R329" s="4" t="s">
        <v>124</v>
      </c>
    </row>
    <row r="330" spans="1:18" ht="15" thickBot="1">
      <c r="A330" t="s">
        <v>1587</v>
      </c>
      <c r="B330" t="s">
        <v>17</v>
      </c>
      <c r="C330" t="s">
        <v>409</v>
      </c>
      <c r="I330" s="1" t="s">
        <v>1588</v>
      </c>
      <c r="J330" s="2" t="s">
        <v>1130</v>
      </c>
      <c r="K330" s="20" t="str">
        <f>VLOOKUP(J330,Sheet3!F:G,2,FALSE)</f>
        <v>Stomach</v>
      </c>
      <c r="L330" s="20"/>
      <c r="M330" s="20"/>
      <c r="O330" s="3" t="s">
        <v>1589</v>
      </c>
      <c r="P330" s="3" t="s">
        <v>1590</v>
      </c>
      <c r="Q330" s="4" t="s">
        <v>124</v>
      </c>
      <c r="R330" s="4" t="s">
        <v>124</v>
      </c>
    </row>
    <row r="331" spans="1:18" ht="15" thickBot="1">
      <c r="A331" t="s">
        <v>1591</v>
      </c>
      <c r="B331" t="s">
        <v>85</v>
      </c>
      <c r="C331" t="s">
        <v>203</v>
      </c>
      <c r="I331" s="1" t="s">
        <v>1592</v>
      </c>
      <c r="J331" s="2" t="s">
        <v>1130</v>
      </c>
      <c r="K331" s="20" t="str">
        <f>VLOOKUP(J331,Sheet3!F:G,2,FALSE)</f>
        <v>Stomach</v>
      </c>
      <c r="L331" s="20"/>
      <c r="M331" s="20"/>
      <c r="O331" s="3" t="s">
        <v>1593</v>
      </c>
      <c r="P331" s="3" t="s">
        <v>1594</v>
      </c>
      <c r="Q331" s="4" t="s">
        <v>124</v>
      </c>
      <c r="R331" s="4" t="s">
        <v>124</v>
      </c>
    </row>
    <row r="332" spans="1:18" ht="15" thickBot="1">
      <c r="A332" t="s">
        <v>1595</v>
      </c>
      <c r="B332" t="s">
        <v>85</v>
      </c>
      <c r="C332" t="s">
        <v>203</v>
      </c>
      <c r="I332" s="1" t="s">
        <v>1596</v>
      </c>
      <c r="J332" s="2" t="s">
        <v>1130</v>
      </c>
      <c r="K332" s="20" t="str">
        <f>VLOOKUP(J332,Sheet3!F:G,2,FALSE)</f>
        <v>Stomach</v>
      </c>
      <c r="L332" s="20"/>
      <c r="M332" s="20"/>
      <c r="O332" s="3" t="s">
        <v>1597</v>
      </c>
      <c r="P332" s="3" t="s">
        <v>1598</v>
      </c>
      <c r="Q332" s="4" t="s">
        <v>124</v>
      </c>
      <c r="R332" s="4" t="s">
        <v>124</v>
      </c>
    </row>
    <row r="333" spans="1:18" ht="15" thickBot="1">
      <c r="A333" t="s">
        <v>1599</v>
      </c>
      <c r="B333" t="s">
        <v>39</v>
      </c>
      <c r="C333" t="s">
        <v>239</v>
      </c>
      <c r="I333" s="1" t="s">
        <v>1600</v>
      </c>
      <c r="J333" s="2" t="s">
        <v>1130</v>
      </c>
      <c r="K333" s="20" t="str">
        <f>VLOOKUP(J333,Sheet3!F:G,2,FALSE)</f>
        <v>Stomach</v>
      </c>
      <c r="L333" s="20"/>
      <c r="M333" s="20"/>
      <c r="O333" s="3" t="s">
        <v>1601</v>
      </c>
      <c r="P333" s="3" t="s">
        <v>1602</v>
      </c>
      <c r="Q333" s="4" t="s">
        <v>124</v>
      </c>
      <c r="R333" s="4" t="s">
        <v>124</v>
      </c>
    </row>
    <row r="334" spans="1:18" ht="15" thickBot="1">
      <c r="A334" t="s">
        <v>1603</v>
      </c>
      <c r="B334" t="s">
        <v>316</v>
      </c>
      <c r="C334" t="s">
        <v>11</v>
      </c>
      <c r="I334" s="1" t="s">
        <v>1604</v>
      </c>
      <c r="J334" s="2" t="s">
        <v>1130</v>
      </c>
      <c r="K334" s="20" t="str">
        <f>VLOOKUP(J334,Sheet3!F:G,2,FALSE)</f>
        <v>Stomach</v>
      </c>
      <c r="L334" s="20"/>
      <c r="M334" s="20"/>
      <c r="O334" s="3" t="s">
        <v>1605</v>
      </c>
      <c r="P334" s="3" t="s">
        <v>1606</v>
      </c>
      <c r="Q334" s="4" t="s">
        <v>124</v>
      </c>
      <c r="R334" s="4" t="s">
        <v>83</v>
      </c>
    </row>
    <row r="335" spans="1:18" ht="15" thickBot="1">
      <c r="A335" t="s">
        <v>1607</v>
      </c>
      <c r="B335" t="s">
        <v>1124</v>
      </c>
      <c r="C335" t="s">
        <v>11</v>
      </c>
      <c r="I335" s="1" t="s">
        <v>1608</v>
      </c>
      <c r="J335" s="2" t="s">
        <v>1130</v>
      </c>
      <c r="K335" s="20" t="str">
        <f>VLOOKUP(J335,Sheet3!F:G,2,FALSE)</f>
        <v>Stomach</v>
      </c>
      <c r="L335" s="20"/>
      <c r="M335" s="20"/>
      <c r="O335" s="5" t="s">
        <v>1609</v>
      </c>
      <c r="P335" s="3" t="s">
        <v>1610</v>
      </c>
      <c r="Q335" s="4" t="s">
        <v>1611</v>
      </c>
      <c r="R335" s="4" t="s">
        <v>124</v>
      </c>
    </row>
    <row r="336" spans="1:18" ht="15" thickBot="1">
      <c r="A336" t="s">
        <v>1612</v>
      </c>
      <c r="B336" t="s">
        <v>167</v>
      </c>
      <c r="C336" t="s">
        <v>11</v>
      </c>
      <c r="I336" s="1" t="s">
        <v>1613</v>
      </c>
      <c r="J336" s="2" t="s">
        <v>1130</v>
      </c>
      <c r="K336" s="20" t="str">
        <f>VLOOKUP(J336,Sheet3!F:G,2,FALSE)</f>
        <v>Stomach</v>
      </c>
      <c r="L336" s="20"/>
      <c r="M336" s="20"/>
      <c r="O336" s="3" t="s">
        <v>1614</v>
      </c>
      <c r="P336" s="3" t="s">
        <v>1615</v>
      </c>
      <c r="Q336" s="4" t="s">
        <v>1616</v>
      </c>
      <c r="R336" s="4" t="s">
        <v>17</v>
      </c>
    </row>
    <row r="337" spans="1:18" ht="15" thickBot="1">
      <c r="A337" t="s">
        <v>1617</v>
      </c>
      <c r="B337" t="s">
        <v>10</v>
      </c>
      <c r="C337" t="s">
        <v>11</v>
      </c>
      <c r="I337" s="1" t="s">
        <v>1618</v>
      </c>
      <c r="J337" s="2" t="s">
        <v>1130</v>
      </c>
      <c r="K337" s="20" t="str">
        <f>VLOOKUP(J337,Sheet3!F:G,2,FALSE)</f>
        <v>Stomach</v>
      </c>
      <c r="L337" s="20"/>
      <c r="M337" s="20"/>
      <c r="O337" s="3" t="s">
        <v>1619</v>
      </c>
      <c r="P337" s="3" t="s">
        <v>1620</v>
      </c>
      <c r="Q337" s="4" t="s">
        <v>1621</v>
      </c>
      <c r="R337" s="4" t="s">
        <v>17</v>
      </c>
    </row>
    <row r="338" spans="1:18" ht="15" thickBot="1">
      <c r="A338" t="s">
        <v>1622</v>
      </c>
      <c r="B338" t="s">
        <v>39</v>
      </c>
      <c r="C338" t="s">
        <v>239</v>
      </c>
      <c r="I338" s="1" t="s">
        <v>1623</v>
      </c>
      <c r="J338" s="2" t="s">
        <v>1130</v>
      </c>
      <c r="K338" s="20" t="str">
        <f>VLOOKUP(J338,Sheet3!F:G,2,FALSE)</f>
        <v>Stomach</v>
      </c>
      <c r="L338" s="20"/>
      <c r="M338" s="20"/>
      <c r="O338" s="3" t="s">
        <v>1624</v>
      </c>
      <c r="P338" s="3" t="s">
        <v>1625</v>
      </c>
      <c r="Q338" s="4" t="s">
        <v>1626</v>
      </c>
      <c r="R338" s="4" t="s">
        <v>17</v>
      </c>
    </row>
    <row r="339" spans="1:18" ht="15" thickBot="1">
      <c r="A339" t="s">
        <v>1627</v>
      </c>
      <c r="B339" t="s">
        <v>71</v>
      </c>
      <c r="C339" t="s">
        <v>11</v>
      </c>
      <c r="I339" s="1" t="s">
        <v>1628</v>
      </c>
      <c r="J339" s="2" t="s">
        <v>1130</v>
      </c>
      <c r="K339" s="20" t="str">
        <f>VLOOKUP(J339,Sheet3!F:G,2,FALSE)</f>
        <v>Stomach</v>
      </c>
      <c r="L339" s="20"/>
      <c r="M339" s="20"/>
      <c r="O339" s="3" t="s">
        <v>936</v>
      </c>
      <c r="P339" s="3" t="s">
        <v>1629</v>
      </c>
      <c r="Q339" s="4" t="s">
        <v>937</v>
      </c>
      <c r="R339" s="4" t="s">
        <v>26</v>
      </c>
    </row>
    <row r="340" spans="1:18" ht="15" thickBot="1">
      <c r="A340" t="s">
        <v>1630</v>
      </c>
      <c r="B340" t="s">
        <v>39</v>
      </c>
      <c r="C340" t="s">
        <v>40</v>
      </c>
      <c r="I340" s="1" t="s">
        <v>1631</v>
      </c>
      <c r="J340" s="2" t="s">
        <v>1130</v>
      </c>
      <c r="K340" s="20" t="str">
        <f>VLOOKUP(J340,Sheet3!F:G,2,FALSE)</f>
        <v>Stomach</v>
      </c>
      <c r="L340" s="20"/>
      <c r="M340" s="20"/>
      <c r="O340" s="5" t="s">
        <v>1632</v>
      </c>
      <c r="P340" s="3" t="s">
        <v>1633</v>
      </c>
      <c r="Q340" s="4" t="s">
        <v>1634</v>
      </c>
      <c r="R340" s="4" t="s">
        <v>26</v>
      </c>
    </row>
    <row r="341" spans="1:18" ht="15" thickBot="1">
      <c r="A341" t="s">
        <v>1635</v>
      </c>
      <c r="B341" t="s">
        <v>10</v>
      </c>
      <c r="C341" t="s">
        <v>11</v>
      </c>
      <c r="I341" s="1" t="s">
        <v>1636</v>
      </c>
      <c r="J341" s="2" t="s">
        <v>1130</v>
      </c>
      <c r="K341" s="20" t="str">
        <f>VLOOKUP(J341,Sheet3!F:G,2,FALSE)</f>
        <v>Stomach</v>
      </c>
      <c r="L341" s="20"/>
      <c r="M341" s="20"/>
      <c r="O341" s="3" t="s">
        <v>1637</v>
      </c>
      <c r="P341" s="3" t="s">
        <v>1638</v>
      </c>
      <c r="Q341" s="4" t="s">
        <v>103</v>
      </c>
      <c r="R341" s="4" t="s">
        <v>32</v>
      </c>
    </row>
    <row r="342" spans="1:18" ht="15" thickBot="1">
      <c r="A342" t="s">
        <v>1639</v>
      </c>
      <c r="B342" t="s">
        <v>177</v>
      </c>
      <c r="C342" t="s">
        <v>1640</v>
      </c>
      <c r="I342" s="1" t="s">
        <v>1641</v>
      </c>
      <c r="J342" s="2" t="s">
        <v>1130</v>
      </c>
      <c r="K342" s="20" t="str">
        <f>VLOOKUP(J342,Sheet3!F:G,2,FALSE)</f>
        <v>Stomach</v>
      </c>
      <c r="L342" s="20"/>
      <c r="M342" s="20"/>
      <c r="O342" s="3" t="s">
        <v>1642</v>
      </c>
      <c r="P342" s="3" t="s">
        <v>1643</v>
      </c>
      <c r="Q342" s="4" t="s">
        <v>103</v>
      </c>
      <c r="R342" s="4" t="s">
        <v>32</v>
      </c>
    </row>
    <row r="343" spans="1:18" ht="15" thickBot="1">
      <c r="A343" t="s">
        <v>1644</v>
      </c>
      <c r="B343" t="s">
        <v>103</v>
      </c>
      <c r="C343" t="s">
        <v>40</v>
      </c>
      <c r="I343" s="1" t="s">
        <v>1645</v>
      </c>
      <c r="J343" s="2" t="s">
        <v>1130</v>
      </c>
      <c r="K343" s="20" t="str">
        <f>VLOOKUP(J343,Sheet3!F:G,2,FALSE)</f>
        <v>Stomach</v>
      </c>
      <c r="L343" s="20"/>
      <c r="M343" s="20"/>
      <c r="O343" s="3" t="s">
        <v>1646</v>
      </c>
      <c r="P343" s="3" t="s">
        <v>1647</v>
      </c>
      <c r="Q343" s="4" t="s">
        <v>32</v>
      </c>
      <c r="R343" s="4" t="s">
        <v>32</v>
      </c>
    </row>
    <row r="344" spans="1:18" ht="15" thickBot="1">
      <c r="A344" t="s">
        <v>1648</v>
      </c>
      <c r="B344" t="s">
        <v>177</v>
      </c>
      <c r="C344" t="s">
        <v>1649</v>
      </c>
      <c r="I344" s="1" t="s">
        <v>1650</v>
      </c>
      <c r="J344" s="2" t="s">
        <v>1130</v>
      </c>
      <c r="K344" s="20" t="str">
        <f>VLOOKUP(J344,Sheet3!F:G,2,FALSE)</f>
        <v>Stomach</v>
      </c>
      <c r="L344" s="20"/>
      <c r="M344" s="20"/>
      <c r="O344" s="3" t="s">
        <v>1651</v>
      </c>
      <c r="P344" s="3" t="s">
        <v>1652</v>
      </c>
      <c r="Q344" s="4" t="s">
        <v>32</v>
      </c>
      <c r="R344" s="4" t="s">
        <v>32</v>
      </c>
    </row>
    <row r="345" spans="1:18" ht="15" thickBot="1">
      <c r="A345" t="s">
        <v>1653</v>
      </c>
      <c r="B345" t="s">
        <v>1654</v>
      </c>
      <c r="C345" t="s">
        <v>11</v>
      </c>
      <c r="I345" s="1" t="s">
        <v>1655</v>
      </c>
      <c r="J345" s="2" t="s">
        <v>1130</v>
      </c>
      <c r="K345" s="20" t="str">
        <f>VLOOKUP(J345,Sheet3!F:G,2,FALSE)</f>
        <v>Stomach</v>
      </c>
      <c r="L345" s="20"/>
      <c r="M345" s="20"/>
      <c r="O345" s="3" t="s">
        <v>1656</v>
      </c>
      <c r="P345" s="3" t="s">
        <v>1657</v>
      </c>
      <c r="Q345" s="4" t="s">
        <v>32</v>
      </c>
      <c r="R345" s="4" t="s">
        <v>32</v>
      </c>
    </row>
    <row r="346" spans="1:18" ht="15" thickBot="1">
      <c r="A346" t="s">
        <v>1658</v>
      </c>
      <c r="B346" t="s">
        <v>46</v>
      </c>
      <c r="C346" t="s">
        <v>11</v>
      </c>
      <c r="I346" s="1" t="s">
        <v>1659</v>
      </c>
      <c r="J346" s="2" t="s">
        <v>1130</v>
      </c>
      <c r="K346" s="20" t="str">
        <f>VLOOKUP(J346,Sheet3!F:G,2,FALSE)</f>
        <v>Stomach</v>
      </c>
      <c r="L346" s="20"/>
      <c r="M346" s="20"/>
      <c r="O346" s="3" t="s">
        <v>1660</v>
      </c>
      <c r="P346" s="3" t="s">
        <v>1661</v>
      </c>
      <c r="Q346" s="4" t="s">
        <v>32</v>
      </c>
      <c r="R346" s="4" t="s">
        <v>32</v>
      </c>
    </row>
    <row r="347" spans="1:18" ht="15" thickBot="1">
      <c r="A347" t="s">
        <v>1662</v>
      </c>
      <c r="B347" t="s">
        <v>46</v>
      </c>
      <c r="C347" t="s">
        <v>11</v>
      </c>
      <c r="I347" s="1" t="s">
        <v>1663</v>
      </c>
      <c r="J347" s="2" t="s">
        <v>1130</v>
      </c>
      <c r="K347" s="20" t="str">
        <f>VLOOKUP(J347,Sheet3!F:G,2,FALSE)</f>
        <v>Stomach</v>
      </c>
      <c r="L347" s="20"/>
      <c r="M347" s="20"/>
      <c r="O347" s="3" t="s">
        <v>1664</v>
      </c>
      <c r="P347" s="3" t="s">
        <v>1665</v>
      </c>
      <c r="Q347" s="4" t="s">
        <v>32</v>
      </c>
      <c r="R347" s="4" t="s">
        <v>32</v>
      </c>
    </row>
    <row r="348" spans="1:18" ht="15" thickBot="1">
      <c r="A348" t="s">
        <v>1666</v>
      </c>
      <c r="B348" t="s">
        <v>85</v>
      </c>
      <c r="C348" t="s">
        <v>1667</v>
      </c>
      <c r="I348" s="1" t="s">
        <v>1668</v>
      </c>
      <c r="J348" s="2" t="s">
        <v>1130</v>
      </c>
      <c r="K348" s="20" t="str">
        <f>VLOOKUP(J348,Sheet3!F:G,2,FALSE)</f>
        <v>Stomach</v>
      </c>
      <c r="L348" s="20"/>
      <c r="M348" s="20"/>
      <c r="O348" s="3" t="s">
        <v>1669</v>
      </c>
      <c r="P348" s="3" t="s">
        <v>1670</v>
      </c>
      <c r="Q348" s="4" t="s">
        <v>32</v>
      </c>
      <c r="R348" s="4" t="s">
        <v>32</v>
      </c>
    </row>
    <row r="349" spans="1:18" ht="15" thickBot="1">
      <c r="A349" t="s">
        <v>1671</v>
      </c>
      <c r="B349" t="s">
        <v>10</v>
      </c>
      <c r="C349" t="s">
        <v>11</v>
      </c>
      <c r="I349" s="1" t="s">
        <v>1672</v>
      </c>
      <c r="J349" s="2" t="s">
        <v>1130</v>
      </c>
      <c r="K349" s="20" t="str">
        <f>VLOOKUP(J349,Sheet3!F:G,2,FALSE)</f>
        <v>Stomach</v>
      </c>
      <c r="L349" s="20"/>
      <c r="M349" s="20"/>
      <c r="O349" s="3" t="s">
        <v>1673</v>
      </c>
      <c r="P349" s="3" t="s">
        <v>1674</v>
      </c>
      <c r="Q349" s="4" t="s">
        <v>32</v>
      </c>
      <c r="R349" s="4" t="s">
        <v>32</v>
      </c>
    </row>
    <row r="350" spans="1:18" ht="15" thickBot="1">
      <c r="A350" t="s">
        <v>1675</v>
      </c>
      <c r="B350" t="s">
        <v>39</v>
      </c>
      <c r="C350" t="s">
        <v>239</v>
      </c>
      <c r="I350" s="1" t="s">
        <v>1676</v>
      </c>
      <c r="J350" s="2" t="s">
        <v>1130</v>
      </c>
      <c r="K350" s="20" t="str">
        <f>VLOOKUP(J350,Sheet3!F:G,2,FALSE)</f>
        <v>Stomach</v>
      </c>
      <c r="L350" s="20"/>
      <c r="M350" s="20"/>
      <c r="O350" s="3" t="s">
        <v>1677</v>
      </c>
      <c r="P350" s="3" t="s">
        <v>1678</v>
      </c>
      <c r="Q350" s="4" t="s">
        <v>32</v>
      </c>
      <c r="R350" s="4" t="s">
        <v>32</v>
      </c>
    </row>
    <row r="351" spans="1:18" ht="15" thickBot="1">
      <c r="A351" t="s">
        <v>1679</v>
      </c>
      <c r="B351" t="s">
        <v>154</v>
      </c>
      <c r="C351" t="s">
        <v>11</v>
      </c>
      <c r="I351" s="1" t="s">
        <v>1680</v>
      </c>
      <c r="J351" s="2" t="s">
        <v>1130</v>
      </c>
      <c r="K351" s="20" t="str">
        <f>VLOOKUP(J351,Sheet3!F:G,2,FALSE)</f>
        <v>Stomach</v>
      </c>
      <c r="L351" s="20"/>
      <c r="M351" s="20"/>
      <c r="O351" s="3" t="s">
        <v>1681</v>
      </c>
      <c r="P351" s="3" t="s">
        <v>1682</v>
      </c>
      <c r="Q351" s="4" t="s">
        <v>32</v>
      </c>
      <c r="R351" s="4" t="s">
        <v>32</v>
      </c>
    </row>
    <row r="352" spans="1:18" ht="15" thickBot="1">
      <c r="A352" t="s">
        <v>1683</v>
      </c>
      <c r="B352" t="s">
        <v>19</v>
      </c>
      <c r="I352" s="1" t="s">
        <v>1684</v>
      </c>
      <c r="J352" s="2" t="s">
        <v>1130</v>
      </c>
      <c r="K352" s="20" t="str">
        <f>VLOOKUP(J352,Sheet3!F:G,2,FALSE)</f>
        <v>Stomach</v>
      </c>
      <c r="L352" s="20"/>
      <c r="M352" s="20"/>
      <c r="O352" s="3" t="s">
        <v>1685</v>
      </c>
      <c r="P352" s="3" t="s">
        <v>1686</v>
      </c>
      <c r="Q352" s="4" t="s">
        <v>32</v>
      </c>
      <c r="R352" s="4" t="s">
        <v>32</v>
      </c>
    </row>
    <row r="353" spans="1:18" ht="15" thickBot="1">
      <c r="A353" t="s">
        <v>1687</v>
      </c>
      <c r="B353" t="s">
        <v>10</v>
      </c>
      <c r="C353" t="s">
        <v>125</v>
      </c>
      <c r="I353" s="1" t="s">
        <v>1688</v>
      </c>
      <c r="J353" s="8" t="s">
        <v>1130</v>
      </c>
      <c r="K353" s="20" t="str">
        <f>VLOOKUP(J353,Sheet3!F:G,2,FALSE)</f>
        <v>Stomach</v>
      </c>
      <c r="L353" s="22"/>
      <c r="M353" s="22"/>
      <c r="O353" s="3" t="s">
        <v>1689</v>
      </c>
      <c r="P353" s="3" t="s">
        <v>1690</v>
      </c>
      <c r="Q353" s="4" t="s">
        <v>32</v>
      </c>
      <c r="R353" s="4" t="s">
        <v>32</v>
      </c>
    </row>
    <row r="354" spans="1:18" ht="15" thickBot="1">
      <c r="A354" t="s">
        <v>1691</v>
      </c>
      <c r="B354" t="s">
        <v>46</v>
      </c>
      <c r="I354" s="1" t="s">
        <v>1692</v>
      </c>
      <c r="J354" s="8" t="s">
        <v>1130</v>
      </c>
      <c r="K354" s="20" t="str">
        <f>VLOOKUP(J354,Sheet3!F:G,2,FALSE)</f>
        <v>Stomach</v>
      </c>
      <c r="L354" s="22"/>
      <c r="M354" s="22"/>
      <c r="O354" s="3" t="s">
        <v>1693</v>
      </c>
      <c r="P354" s="3" t="s">
        <v>1694</v>
      </c>
      <c r="Q354" s="4" t="s">
        <v>1695</v>
      </c>
      <c r="R354" s="4" t="s">
        <v>32</v>
      </c>
    </row>
    <row r="355" spans="1:18" ht="15" thickBot="1">
      <c r="A355" t="s">
        <v>1696</v>
      </c>
      <c r="B355" t="s">
        <v>46</v>
      </c>
      <c r="C355" t="s">
        <v>340</v>
      </c>
      <c r="I355" s="1" t="s">
        <v>1697</v>
      </c>
      <c r="J355" s="8" t="s">
        <v>1130</v>
      </c>
      <c r="K355" s="20" t="str">
        <f>VLOOKUP(J355,Sheet3!F:G,2,FALSE)</f>
        <v>Stomach</v>
      </c>
      <c r="L355" s="22"/>
      <c r="M355" s="22"/>
      <c r="O355" s="3" t="s">
        <v>1698</v>
      </c>
      <c r="P355" s="3" t="s">
        <v>1699</v>
      </c>
      <c r="Q355" s="4" t="s">
        <v>1700</v>
      </c>
      <c r="R355" s="4" t="s">
        <v>32</v>
      </c>
    </row>
    <row r="356" spans="1:18" ht="15" thickBot="1">
      <c r="A356" t="s">
        <v>1701</v>
      </c>
      <c r="B356" t="s">
        <v>85</v>
      </c>
      <c r="C356" t="s">
        <v>11</v>
      </c>
      <c r="I356" s="1" t="s">
        <v>1702</v>
      </c>
      <c r="J356" s="8" t="s">
        <v>1130</v>
      </c>
      <c r="K356" s="20" t="str">
        <f>VLOOKUP(J356,Sheet3!F:G,2,FALSE)</f>
        <v>Stomach</v>
      </c>
      <c r="L356" s="22"/>
      <c r="M356" s="22"/>
      <c r="O356" s="3" t="s">
        <v>1703</v>
      </c>
      <c r="P356" s="3" t="s">
        <v>1704</v>
      </c>
      <c r="Q356" s="4" t="s">
        <v>1705</v>
      </c>
      <c r="R356" s="4" t="s">
        <v>32</v>
      </c>
    </row>
    <row r="357" spans="1:18" ht="15" thickBot="1">
      <c r="A357" t="s">
        <v>1706</v>
      </c>
      <c r="B357" t="s">
        <v>71</v>
      </c>
      <c r="C357" t="s">
        <v>40</v>
      </c>
      <c r="I357" s="1" t="s">
        <v>1707</v>
      </c>
      <c r="J357" s="2" t="s">
        <v>1708</v>
      </c>
      <c r="K357" s="20" t="str">
        <f>VLOOKUP(J357,Sheet3!F:G,2,FALSE)</f>
        <v>Head and Neck</v>
      </c>
      <c r="L357" s="20"/>
      <c r="M357" s="20"/>
      <c r="O357" s="3" t="s">
        <v>1709</v>
      </c>
      <c r="P357" s="3" t="s">
        <v>1710</v>
      </c>
      <c r="Q357" s="4" t="s">
        <v>1711</v>
      </c>
      <c r="R357" s="4" t="s">
        <v>32</v>
      </c>
    </row>
    <row r="358" spans="1:18" ht="15" thickBot="1">
      <c r="A358" t="s">
        <v>1712</v>
      </c>
      <c r="B358" t="s">
        <v>71</v>
      </c>
      <c r="C358" t="s">
        <v>72</v>
      </c>
      <c r="I358" s="1" t="s">
        <v>1713</v>
      </c>
      <c r="J358" s="2" t="s">
        <v>1714</v>
      </c>
      <c r="K358" s="20" t="str">
        <f>VLOOKUP(J358,Sheet3!F:G,2,FALSE)</f>
        <v>Thyroid</v>
      </c>
      <c r="L358" s="20"/>
      <c r="M358" s="20"/>
      <c r="O358" s="3" t="s">
        <v>1715</v>
      </c>
      <c r="P358" s="3" t="s">
        <v>1716</v>
      </c>
      <c r="Q358" s="4" t="s">
        <v>1717</v>
      </c>
      <c r="R358" s="4" t="s">
        <v>32</v>
      </c>
    </row>
    <row r="359" spans="1:18" ht="15" thickBot="1">
      <c r="A359" t="s">
        <v>1718</v>
      </c>
      <c r="B359" t="s">
        <v>85</v>
      </c>
      <c r="C359" t="s">
        <v>203</v>
      </c>
      <c r="I359" s="1" t="s">
        <v>1719</v>
      </c>
      <c r="J359" s="2" t="s">
        <v>1708</v>
      </c>
      <c r="K359" s="20" t="str">
        <f>VLOOKUP(J359,Sheet3!F:G,2,FALSE)</f>
        <v>Head and Neck</v>
      </c>
      <c r="L359" s="20"/>
      <c r="M359" s="20"/>
      <c r="O359" s="3" t="s">
        <v>1720</v>
      </c>
      <c r="P359" s="3" t="s">
        <v>1721</v>
      </c>
      <c r="Q359" s="4" t="s">
        <v>1722</v>
      </c>
      <c r="R359" s="4" t="s">
        <v>32</v>
      </c>
    </row>
    <row r="360" spans="1:18" ht="15" thickBot="1">
      <c r="A360" t="s">
        <v>1723</v>
      </c>
      <c r="B360" t="s">
        <v>19</v>
      </c>
      <c r="C360" t="s">
        <v>11</v>
      </c>
      <c r="I360" s="1" t="s">
        <v>1295</v>
      </c>
      <c r="J360" s="2" t="s">
        <v>1250</v>
      </c>
      <c r="K360" s="20" t="str">
        <f>VLOOKUP(J360,Sheet3!F:G,2,FALSE)</f>
        <v>Large Intestine</v>
      </c>
      <c r="L360" s="20"/>
      <c r="M360" s="20"/>
      <c r="O360" s="3" t="s">
        <v>1724</v>
      </c>
      <c r="P360" s="3" t="s">
        <v>1725</v>
      </c>
      <c r="Q360" s="4" t="s">
        <v>83</v>
      </c>
      <c r="R360" s="4" t="s">
        <v>83</v>
      </c>
    </row>
    <row r="361" spans="1:18" ht="15" thickBot="1">
      <c r="A361" t="s">
        <v>1726</v>
      </c>
      <c r="B361" t="s">
        <v>103</v>
      </c>
      <c r="C361" t="s">
        <v>11</v>
      </c>
      <c r="I361" s="1" t="s">
        <v>1727</v>
      </c>
      <c r="J361" s="2" t="s">
        <v>679</v>
      </c>
      <c r="K361" s="20" t="str">
        <f>VLOOKUP(J361,Sheet3!F:G,2,FALSE)</f>
        <v>Thyroid</v>
      </c>
      <c r="L361" s="20"/>
      <c r="M361" s="20"/>
      <c r="O361" s="3" t="s">
        <v>1728</v>
      </c>
      <c r="P361" s="3" t="s">
        <v>1729</v>
      </c>
      <c r="Q361" s="4" t="s">
        <v>1730</v>
      </c>
      <c r="R361" s="4" t="s">
        <v>72</v>
      </c>
    </row>
    <row r="362" spans="1:18" ht="15" thickBot="1">
      <c r="A362" t="s">
        <v>1731</v>
      </c>
      <c r="B362" t="s">
        <v>17</v>
      </c>
      <c r="C362" t="s">
        <v>1732</v>
      </c>
      <c r="I362" s="1" t="s">
        <v>1733</v>
      </c>
      <c r="J362" s="2" t="s">
        <v>1708</v>
      </c>
      <c r="K362" s="20" t="str">
        <f>VLOOKUP(J362,Sheet3!F:G,2,FALSE)</f>
        <v>Head and Neck</v>
      </c>
      <c r="L362" s="20"/>
      <c r="M362" s="20"/>
      <c r="O362" s="3" t="s">
        <v>1734</v>
      </c>
      <c r="P362" s="3" t="s">
        <v>1735</v>
      </c>
      <c r="Q362" s="4" t="s">
        <v>1736</v>
      </c>
      <c r="R362" s="4" t="s">
        <v>83</v>
      </c>
    </row>
    <row r="363" spans="1:18" ht="15" thickBot="1">
      <c r="A363" t="s">
        <v>1737</v>
      </c>
      <c r="B363" t="s">
        <v>10</v>
      </c>
      <c r="C363" t="s">
        <v>651</v>
      </c>
      <c r="I363" s="1" t="s">
        <v>1738</v>
      </c>
      <c r="J363" s="2" t="s">
        <v>1708</v>
      </c>
      <c r="K363" s="20" t="str">
        <f>VLOOKUP(J363,Sheet3!F:G,2,FALSE)</f>
        <v>Head and Neck</v>
      </c>
      <c r="L363" s="20"/>
      <c r="M363" s="20"/>
      <c r="O363" s="3" t="s">
        <v>1739</v>
      </c>
      <c r="P363" s="3" t="s">
        <v>1740</v>
      </c>
      <c r="Q363" s="4" t="s">
        <v>1741</v>
      </c>
      <c r="R363" s="4" t="s">
        <v>661</v>
      </c>
    </row>
    <row r="364" spans="1:18" ht="15" thickBot="1">
      <c r="A364" t="s">
        <v>1742</v>
      </c>
      <c r="B364" t="s">
        <v>39</v>
      </c>
      <c r="C364" t="s">
        <v>40</v>
      </c>
      <c r="I364" s="1" t="s">
        <v>1743</v>
      </c>
      <c r="J364" s="2" t="s">
        <v>679</v>
      </c>
      <c r="K364" s="20" t="str">
        <f>VLOOKUP(J364,Sheet3!F:G,2,FALSE)</f>
        <v>Thyroid</v>
      </c>
      <c r="L364" s="20"/>
      <c r="M364" s="20"/>
      <c r="O364" s="3" t="s">
        <v>1744</v>
      </c>
      <c r="P364" s="3" t="s">
        <v>1745</v>
      </c>
      <c r="Q364" s="4" t="s">
        <v>1746</v>
      </c>
      <c r="R364" s="4" t="s">
        <v>83</v>
      </c>
    </row>
    <row r="365" spans="1:18" ht="15" thickBot="1">
      <c r="A365" t="s">
        <v>1747</v>
      </c>
      <c r="B365" t="s">
        <v>10</v>
      </c>
      <c r="C365" t="s">
        <v>11</v>
      </c>
      <c r="I365" s="1" t="s">
        <v>1748</v>
      </c>
      <c r="J365" s="2" t="s">
        <v>1708</v>
      </c>
      <c r="K365" s="20" t="str">
        <f>VLOOKUP(J365,Sheet3!F:G,2,FALSE)</f>
        <v>Head and Neck</v>
      </c>
      <c r="L365" s="20"/>
      <c r="M365" s="20"/>
      <c r="O365" s="3" t="s">
        <v>1749</v>
      </c>
      <c r="P365" s="3" t="s">
        <v>1750</v>
      </c>
      <c r="Q365" s="4" t="s">
        <v>1751</v>
      </c>
      <c r="R365" s="4" t="s">
        <v>32</v>
      </c>
    </row>
    <row r="366" spans="1:18" ht="15" thickBot="1">
      <c r="A366" t="s">
        <v>1752</v>
      </c>
      <c r="B366" t="s">
        <v>85</v>
      </c>
      <c r="C366" t="s">
        <v>203</v>
      </c>
      <c r="I366" s="1" t="s">
        <v>1753</v>
      </c>
      <c r="J366" s="2" t="s">
        <v>1708</v>
      </c>
      <c r="K366" s="20" t="str">
        <f>VLOOKUP(J366,Sheet3!F:G,2,FALSE)</f>
        <v>Head and Neck</v>
      </c>
      <c r="L366" s="20"/>
      <c r="M366" s="20"/>
      <c r="O366" s="3" t="s">
        <v>1129</v>
      </c>
      <c r="P366" s="3" t="s">
        <v>1754</v>
      </c>
      <c r="Q366" s="4" t="s">
        <v>1130</v>
      </c>
      <c r="R366" s="4" t="s">
        <v>661</v>
      </c>
    </row>
    <row r="367" spans="1:18" ht="15" thickBot="1">
      <c r="A367" t="s">
        <v>1755</v>
      </c>
      <c r="B367" t="s">
        <v>299</v>
      </c>
      <c r="C367" t="s">
        <v>935</v>
      </c>
      <c r="I367" s="1" t="s">
        <v>1756</v>
      </c>
      <c r="J367" s="2" t="s">
        <v>1757</v>
      </c>
      <c r="K367" s="20" t="str">
        <f>VLOOKUP(J367,Sheet3!F:G,2,FALSE)</f>
        <v>Large Intestine</v>
      </c>
      <c r="L367" s="20"/>
      <c r="M367" s="20"/>
      <c r="O367" s="3" t="s">
        <v>1134</v>
      </c>
      <c r="P367" s="3" t="s">
        <v>1758</v>
      </c>
      <c r="Q367" s="4" t="s">
        <v>1130</v>
      </c>
      <c r="R367" s="4" t="s">
        <v>661</v>
      </c>
    </row>
    <row r="368" spans="1:18" ht="15" thickBot="1">
      <c r="A368" t="s">
        <v>1755</v>
      </c>
      <c r="B368" t="s">
        <v>39</v>
      </c>
      <c r="C368" t="s">
        <v>349</v>
      </c>
      <c r="I368" s="1" t="s">
        <v>1759</v>
      </c>
      <c r="J368" s="2" t="s">
        <v>1708</v>
      </c>
      <c r="K368" s="20" t="str">
        <f>VLOOKUP(J368,Sheet3!F:G,2,FALSE)</f>
        <v>Head and Neck</v>
      </c>
      <c r="L368" s="20"/>
      <c r="M368" s="20"/>
      <c r="O368" s="3" t="s">
        <v>1138</v>
      </c>
      <c r="P368" s="3" t="s">
        <v>1760</v>
      </c>
      <c r="Q368" s="4" t="s">
        <v>1130</v>
      </c>
      <c r="R368" s="4" t="s">
        <v>661</v>
      </c>
    </row>
    <row r="369" spans="1:18" ht="15" thickBot="1">
      <c r="A369" t="s">
        <v>1761</v>
      </c>
      <c r="B369" t="s">
        <v>19</v>
      </c>
      <c r="C369" t="s">
        <v>11</v>
      </c>
      <c r="I369" s="1" t="s">
        <v>1762</v>
      </c>
      <c r="J369" s="2" t="s">
        <v>1714</v>
      </c>
      <c r="K369" s="20" t="str">
        <f>VLOOKUP(J369,Sheet3!F:G,2,FALSE)</f>
        <v>Thyroid</v>
      </c>
      <c r="L369" s="20"/>
      <c r="M369" s="20"/>
      <c r="O369" s="3" t="s">
        <v>1142</v>
      </c>
      <c r="P369" s="3" t="s">
        <v>1763</v>
      </c>
      <c r="Q369" s="4" t="s">
        <v>1130</v>
      </c>
      <c r="R369" s="4" t="s">
        <v>661</v>
      </c>
    </row>
    <row r="370" spans="1:18" ht="15" thickBot="1">
      <c r="A370" t="s">
        <v>1764</v>
      </c>
      <c r="B370" t="s">
        <v>154</v>
      </c>
      <c r="C370" t="s">
        <v>11</v>
      </c>
      <c r="I370" s="1" t="s">
        <v>1765</v>
      </c>
      <c r="J370" s="2" t="s">
        <v>1708</v>
      </c>
      <c r="K370" s="20" t="str">
        <f>VLOOKUP(J370,Sheet3!F:G,2,FALSE)</f>
        <v>Head and Neck</v>
      </c>
      <c r="L370" s="20"/>
      <c r="M370" s="20"/>
      <c r="O370" s="3" t="s">
        <v>1146</v>
      </c>
      <c r="P370" s="3" t="s">
        <v>1766</v>
      </c>
      <c r="Q370" s="4" t="s">
        <v>1130</v>
      </c>
      <c r="R370" s="4" t="s">
        <v>661</v>
      </c>
    </row>
    <row r="371" spans="1:18" ht="15" thickBot="1">
      <c r="A371" t="s">
        <v>1767</v>
      </c>
      <c r="B371" t="s">
        <v>10</v>
      </c>
      <c r="C371" t="s">
        <v>651</v>
      </c>
      <c r="I371" s="1" t="s">
        <v>1315</v>
      </c>
      <c r="J371" s="2" t="s">
        <v>1250</v>
      </c>
      <c r="K371" s="20" t="str">
        <f>VLOOKUP(J371,Sheet3!F:G,2,FALSE)</f>
        <v>Large Intestine</v>
      </c>
      <c r="L371" s="20"/>
      <c r="M371" s="20"/>
      <c r="O371" s="3" t="s">
        <v>1152</v>
      </c>
      <c r="P371" s="3" t="s">
        <v>1768</v>
      </c>
      <c r="Q371" s="4" t="s">
        <v>1130</v>
      </c>
      <c r="R371" s="4" t="s">
        <v>661</v>
      </c>
    </row>
    <row r="372" spans="1:18" ht="15" thickBot="1">
      <c r="A372" t="s">
        <v>1769</v>
      </c>
      <c r="B372" t="s">
        <v>10</v>
      </c>
      <c r="C372" t="s">
        <v>11</v>
      </c>
      <c r="I372" s="1" t="s">
        <v>1253</v>
      </c>
      <c r="J372" s="2" t="s">
        <v>1250</v>
      </c>
      <c r="K372" s="20" t="str">
        <f>VLOOKUP(J372,Sheet3!F:G,2,FALSE)</f>
        <v>Large Intestine</v>
      </c>
      <c r="L372" s="20"/>
      <c r="M372" s="20"/>
      <c r="O372" s="3" t="s">
        <v>1158</v>
      </c>
      <c r="P372" s="3" t="s">
        <v>1770</v>
      </c>
      <c r="Q372" s="4" t="s">
        <v>1130</v>
      </c>
      <c r="R372" s="4" t="s">
        <v>661</v>
      </c>
    </row>
    <row r="373" spans="1:18" ht="15" thickBot="1">
      <c r="A373" t="s">
        <v>1771</v>
      </c>
      <c r="B373" t="s">
        <v>103</v>
      </c>
      <c r="C373" t="s">
        <v>11</v>
      </c>
      <c r="I373" s="1" t="s">
        <v>1772</v>
      </c>
      <c r="J373" s="2" t="s">
        <v>679</v>
      </c>
      <c r="K373" s="20" t="str">
        <f>VLOOKUP(J373,Sheet3!F:G,2,FALSE)</f>
        <v>Thyroid</v>
      </c>
      <c r="L373" s="20"/>
      <c r="M373" s="20"/>
      <c r="O373" s="3" t="s">
        <v>1163</v>
      </c>
      <c r="P373" s="3" t="s">
        <v>1773</v>
      </c>
      <c r="Q373" s="4" t="s">
        <v>1130</v>
      </c>
      <c r="R373" s="4" t="s">
        <v>661</v>
      </c>
    </row>
    <row r="374" spans="1:18" ht="15" thickBot="1">
      <c r="A374" t="s">
        <v>1774</v>
      </c>
      <c r="B374" t="s">
        <v>10</v>
      </c>
      <c r="C374" t="s">
        <v>651</v>
      </c>
      <c r="I374" s="1" t="s">
        <v>1299</v>
      </c>
      <c r="J374" s="2" t="s">
        <v>1250</v>
      </c>
      <c r="K374" s="20" t="str">
        <f>VLOOKUP(J374,Sheet3!F:G,2,FALSE)</f>
        <v>Large Intestine</v>
      </c>
      <c r="L374" s="20"/>
      <c r="M374" s="20"/>
      <c r="O374" s="3" t="s">
        <v>1167</v>
      </c>
      <c r="P374" s="3" t="s">
        <v>1775</v>
      </c>
      <c r="Q374" s="4" t="s">
        <v>1130</v>
      </c>
      <c r="R374" s="4" t="s">
        <v>661</v>
      </c>
    </row>
    <row r="375" spans="1:18" ht="15" thickBot="1">
      <c r="A375" t="s">
        <v>1776</v>
      </c>
      <c r="B375" t="s">
        <v>177</v>
      </c>
      <c r="C375" t="s">
        <v>40</v>
      </c>
      <c r="I375" s="1" t="s">
        <v>1777</v>
      </c>
      <c r="J375" s="2" t="s">
        <v>1708</v>
      </c>
      <c r="K375" s="20" t="str">
        <f>VLOOKUP(J375,Sheet3!F:G,2,FALSE)</f>
        <v>Head and Neck</v>
      </c>
      <c r="L375" s="20"/>
      <c r="M375" s="20"/>
      <c r="O375" s="3" t="s">
        <v>1172</v>
      </c>
      <c r="P375" s="3" t="s">
        <v>1778</v>
      </c>
      <c r="Q375" s="4" t="s">
        <v>1130</v>
      </c>
      <c r="R375" s="4" t="s">
        <v>661</v>
      </c>
    </row>
    <row r="376" spans="1:18" ht="15" thickBot="1">
      <c r="A376" t="s">
        <v>1779</v>
      </c>
      <c r="B376" t="s">
        <v>10</v>
      </c>
      <c r="C376" t="s">
        <v>11</v>
      </c>
      <c r="I376" s="1" t="s">
        <v>1780</v>
      </c>
      <c r="J376" s="2" t="s">
        <v>1757</v>
      </c>
      <c r="K376" s="20" t="str">
        <f>VLOOKUP(J376,Sheet3!F:G,2,FALSE)</f>
        <v>Large Intestine</v>
      </c>
      <c r="L376" s="20"/>
      <c r="M376" s="20"/>
      <c r="O376" s="3" t="s">
        <v>1175</v>
      </c>
      <c r="P376" s="3" t="s">
        <v>1781</v>
      </c>
      <c r="Q376" s="4" t="s">
        <v>1130</v>
      </c>
      <c r="R376" s="4" t="s">
        <v>661</v>
      </c>
    </row>
    <row r="377" spans="1:18" ht="15" thickBot="1">
      <c r="A377" t="s">
        <v>1782</v>
      </c>
      <c r="B377" t="s">
        <v>39</v>
      </c>
      <c r="C377" t="s">
        <v>11</v>
      </c>
      <c r="I377" s="1" t="s">
        <v>1311</v>
      </c>
      <c r="J377" s="2" t="s">
        <v>1250</v>
      </c>
      <c r="K377" s="20" t="str">
        <f>VLOOKUP(J377,Sheet3!F:G,2,FALSE)</f>
        <v>Large Intestine</v>
      </c>
      <c r="L377" s="20"/>
      <c r="M377" s="20"/>
      <c r="O377" s="3" t="s">
        <v>1178</v>
      </c>
      <c r="P377" s="3" t="s">
        <v>1783</v>
      </c>
      <c r="Q377" s="4" t="s">
        <v>1130</v>
      </c>
      <c r="R377" s="4" t="s">
        <v>661</v>
      </c>
    </row>
    <row r="378" spans="1:18" ht="15" thickBot="1">
      <c r="A378" t="s">
        <v>1784</v>
      </c>
      <c r="B378" t="s">
        <v>1383</v>
      </c>
      <c r="C378" t="s">
        <v>745</v>
      </c>
      <c r="I378" s="1" t="s">
        <v>1785</v>
      </c>
      <c r="J378" s="2" t="s">
        <v>1708</v>
      </c>
      <c r="K378" s="20" t="str">
        <f>VLOOKUP(J378,Sheet3!F:G,2,FALSE)</f>
        <v>Head and Neck</v>
      </c>
      <c r="L378" s="20"/>
      <c r="M378" s="20"/>
      <c r="O378" s="3" t="s">
        <v>1182</v>
      </c>
      <c r="P378" s="3" t="s">
        <v>1786</v>
      </c>
      <c r="Q378" s="4" t="s">
        <v>1130</v>
      </c>
      <c r="R378" s="4" t="s">
        <v>661</v>
      </c>
    </row>
    <row r="379" spans="1:18" ht="15" thickBot="1">
      <c r="A379" t="s">
        <v>1787</v>
      </c>
      <c r="B379" t="s">
        <v>39</v>
      </c>
      <c r="C379" t="s">
        <v>239</v>
      </c>
      <c r="I379" s="1" t="s">
        <v>1303</v>
      </c>
      <c r="J379" s="2" t="s">
        <v>1250</v>
      </c>
      <c r="K379" s="20" t="str">
        <f>VLOOKUP(J379,Sheet3!F:G,2,FALSE)</f>
        <v>Large Intestine</v>
      </c>
      <c r="L379" s="20"/>
      <c r="M379" s="20"/>
      <c r="O379" s="3" t="s">
        <v>1186</v>
      </c>
      <c r="P379" s="3" t="s">
        <v>1788</v>
      </c>
      <c r="Q379" s="4" t="s">
        <v>1130</v>
      </c>
      <c r="R379" s="4" t="s">
        <v>661</v>
      </c>
    </row>
    <row r="380" spans="1:18" ht="15" thickBot="1">
      <c r="A380" t="s">
        <v>1789</v>
      </c>
      <c r="B380" t="s">
        <v>418</v>
      </c>
      <c r="C380" t="s">
        <v>11</v>
      </c>
      <c r="I380" s="1" t="s">
        <v>1790</v>
      </c>
      <c r="J380" s="2" t="s">
        <v>1714</v>
      </c>
      <c r="K380" s="20" t="str">
        <f>VLOOKUP(J380,Sheet3!F:G,2,FALSE)</f>
        <v>Thyroid</v>
      </c>
      <c r="L380" s="20"/>
      <c r="M380" s="20"/>
      <c r="O380" s="3" t="s">
        <v>1190</v>
      </c>
      <c r="P380" s="3" t="s">
        <v>1791</v>
      </c>
      <c r="Q380" s="4" t="s">
        <v>1130</v>
      </c>
      <c r="R380" s="4" t="s">
        <v>661</v>
      </c>
    </row>
    <row r="381" spans="1:18" ht="15" thickBot="1">
      <c r="A381" t="s">
        <v>1792</v>
      </c>
      <c r="B381" t="s">
        <v>10</v>
      </c>
      <c r="C381" t="s">
        <v>11</v>
      </c>
      <c r="I381" s="1" t="s">
        <v>1793</v>
      </c>
      <c r="J381" s="2" t="s">
        <v>679</v>
      </c>
      <c r="K381" s="20" t="str">
        <f>VLOOKUP(J381,Sheet3!F:G,2,FALSE)</f>
        <v>Thyroid</v>
      </c>
      <c r="L381" s="20"/>
      <c r="M381" s="20"/>
      <c r="O381" s="3" t="s">
        <v>1195</v>
      </c>
      <c r="P381" s="3" t="s">
        <v>1794</v>
      </c>
      <c r="Q381" s="4" t="s">
        <v>1130</v>
      </c>
      <c r="R381" s="4" t="s">
        <v>661</v>
      </c>
    </row>
    <row r="382" spans="1:18" ht="15" thickBot="1">
      <c r="A382" t="s">
        <v>1795</v>
      </c>
      <c r="B382" t="s">
        <v>10</v>
      </c>
      <c r="C382" t="s">
        <v>651</v>
      </c>
      <c r="I382" s="1" t="s">
        <v>1796</v>
      </c>
      <c r="J382" s="2" t="s">
        <v>679</v>
      </c>
      <c r="K382" s="20" t="str">
        <f>VLOOKUP(J382,Sheet3!F:G,2,FALSE)</f>
        <v>Thyroid</v>
      </c>
      <c r="L382" s="20"/>
      <c r="M382" s="20"/>
      <c r="O382" s="3" t="s">
        <v>1198</v>
      </c>
      <c r="P382" s="3" t="s">
        <v>1797</v>
      </c>
      <c r="Q382" s="4" t="s">
        <v>1130</v>
      </c>
      <c r="R382" s="4" t="s">
        <v>661</v>
      </c>
    </row>
    <row r="383" spans="1:18" ht="15" thickBot="1">
      <c r="A383" t="s">
        <v>1798</v>
      </c>
      <c r="B383" t="s">
        <v>10</v>
      </c>
      <c r="C383" t="s">
        <v>11</v>
      </c>
      <c r="I383" s="1" t="s">
        <v>1799</v>
      </c>
      <c r="J383" s="2" t="s">
        <v>1708</v>
      </c>
      <c r="K383" s="20" t="str">
        <f>VLOOKUP(J383,Sheet3!F:G,2,FALSE)</f>
        <v>Head and Neck</v>
      </c>
      <c r="L383" s="20"/>
      <c r="M383" s="20"/>
      <c r="O383" s="3" t="s">
        <v>1201</v>
      </c>
      <c r="P383" s="3" t="s">
        <v>1800</v>
      </c>
      <c r="Q383" s="4" t="s">
        <v>1130</v>
      </c>
      <c r="R383" s="4" t="s">
        <v>661</v>
      </c>
    </row>
    <row r="384" spans="1:18" ht="15" thickBot="1">
      <c r="A384" t="s">
        <v>1801</v>
      </c>
      <c r="B384" t="s">
        <v>17</v>
      </c>
      <c r="C384" t="s">
        <v>317</v>
      </c>
      <c r="I384" s="1" t="s">
        <v>1323</v>
      </c>
      <c r="J384" s="2" t="s">
        <v>1250</v>
      </c>
      <c r="K384" s="20" t="str">
        <f>VLOOKUP(J384,Sheet3!F:G,2,FALSE)</f>
        <v>Large Intestine</v>
      </c>
      <c r="L384" s="20"/>
      <c r="M384" s="20"/>
      <c r="O384" s="3" t="s">
        <v>1205</v>
      </c>
      <c r="P384" s="3" t="s">
        <v>1803</v>
      </c>
      <c r="Q384" s="4" t="s">
        <v>1130</v>
      </c>
      <c r="R384" s="4" t="s">
        <v>661</v>
      </c>
    </row>
    <row r="385" spans="1:18" ht="15" thickBot="1">
      <c r="A385" t="s">
        <v>1804</v>
      </c>
      <c r="B385" t="s">
        <v>39</v>
      </c>
      <c r="C385" t="s">
        <v>239</v>
      </c>
      <c r="I385" s="1" t="s">
        <v>1805</v>
      </c>
      <c r="J385" s="2" t="s">
        <v>1708</v>
      </c>
      <c r="K385" s="20" t="str">
        <f>VLOOKUP(J385,Sheet3!F:G,2,FALSE)</f>
        <v>Head and Neck</v>
      </c>
      <c r="L385" s="20"/>
      <c r="M385" s="20"/>
      <c r="O385" s="3" t="s">
        <v>1209</v>
      </c>
      <c r="P385" s="3" t="s">
        <v>1806</v>
      </c>
      <c r="Q385" s="4" t="s">
        <v>1130</v>
      </c>
      <c r="R385" s="4" t="s">
        <v>661</v>
      </c>
    </row>
    <row r="386" spans="1:18" ht="15" thickBot="1">
      <c r="A386" t="s">
        <v>1807</v>
      </c>
      <c r="B386" t="s">
        <v>71</v>
      </c>
      <c r="C386" t="s">
        <v>72</v>
      </c>
      <c r="I386" s="1" t="s">
        <v>1808</v>
      </c>
      <c r="J386" s="2" t="s">
        <v>1714</v>
      </c>
      <c r="K386" s="20" t="str">
        <f>VLOOKUP(J386,Sheet3!F:G,2,FALSE)</f>
        <v>Thyroid</v>
      </c>
      <c r="L386" s="20"/>
      <c r="M386" s="20"/>
      <c r="O386" s="3" t="s">
        <v>1213</v>
      </c>
      <c r="P386" s="3" t="s">
        <v>1809</v>
      </c>
      <c r="Q386" s="4" t="s">
        <v>1130</v>
      </c>
      <c r="R386" s="4" t="s">
        <v>661</v>
      </c>
    </row>
    <row r="387" spans="1:18" ht="15" thickBot="1">
      <c r="A387" t="s">
        <v>1810</v>
      </c>
      <c r="B387" t="s">
        <v>124</v>
      </c>
      <c r="C387" t="s">
        <v>335</v>
      </c>
      <c r="I387" s="1" t="s">
        <v>1279</v>
      </c>
      <c r="J387" s="2" t="s">
        <v>1250</v>
      </c>
      <c r="K387" s="20" t="str">
        <f>VLOOKUP(J387,Sheet3!F:G,2,FALSE)</f>
        <v>Large Intestine</v>
      </c>
      <c r="L387" s="20"/>
      <c r="M387" s="20"/>
      <c r="O387" s="3" t="s">
        <v>1218</v>
      </c>
      <c r="P387" s="3" t="s">
        <v>1811</v>
      </c>
      <c r="Q387" s="4" t="s">
        <v>1130</v>
      </c>
      <c r="R387" s="4" t="s">
        <v>661</v>
      </c>
    </row>
    <row r="388" spans="1:18" ht="15" thickBot="1">
      <c r="A388" t="s">
        <v>1812</v>
      </c>
      <c r="B388" t="s">
        <v>17</v>
      </c>
      <c r="C388" t="s">
        <v>409</v>
      </c>
      <c r="I388" s="1" t="s">
        <v>1813</v>
      </c>
      <c r="J388" s="2" t="s">
        <v>1708</v>
      </c>
      <c r="K388" s="20" t="str">
        <f>VLOOKUP(J388,Sheet3!F:G,2,FALSE)</f>
        <v>Head and Neck</v>
      </c>
      <c r="L388" s="20"/>
      <c r="M388" s="20"/>
      <c r="O388" s="3" t="s">
        <v>1222</v>
      </c>
      <c r="P388" s="3" t="s">
        <v>1814</v>
      </c>
      <c r="Q388" s="4" t="s">
        <v>1130</v>
      </c>
      <c r="R388" s="4" t="s">
        <v>661</v>
      </c>
    </row>
    <row r="389" spans="1:18" ht="15" thickBot="1">
      <c r="A389" t="s">
        <v>1815</v>
      </c>
      <c r="B389" t="s">
        <v>10</v>
      </c>
      <c r="C389" t="s">
        <v>651</v>
      </c>
      <c r="I389" s="1" t="s">
        <v>1307</v>
      </c>
      <c r="J389" s="2" t="s">
        <v>1250</v>
      </c>
      <c r="K389" s="20" t="str">
        <f>VLOOKUP(J389,Sheet3!F:G,2,FALSE)</f>
        <v>Large Intestine</v>
      </c>
      <c r="L389" s="20"/>
      <c r="M389" s="20"/>
      <c r="O389" s="3" t="s">
        <v>1227</v>
      </c>
      <c r="P389" s="3" t="s">
        <v>1816</v>
      </c>
      <c r="Q389" s="4" t="s">
        <v>1130</v>
      </c>
      <c r="R389" s="4" t="s">
        <v>661</v>
      </c>
    </row>
    <row r="390" spans="1:18" ht="15" thickBot="1">
      <c r="A390" t="s">
        <v>1817</v>
      </c>
      <c r="B390" t="s">
        <v>17</v>
      </c>
      <c r="C390" t="s">
        <v>317</v>
      </c>
      <c r="I390" s="1" t="s">
        <v>1818</v>
      </c>
      <c r="J390" s="2" t="s">
        <v>1714</v>
      </c>
      <c r="K390" s="20" t="str">
        <f>VLOOKUP(J390,Sheet3!F:G,2,FALSE)</f>
        <v>Thyroid</v>
      </c>
      <c r="L390" s="20"/>
      <c r="M390" s="20"/>
      <c r="O390" s="3" t="s">
        <v>1231</v>
      </c>
      <c r="P390" s="3" t="s">
        <v>1819</v>
      </c>
      <c r="Q390" s="4" t="s">
        <v>1130</v>
      </c>
      <c r="R390" s="4" t="s">
        <v>661</v>
      </c>
    </row>
    <row r="391" spans="1:18" ht="15" thickBot="1">
      <c r="A391" t="s">
        <v>1820</v>
      </c>
      <c r="B391" t="s">
        <v>85</v>
      </c>
      <c r="C391" t="s">
        <v>512</v>
      </c>
      <c r="I391" s="1" t="s">
        <v>1821</v>
      </c>
      <c r="J391" s="2" t="s">
        <v>1708</v>
      </c>
      <c r="K391" s="20" t="str">
        <f>VLOOKUP(J391,Sheet3!F:G,2,FALSE)</f>
        <v>Head and Neck</v>
      </c>
      <c r="L391" s="20"/>
      <c r="M391" s="20"/>
      <c r="O391" s="3" t="s">
        <v>1236</v>
      </c>
      <c r="P391" s="3" t="s">
        <v>1822</v>
      </c>
      <c r="Q391" s="4" t="s">
        <v>1130</v>
      </c>
      <c r="R391" s="4" t="s">
        <v>661</v>
      </c>
    </row>
    <row r="392" spans="1:18" ht="15" thickBot="1">
      <c r="A392" t="s">
        <v>1823</v>
      </c>
      <c r="B392" t="s">
        <v>10</v>
      </c>
      <c r="C392" t="s">
        <v>11</v>
      </c>
      <c r="I392" s="1" t="s">
        <v>1824</v>
      </c>
      <c r="J392" s="2" t="s">
        <v>1708</v>
      </c>
      <c r="K392" s="20" t="str">
        <f>VLOOKUP(J392,Sheet3!F:G,2,FALSE)</f>
        <v>Head and Neck</v>
      </c>
      <c r="L392" s="20"/>
      <c r="M392" s="20"/>
      <c r="O392" s="3" t="s">
        <v>1242</v>
      </c>
      <c r="P392" s="3" t="s">
        <v>1825</v>
      </c>
      <c r="Q392" s="4" t="s">
        <v>1130</v>
      </c>
      <c r="R392" s="4" t="s">
        <v>661</v>
      </c>
    </row>
    <row r="393" spans="1:18" ht="15" thickBot="1">
      <c r="A393" t="s">
        <v>1826</v>
      </c>
      <c r="B393" t="s">
        <v>10</v>
      </c>
      <c r="C393" t="s">
        <v>125</v>
      </c>
      <c r="I393" s="1" t="s">
        <v>1827</v>
      </c>
      <c r="J393" s="2" t="s">
        <v>1708</v>
      </c>
      <c r="K393" s="20" t="str">
        <f>VLOOKUP(J393,Sheet3!F:G,2,FALSE)</f>
        <v>Head and Neck</v>
      </c>
      <c r="L393" s="20"/>
      <c r="M393" s="20"/>
      <c r="O393" s="3" t="s">
        <v>1247</v>
      </c>
      <c r="P393" s="3" t="s">
        <v>1828</v>
      </c>
      <c r="Q393" s="4" t="s">
        <v>1130</v>
      </c>
      <c r="R393" s="4" t="s">
        <v>661</v>
      </c>
    </row>
    <row r="394" spans="1:18" ht="15" thickBot="1">
      <c r="A394" t="s">
        <v>1829</v>
      </c>
      <c r="B394" t="s">
        <v>154</v>
      </c>
      <c r="C394" t="s">
        <v>340</v>
      </c>
      <c r="I394" s="1" t="s">
        <v>1830</v>
      </c>
      <c r="J394" s="2" t="s">
        <v>1708</v>
      </c>
      <c r="K394" s="20" t="str">
        <f>VLOOKUP(J394,Sheet3!F:G,2,FALSE)</f>
        <v>Head and Neck</v>
      </c>
      <c r="L394" s="20"/>
      <c r="M394" s="20"/>
      <c r="O394" s="3" t="s">
        <v>1252</v>
      </c>
      <c r="P394" s="3" t="s">
        <v>1831</v>
      </c>
      <c r="Q394" s="4" t="s">
        <v>1130</v>
      </c>
      <c r="R394" s="4" t="s">
        <v>661</v>
      </c>
    </row>
    <row r="395" spans="1:18" ht="15" thickBot="1">
      <c r="A395" t="s">
        <v>1832</v>
      </c>
      <c r="B395" t="s">
        <v>177</v>
      </c>
      <c r="C395" t="s">
        <v>125</v>
      </c>
      <c r="I395" s="1" t="s">
        <v>1833</v>
      </c>
      <c r="J395" s="2" t="s">
        <v>1708</v>
      </c>
      <c r="K395" s="20" t="str">
        <f>VLOOKUP(J395,Sheet3!F:G,2,FALSE)</f>
        <v>Head and Neck</v>
      </c>
      <c r="L395" s="20"/>
      <c r="M395" s="20"/>
      <c r="O395" s="3" t="s">
        <v>1256</v>
      </c>
      <c r="P395" s="3" t="s">
        <v>1834</v>
      </c>
      <c r="Q395" s="4" t="s">
        <v>1130</v>
      </c>
      <c r="R395" s="4" t="s">
        <v>661</v>
      </c>
    </row>
    <row r="396" spans="1:18" ht="15" thickBot="1">
      <c r="A396" t="s">
        <v>1835</v>
      </c>
      <c r="B396" t="s">
        <v>103</v>
      </c>
      <c r="C396" t="s">
        <v>11</v>
      </c>
      <c r="I396" s="1" t="s">
        <v>1274</v>
      </c>
      <c r="J396" s="2" t="s">
        <v>1250</v>
      </c>
      <c r="K396" s="20" t="str">
        <f>VLOOKUP(J396,Sheet3!F:G,2,FALSE)</f>
        <v>Large Intestine</v>
      </c>
      <c r="L396" s="20"/>
      <c r="M396" s="20"/>
      <c r="O396" s="3" t="s">
        <v>1260</v>
      </c>
      <c r="P396" s="3" t="s">
        <v>1836</v>
      </c>
      <c r="Q396" s="4" t="s">
        <v>1130</v>
      </c>
      <c r="R396" s="4" t="s">
        <v>661</v>
      </c>
    </row>
    <row r="397" spans="1:18" ht="15" thickBot="1">
      <c r="A397" t="s">
        <v>1837</v>
      </c>
      <c r="B397" t="s">
        <v>17</v>
      </c>
      <c r="C397" t="s">
        <v>499</v>
      </c>
      <c r="I397" s="1" t="s">
        <v>1838</v>
      </c>
      <c r="J397" s="2" t="s">
        <v>679</v>
      </c>
      <c r="K397" s="20" t="str">
        <f>VLOOKUP(J397,Sheet3!F:G,2,FALSE)</f>
        <v>Thyroid</v>
      </c>
      <c r="L397" s="20"/>
      <c r="M397" s="20"/>
      <c r="O397" s="3" t="s">
        <v>1265</v>
      </c>
      <c r="P397" s="3" t="s">
        <v>1839</v>
      </c>
      <c r="Q397" s="4" t="s">
        <v>1130</v>
      </c>
      <c r="R397" s="4" t="s">
        <v>661</v>
      </c>
    </row>
    <row r="398" spans="1:18" ht="15" thickBot="1">
      <c r="A398" t="s">
        <v>1840</v>
      </c>
      <c r="B398" t="s">
        <v>418</v>
      </c>
      <c r="C398" t="s">
        <v>11</v>
      </c>
      <c r="I398" s="1" t="s">
        <v>1841</v>
      </c>
      <c r="J398" s="2" t="s">
        <v>1708</v>
      </c>
      <c r="K398" s="20" t="str">
        <f>VLOOKUP(J398,Sheet3!F:G,2,FALSE)</f>
        <v>Head and Neck</v>
      </c>
      <c r="L398" s="20"/>
      <c r="M398" s="20"/>
      <c r="O398" s="3" t="s">
        <v>1269</v>
      </c>
      <c r="P398" s="3" t="s">
        <v>1842</v>
      </c>
      <c r="Q398" s="4" t="s">
        <v>1130</v>
      </c>
      <c r="R398" s="4" t="s">
        <v>661</v>
      </c>
    </row>
    <row r="399" spans="1:18" ht="15" thickBot="1">
      <c r="A399" t="s">
        <v>1843</v>
      </c>
      <c r="B399" t="s">
        <v>2206</v>
      </c>
      <c r="C399" t="s">
        <v>1844</v>
      </c>
      <c r="I399" s="1" t="s">
        <v>1845</v>
      </c>
      <c r="J399" s="2" t="s">
        <v>1714</v>
      </c>
      <c r="K399" s="20" t="str">
        <f>VLOOKUP(J399,Sheet3!F:G,2,FALSE)</f>
        <v>Thyroid</v>
      </c>
      <c r="L399" s="20"/>
      <c r="M399" s="20"/>
      <c r="O399" s="3" t="s">
        <v>1273</v>
      </c>
      <c r="P399" s="3" t="s">
        <v>1846</v>
      </c>
      <c r="Q399" s="4" t="s">
        <v>1130</v>
      </c>
      <c r="R399" s="4" t="s">
        <v>661</v>
      </c>
    </row>
    <row r="400" spans="1:18" ht="15" thickBot="1">
      <c r="A400" t="s">
        <v>1847</v>
      </c>
      <c r="B400" t="s">
        <v>85</v>
      </c>
      <c r="C400" t="s">
        <v>203</v>
      </c>
      <c r="I400" s="1" t="s">
        <v>1848</v>
      </c>
      <c r="J400" s="2" t="s">
        <v>1708</v>
      </c>
      <c r="K400" s="20" t="str">
        <f>VLOOKUP(J400,Sheet3!F:G,2,FALSE)</f>
        <v>Head and Neck</v>
      </c>
      <c r="L400" s="20"/>
      <c r="M400" s="20"/>
      <c r="O400" s="3" t="s">
        <v>1278</v>
      </c>
      <c r="P400" s="3" t="s">
        <v>1849</v>
      </c>
      <c r="Q400" s="4" t="s">
        <v>1130</v>
      </c>
      <c r="R400" s="4" t="s">
        <v>661</v>
      </c>
    </row>
    <row r="401" spans="1:18" ht="15" thickBot="1">
      <c r="A401" t="s">
        <v>1850</v>
      </c>
      <c r="B401" t="s">
        <v>10</v>
      </c>
      <c r="C401" t="s">
        <v>11</v>
      </c>
      <c r="I401" s="1" t="s">
        <v>1851</v>
      </c>
      <c r="J401" s="2" t="s">
        <v>1852</v>
      </c>
      <c r="K401" s="20" t="str">
        <f>VLOOKUP(J401,Sheet3!F:G,2,FALSE)</f>
        <v>Thyroid</v>
      </c>
      <c r="L401" s="20"/>
      <c r="M401" s="20"/>
      <c r="O401" s="3" t="s">
        <v>1282</v>
      </c>
      <c r="P401" s="3" t="s">
        <v>1853</v>
      </c>
      <c r="Q401" s="4" t="s">
        <v>1130</v>
      </c>
      <c r="R401" s="4" t="s">
        <v>661</v>
      </c>
    </row>
    <row r="402" spans="1:18" ht="15" thickBot="1">
      <c r="A402" t="s">
        <v>1854</v>
      </c>
      <c r="B402" t="s">
        <v>17</v>
      </c>
      <c r="C402" t="s">
        <v>409</v>
      </c>
      <c r="I402" s="1" t="s">
        <v>1855</v>
      </c>
      <c r="J402" s="2" t="s">
        <v>1708</v>
      </c>
      <c r="K402" s="20" t="str">
        <f>VLOOKUP(J402,Sheet3!F:G,2,FALSE)</f>
        <v>Head and Neck</v>
      </c>
      <c r="L402" s="20"/>
      <c r="M402" s="20"/>
      <c r="O402" s="3" t="s">
        <v>1286</v>
      </c>
      <c r="P402" s="3" t="s">
        <v>1856</v>
      </c>
      <c r="Q402" s="4" t="s">
        <v>1130</v>
      </c>
      <c r="R402" s="4" t="s">
        <v>661</v>
      </c>
    </row>
    <row r="403" spans="1:18" ht="15" thickBot="1">
      <c r="A403" t="s">
        <v>1857</v>
      </c>
      <c r="B403" t="s">
        <v>17</v>
      </c>
      <c r="C403" t="s">
        <v>1858</v>
      </c>
      <c r="I403" s="1" t="s">
        <v>1859</v>
      </c>
      <c r="J403" s="2" t="s">
        <v>679</v>
      </c>
      <c r="K403" s="20" t="str">
        <f>VLOOKUP(J403,Sheet3!F:G,2,FALSE)</f>
        <v>Thyroid</v>
      </c>
      <c r="L403" s="20"/>
      <c r="M403" s="20"/>
      <c r="O403" s="3" t="s">
        <v>1290</v>
      </c>
      <c r="P403" s="3" t="s">
        <v>1860</v>
      </c>
      <c r="Q403" s="4" t="s">
        <v>1130</v>
      </c>
      <c r="R403" s="4" t="s">
        <v>661</v>
      </c>
    </row>
    <row r="404" spans="1:18" ht="15" thickBot="1">
      <c r="A404" t="s">
        <v>1861</v>
      </c>
      <c r="B404" t="s">
        <v>10</v>
      </c>
      <c r="C404" t="s">
        <v>11</v>
      </c>
      <c r="I404" s="1" t="s">
        <v>1862</v>
      </c>
      <c r="J404" s="2" t="s">
        <v>1714</v>
      </c>
      <c r="K404" s="20" t="str">
        <f>VLOOKUP(J404,Sheet3!F:G,2,FALSE)</f>
        <v>Thyroid</v>
      </c>
      <c r="L404" s="20"/>
      <c r="M404" s="20"/>
      <c r="O404" s="3" t="s">
        <v>1294</v>
      </c>
      <c r="P404" s="3" t="s">
        <v>1863</v>
      </c>
      <c r="Q404" s="4" t="s">
        <v>1130</v>
      </c>
      <c r="R404" s="4" t="s">
        <v>661</v>
      </c>
    </row>
    <row r="405" spans="1:18" ht="15" thickBot="1">
      <c r="A405" t="s">
        <v>1864</v>
      </c>
      <c r="B405" t="s">
        <v>1865</v>
      </c>
      <c r="C405" t="s">
        <v>125</v>
      </c>
      <c r="I405" s="1" t="s">
        <v>1866</v>
      </c>
      <c r="J405" s="2" t="s">
        <v>1708</v>
      </c>
      <c r="K405" s="20" t="str">
        <f>VLOOKUP(J405,Sheet3!F:G,2,FALSE)</f>
        <v>Head and Neck</v>
      </c>
      <c r="L405" s="20"/>
      <c r="M405" s="20"/>
      <c r="O405" s="3" t="s">
        <v>1298</v>
      </c>
      <c r="P405" s="3" t="s">
        <v>1867</v>
      </c>
      <c r="Q405" s="4" t="s">
        <v>1130</v>
      </c>
      <c r="R405" s="4" t="s">
        <v>661</v>
      </c>
    </row>
    <row r="406" spans="1:18" ht="15" thickBot="1">
      <c r="A406" t="s">
        <v>1868</v>
      </c>
      <c r="B406" t="s">
        <v>767</v>
      </c>
      <c r="C406" t="s">
        <v>1491</v>
      </c>
      <c r="I406" s="1" t="s">
        <v>1869</v>
      </c>
      <c r="J406" s="2" t="s">
        <v>679</v>
      </c>
      <c r="K406" s="20" t="str">
        <f>VLOOKUP(J406,Sheet3!F:G,2,FALSE)</f>
        <v>Thyroid</v>
      </c>
      <c r="L406" s="20"/>
      <c r="M406" s="20"/>
      <c r="O406" s="3" t="s">
        <v>1302</v>
      </c>
      <c r="P406" s="3" t="s">
        <v>1870</v>
      </c>
      <c r="Q406" s="4" t="s">
        <v>1130</v>
      </c>
      <c r="R406" s="4" t="s">
        <v>661</v>
      </c>
    </row>
    <row r="407" spans="1:18" ht="15" thickBot="1">
      <c r="A407" t="s">
        <v>1871</v>
      </c>
      <c r="B407" t="s">
        <v>17</v>
      </c>
      <c r="C407" t="s">
        <v>137</v>
      </c>
      <c r="I407" s="1" t="s">
        <v>1872</v>
      </c>
      <c r="J407" s="2" t="s">
        <v>1714</v>
      </c>
      <c r="K407" s="20" t="str">
        <f>VLOOKUP(J407,Sheet3!F:G,2,FALSE)</f>
        <v>Thyroid</v>
      </c>
      <c r="L407" s="20"/>
      <c r="M407" s="20"/>
      <c r="O407" s="3" t="s">
        <v>1306</v>
      </c>
      <c r="P407" s="3" t="s">
        <v>1873</v>
      </c>
      <c r="Q407" s="4" t="s">
        <v>1130</v>
      </c>
      <c r="R407" s="4" t="s">
        <v>661</v>
      </c>
    </row>
    <row r="408" spans="1:18" ht="15" thickBot="1">
      <c r="A408" t="s">
        <v>1874</v>
      </c>
      <c r="B408" t="s">
        <v>71</v>
      </c>
      <c r="C408" t="s">
        <v>1217</v>
      </c>
      <c r="I408" s="1" t="s">
        <v>1875</v>
      </c>
      <c r="J408" s="2" t="s">
        <v>679</v>
      </c>
      <c r="K408" s="20" t="str">
        <f>VLOOKUP(J408,Sheet3!F:G,2,FALSE)</f>
        <v>Thyroid</v>
      </c>
      <c r="L408" s="20"/>
      <c r="M408" s="20"/>
      <c r="O408" s="3" t="s">
        <v>1310</v>
      </c>
      <c r="P408" s="3" t="s">
        <v>1876</v>
      </c>
      <c r="Q408" s="4" t="s">
        <v>1130</v>
      </c>
      <c r="R408" s="4" t="s">
        <v>661</v>
      </c>
    </row>
    <row r="409" spans="1:18" ht="15" thickBot="1">
      <c r="A409" t="s">
        <v>1877</v>
      </c>
      <c r="B409" t="s">
        <v>39</v>
      </c>
      <c r="C409" t="s">
        <v>349</v>
      </c>
      <c r="I409" s="1" t="s">
        <v>1878</v>
      </c>
      <c r="J409" s="2" t="s">
        <v>679</v>
      </c>
      <c r="K409" s="20" t="str">
        <f>VLOOKUP(J409,Sheet3!F:G,2,FALSE)</f>
        <v>Thyroid</v>
      </c>
      <c r="L409" s="20"/>
      <c r="M409" s="20"/>
      <c r="O409" s="3" t="s">
        <v>1314</v>
      </c>
      <c r="P409" s="3" t="s">
        <v>1879</v>
      </c>
      <c r="Q409" s="4" t="s">
        <v>1130</v>
      </c>
      <c r="R409" s="4" t="s">
        <v>661</v>
      </c>
    </row>
    <row r="410" spans="1:18" ht="15" thickBot="1">
      <c r="A410" t="s">
        <v>1880</v>
      </c>
      <c r="B410" t="s">
        <v>10</v>
      </c>
      <c r="C410" t="s">
        <v>11</v>
      </c>
      <c r="I410" s="1" t="s">
        <v>1881</v>
      </c>
      <c r="J410" s="2" t="s">
        <v>1708</v>
      </c>
      <c r="K410" s="20" t="str">
        <f>VLOOKUP(J410,Sheet3!F:G,2,FALSE)</f>
        <v>Head and Neck</v>
      </c>
      <c r="L410" s="20"/>
      <c r="M410" s="20"/>
      <c r="O410" s="3" t="s">
        <v>1318</v>
      </c>
      <c r="P410" s="3" t="s">
        <v>1882</v>
      </c>
      <c r="Q410" s="4" t="s">
        <v>1130</v>
      </c>
      <c r="R410" s="4" t="s">
        <v>661</v>
      </c>
    </row>
    <row r="411" spans="1:18" ht="15" thickBot="1">
      <c r="A411" t="s">
        <v>1883</v>
      </c>
      <c r="B411" t="s">
        <v>17</v>
      </c>
      <c r="C411" t="s">
        <v>825</v>
      </c>
      <c r="I411" s="1" t="s">
        <v>1884</v>
      </c>
      <c r="J411" s="2" t="s">
        <v>1708</v>
      </c>
      <c r="K411" s="20" t="str">
        <f>VLOOKUP(J411,Sheet3!F:G,2,FALSE)</f>
        <v>Head and Neck</v>
      </c>
      <c r="L411" s="20"/>
      <c r="M411" s="20"/>
      <c r="O411" s="3" t="s">
        <v>1688</v>
      </c>
      <c r="P411" s="3" t="s">
        <v>1885</v>
      </c>
      <c r="Q411" s="4" t="s">
        <v>1130</v>
      </c>
      <c r="R411" s="4" t="s">
        <v>661</v>
      </c>
    </row>
    <row r="412" spans="1:18" ht="15" thickBot="1">
      <c r="A412" t="s">
        <v>1886</v>
      </c>
      <c r="B412" t="s">
        <v>71</v>
      </c>
      <c r="C412" t="s">
        <v>1217</v>
      </c>
      <c r="I412" s="1" t="s">
        <v>1887</v>
      </c>
      <c r="J412" s="2" t="s">
        <v>1708</v>
      </c>
      <c r="K412" s="20" t="str">
        <f>VLOOKUP(J412,Sheet3!F:G,2,FALSE)</f>
        <v>Head and Neck</v>
      </c>
      <c r="L412" s="20"/>
      <c r="M412" s="20"/>
      <c r="O412" s="3" t="s">
        <v>1322</v>
      </c>
      <c r="P412" s="3" t="s">
        <v>1888</v>
      </c>
      <c r="Q412" s="4" t="s">
        <v>1130</v>
      </c>
      <c r="R412" s="4" t="s">
        <v>661</v>
      </c>
    </row>
    <row r="413" spans="1:18" ht="15" thickBot="1">
      <c r="A413" t="s">
        <v>1889</v>
      </c>
      <c r="B413" t="s">
        <v>85</v>
      </c>
      <c r="C413" t="s">
        <v>203</v>
      </c>
      <c r="I413" s="1" t="s">
        <v>1890</v>
      </c>
      <c r="J413" s="2" t="s">
        <v>679</v>
      </c>
      <c r="K413" s="20" t="str">
        <f>VLOOKUP(J413,Sheet3!F:G,2,FALSE)</f>
        <v>Thyroid</v>
      </c>
      <c r="L413" s="20"/>
      <c r="M413" s="20"/>
      <c r="O413" s="3" t="s">
        <v>1326</v>
      </c>
      <c r="P413" s="3" t="s">
        <v>1891</v>
      </c>
      <c r="Q413" s="4" t="s">
        <v>1130</v>
      </c>
      <c r="R413" s="4" t="s">
        <v>661</v>
      </c>
    </row>
    <row r="414" spans="1:18" ht="15" thickBot="1">
      <c r="A414" t="s">
        <v>1892</v>
      </c>
      <c r="B414" t="s">
        <v>929</v>
      </c>
      <c r="C414" t="s">
        <v>935</v>
      </c>
      <c r="I414" s="1" t="s">
        <v>1893</v>
      </c>
      <c r="J414" s="2" t="s">
        <v>1708</v>
      </c>
      <c r="K414" s="20" t="str">
        <f>VLOOKUP(J414,Sheet3!F:G,2,FALSE)</f>
        <v>Head and Neck</v>
      </c>
      <c r="L414" s="20"/>
      <c r="M414" s="20"/>
      <c r="O414" s="3" t="s">
        <v>1329</v>
      </c>
      <c r="P414" s="3" t="s">
        <v>1894</v>
      </c>
      <c r="Q414" s="4" t="s">
        <v>1130</v>
      </c>
      <c r="R414" s="4" t="s">
        <v>661</v>
      </c>
    </row>
    <row r="415" spans="1:18" ht="15" thickBot="1">
      <c r="A415" t="s">
        <v>1895</v>
      </c>
      <c r="B415" t="s">
        <v>1383</v>
      </c>
      <c r="C415" t="s">
        <v>1384</v>
      </c>
      <c r="I415" s="1" t="s">
        <v>1287</v>
      </c>
      <c r="J415" s="2" t="s">
        <v>1250</v>
      </c>
      <c r="K415" s="20" t="str">
        <f>VLOOKUP(J415,Sheet3!F:G,2,FALSE)</f>
        <v>Large Intestine</v>
      </c>
      <c r="L415" s="20"/>
      <c r="M415" s="20"/>
      <c r="O415" s="3" t="s">
        <v>1333</v>
      </c>
      <c r="P415" s="3" t="s">
        <v>1896</v>
      </c>
      <c r="Q415" s="4" t="s">
        <v>1130</v>
      </c>
      <c r="R415" s="4" t="s">
        <v>661</v>
      </c>
    </row>
    <row r="416" spans="1:18" ht="15" thickBot="1">
      <c r="A416" t="s">
        <v>1895</v>
      </c>
      <c r="B416" t="s">
        <v>142</v>
      </c>
      <c r="C416" t="s">
        <v>11</v>
      </c>
      <c r="I416" s="1" t="s">
        <v>1897</v>
      </c>
      <c r="J416" s="2" t="s">
        <v>1714</v>
      </c>
      <c r="K416" s="20" t="str">
        <f>VLOOKUP(J416,Sheet3!F:G,2,FALSE)</f>
        <v>Thyroid</v>
      </c>
      <c r="L416" s="20"/>
      <c r="M416" s="20"/>
      <c r="O416" s="3" t="s">
        <v>1692</v>
      </c>
      <c r="P416" s="3" t="s">
        <v>1898</v>
      </c>
      <c r="Q416" s="4" t="s">
        <v>1130</v>
      </c>
      <c r="R416" s="4" t="s">
        <v>661</v>
      </c>
    </row>
    <row r="417" spans="1:18" ht="15" thickBot="1">
      <c r="A417" t="s">
        <v>1899</v>
      </c>
      <c r="B417" t="s">
        <v>177</v>
      </c>
      <c r="C417" t="s">
        <v>125</v>
      </c>
      <c r="I417" s="1" t="s">
        <v>1901</v>
      </c>
      <c r="J417" s="2" t="s">
        <v>679</v>
      </c>
      <c r="K417" s="20" t="str">
        <f>VLOOKUP(J417,Sheet3!F:G,2,FALSE)</f>
        <v>Thyroid</v>
      </c>
      <c r="L417" s="20"/>
      <c r="M417" s="20"/>
      <c r="O417" s="3" t="s">
        <v>1337</v>
      </c>
      <c r="P417" s="3" t="s">
        <v>1902</v>
      </c>
      <c r="Q417" s="4" t="s">
        <v>1130</v>
      </c>
      <c r="R417" s="4" t="s">
        <v>661</v>
      </c>
    </row>
    <row r="418" spans="1:18" ht="15" thickBot="1">
      <c r="A418" t="s">
        <v>1903</v>
      </c>
      <c r="B418" t="s">
        <v>85</v>
      </c>
      <c r="C418" t="s">
        <v>203</v>
      </c>
      <c r="I418" s="1" t="s">
        <v>1291</v>
      </c>
      <c r="J418" s="2" t="s">
        <v>1250</v>
      </c>
      <c r="K418" s="20" t="str">
        <f>VLOOKUP(J418,Sheet3!F:G,2,FALSE)</f>
        <v>Large Intestine</v>
      </c>
      <c r="L418" s="20"/>
      <c r="M418" s="20"/>
      <c r="O418" s="3" t="s">
        <v>1341</v>
      </c>
      <c r="P418" s="3" t="s">
        <v>1904</v>
      </c>
      <c r="Q418" s="4" t="s">
        <v>1130</v>
      </c>
      <c r="R418" s="4" t="s">
        <v>661</v>
      </c>
    </row>
    <row r="419" spans="1:18" ht="15" thickBot="1">
      <c r="A419" t="s">
        <v>1905</v>
      </c>
      <c r="B419" t="s">
        <v>124</v>
      </c>
      <c r="C419" t="s">
        <v>11</v>
      </c>
      <c r="I419" s="1" t="s">
        <v>1330</v>
      </c>
      <c r="J419" s="2" t="s">
        <v>1250</v>
      </c>
      <c r="K419" s="20" t="str">
        <f>VLOOKUP(J419,Sheet3!F:G,2,FALSE)</f>
        <v>Large Intestine</v>
      </c>
      <c r="L419" s="20"/>
      <c r="M419" s="20"/>
      <c r="O419" s="3" t="s">
        <v>1345</v>
      </c>
      <c r="P419" s="3" t="s">
        <v>1906</v>
      </c>
      <c r="Q419" s="4" t="s">
        <v>1130</v>
      </c>
      <c r="R419" s="4" t="s">
        <v>661</v>
      </c>
    </row>
    <row r="420" spans="1:18" ht="15" thickBot="1">
      <c r="A420" t="s">
        <v>1907</v>
      </c>
      <c r="B420" t="s">
        <v>103</v>
      </c>
      <c r="C420" t="s">
        <v>11</v>
      </c>
      <c r="I420" s="1" t="s">
        <v>1908</v>
      </c>
      <c r="J420" s="2" t="s">
        <v>1708</v>
      </c>
      <c r="K420" s="20" t="str">
        <f>VLOOKUP(J420,Sheet3!F:G,2,FALSE)</f>
        <v>Head and Neck</v>
      </c>
      <c r="L420" s="20"/>
      <c r="M420" s="20"/>
      <c r="O420" s="3" t="s">
        <v>1349</v>
      </c>
      <c r="P420" s="3" t="s">
        <v>1909</v>
      </c>
      <c r="Q420" s="4" t="s">
        <v>1130</v>
      </c>
      <c r="R420" s="4" t="s">
        <v>661</v>
      </c>
    </row>
    <row r="421" spans="1:18" ht="15" thickBot="1">
      <c r="A421" t="s">
        <v>1910</v>
      </c>
      <c r="B421" t="s">
        <v>17</v>
      </c>
      <c r="C421" t="s">
        <v>1911</v>
      </c>
      <c r="I421" s="1" t="s">
        <v>1912</v>
      </c>
      <c r="J421" s="2" t="s">
        <v>679</v>
      </c>
      <c r="K421" s="20" t="str">
        <f>VLOOKUP(J421,Sheet3!F:G,2,FALSE)</f>
        <v>Thyroid</v>
      </c>
      <c r="L421" s="20"/>
      <c r="M421" s="20"/>
      <c r="O421" s="3" t="s">
        <v>1353</v>
      </c>
      <c r="P421" s="3" t="s">
        <v>1913</v>
      </c>
      <c r="Q421" s="4" t="s">
        <v>1130</v>
      </c>
      <c r="R421" s="4" t="s">
        <v>661</v>
      </c>
    </row>
    <row r="422" spans="1:18" ht="15" thickBot="1">
      <c r="A422" t="s">
        <v>1914</v>
      </c>
      <c r="B422" t="s">
        <v>299</v>
      </c>
      <c r="C422" t="s">
        <v>125</v>
      </c>
      <c r="I422" s="1" t="s">
        <v>1915</v>
      </c>
      <c r="J422" s="2" t="s">
        <v>1708</v>
      </c>
      <c r="K422" s="20" t="str">
        <f>VLOOKUP(J422,Sheet3!F:G,2,FALSE)</f>
        <v>Head and Neck</v>
      </c>
      <c r="L422" s="20"/>
      <c r="M422" s="20"/>
      <c r="O422" s="3" t="s">
        <v>1357</v>
      </c>
      <c r="P422" s="3" t="s">
        <v>1916</v>
      </c>
      <c r="Q422" s="4" t="s">
        <v>1130</v>
      </c>
      <c r="R422" s="4" t="s">
        <v>661</v>
      </c>
    </row>
    <row r="423" spans="1:18" ht="15" thickBot="1">
      <c r="A423" t="s">
        <v>1917</v>
      </c>
      <c r="B423" t="s">
        <v>26</v>
      </c>
      <c r="C423" t="s">
        <v>1918</v>
      </c>
      <c r="I423" s="1" t="s">
        <v>1919</v>
      </c>
      <c r="J423" s="2" t="s">
        <v>679</v>
      </c>
      <c r="K423" s="20" t="str">
        <f>VLOOKUP(J423,Sheet3!F:G,2,FALSE)</f>
        <v>Thyroid</v>
      </c>
      <c r="L423" s="20"/>
      <c r="M423" s="20"/>
      <c r="O423" s="3" t="s">
        <v>1361</v>
      </c>
      <c r="P423" s="3" t="s">
        <v>1920</v>
      </c>
      <c r="Q423" s="4" t="s">
        <v>1130</v>
      </c>
      <c r="R423" s="4" t="s">
        <v>661</v>
      </c>
    </row>
    <row r="424" spans="1:18" ht="15" thickBot="1">
      <c r="A424" t="s">
        <v>1917</v>
      </c>
      <c r="B424" t="s">
        <v>39</v>
      </c>
      <c r="C424" t="s">
        <v>349</v>
      </c>
      <c r="I424" s="1" t="s">
        <v>1248</v>
      </c>
      <c r="J424" s="2" t="s">
        <v>1250</v>
      </c>
      <c r="K424" s="20" t="str">
        <f>VLOOKUP(J424,Sheet3!F:G,2,FALSE)</f>
        <v>Large Intestine</v>
      </c>
      <c r="L424" s="20"/>
      <c r="M424" s="20"/>
      <c r="O424" s="3" t="s">
        <v>1365</v>
      </c>
      <c r="P424" s="3" t="s">
        <v>1921</v>
      </c>
      <c r="Q424" s="4" t="s">
        <v>1130</v>
      </c>
      <c r="R424" s="4" t="s">
        <v>661</v>
      </c>
    </row>
    <row r="425" spans="1:18" ht="15" thickBot="1">
      <c r="A425" t="s">
        <v>1922</v>
      </c>
      <c r="B425" t="s">
        <v>124</v>
      </c>
      <c r="C425" t="s">
        <v>125</v>
      </c>
      <c r="I425" s="1" t="s">
        <v>1923</v>
      </c>
      <c r="J425" s="2" t="s">
        <v>1757</v>
      </c>
      <c r="K425" s="20" t="str">
        <f>VLOOKUP(J425,Sheet3!F:G,2,FALSE)</f>
        <v>Large Intestine</v>
      </c>
      <c r="L425" s="20"/>
      <c r="M425" s="20"/>
      <c r="O425" s="3" t="s">
        <v>1369</v>
      </c>
      <c r="P425" s="3" t="s">
        <v>1924</v>
      </c>
      <c r="Q425" s="4" t="s">
        <v>1130</v>
      </c>
      <c r="R425" s="4" t="s">
        <v>661</v>
      </c>
    </row>
    <row r="426" spans="1:18" ht="15" thickBot="1">
      <c r="A426" t="s">
        <v>1925</v>
      </c>
      <c r="B426" t="s">
        <v>39</v>
      </c>
      <c r="C426" t="s">
        <v>239</v>
      </c>
      <c r="I426" s="1" t="s">
        <v>1926</v>
      </c>
      <c r="J426" s="2" t="s">
        <v>1708</v>
      </c>
      <c r="K426" s="20" t="str">
        <f>VLOOKUP(J426,Sheet3!F:G,2,FALSE)</f>
        <v>Head and Neck</v>
      </c>
      <c r="L426" s="20"/>
      <c r="M426" s="20"/>
      <c r="O426" s="3" t="s">
        <v>1373</v>
      </c>
      <c r="P426" s="3" t="s">
        <v>1927</v>
      </c>
      <c r="Q426" s="4" t="s">
        <v>1130</v>
      </c>
      <c r="R426" s="4" t="s">
        <v>661</v>
      </c>
    </row>
    <row r="427" spans="1:18" ht="15" thickBot="1">
      <c r="A427" t="s">
        <v>1928</v>
      </c>
      <c r="B427" t="s">
        <v>71</v>
      </c>
      <c r="C427" t="s">
        <v>11</v>
      </c>
      <c r="I427" s="1" t="s">
        <v>1929</v>
      </c>
      <c r="J427" s="2" t="s">
        <v>1708</v>
      </c>
      <c r="K427" s="20" t="str">
        <f>VLOOKUP(J427,Sheet3!F:G,2,FALSE)</f>
        <v>Head and Neck</v>
      </c>
      <c r="L427" s="20"/>
      <c r="M427" s="20"/>
      <c r="O427" s="3" t="s">
        <v>1378</v>
      </c>
      <c r="P427" s="3" t="s">
        <v>1930</v>
      </c>
      <c r="Q427" s="4" t="s">
        <v>1130</v>
      </c>
      <c r="R427" s="4" t="s">
        <v>661</v>
      </c>
    </row>
    <row r="428" spans="1:18" ht="15" thickBot="1">
      <c r="A428" t="s">
        <v>1931</v>
      </c>
      <c r="B428" t="s">
        <v>10</v>
      </c>
      <c r="C428" t="s">
        <v>859</v>
      </c>
      <c r="I428" s="1" t="s">
        <v>1932</v>
      </c>
      <c r="J428" s="2" t="s">
        <v>1714</v>
      </c>
      <c r="K428" s="20" t="str">
        <f>VLOOKUP(J428,Sheet3!F:G,2,FALSE)</f>
        <v>Thyroid</v>
      </c>
      <c r="L428" s="20"/>
      <c r="M428" s="20"/>
      <c r="O428" s="3" t="s">
        <v>1385</v>
      </c>
      <c r="P428" s="3" t="s">
        <v>1933</v>
      </c>
      <c r="Q428" s="4" t="s">
        <v>1130</v>
      </c>
      <c r="R428" s="4" t="s">
        <v>661</v>
      </c>
    </row>
    <row r="429" spans="1:18" ht="15" thickBot="1">
      <c r="A429" t="s">
        <v>1934</v>
      </c>
      <c r="B429" t="s">
        <v>124</v>
      </c>
      <c r="C429" t="s">
        <v>125</v>
      </c>
      <c r="I429" s="1" t="s">
        <v>1935</v>
      </c>
      <c r="J429" s="2" t="s">
        <v>1708</v>
      </c>
      <c r="K429" s="20" t="str">
        <f>VLOOKUP(J429,Sheet3!F:G,2,FALSE)</f>
        <v>Head and Neck</v>
      </c>
      <c r="L429" s="20"/>
      <c r="M429" s="20"/>
      <c r="O429" s="3" t="s">
        <v>1391</v>
      </c>
      <c r="P429" s="3" t="s">
        <v>1936</v>
      </c>
      <c r="Q429" s="4" t="s">
        <v>1130</v>
      </c>
      <c r="R429" s="4" t="s">
        <v>661</v>
      </c>
    </row>
    <row r="430" spans="1:18" ht="15" thickBot="1">
      <c r="A430" t="s">
        <v>1937</v>
      </c>
      <c r="B430" t="s">
        <v>177</v>
      </c>
      <c r="C430" t="s">
        <v>125</v>
      </c>
      <c r="I430" s="1" t="s">
        <v>1938</v>
      </c>
      <c r="J430" s="2" t="s">
        <v>1708</v>
      </c>
      <c r="K430" s="20" t="str">
        <f>VLOOKUP(J430,Sheet3!F:G,2,FALSE)</f>
        <v>Head and Neck</v>
      </c>
      <c r="L430" s="20"/>
      <c r="M430" s="20"/>
      <c r="O430" s="3" t="s">
        <v>1396</v>
      </c>
      <c r="P430" s="3" t="s">
        <v>1939</v>
      </c>
      <c r="Q430" s="4" t="s">
        <v>1130</v>
      </c>
      <c r="R430" s="4" t="s">
        <v>661</v>
      </c>
    </row>
    <row r="431" spans="1:18" ht="15" thickBot="1">
      <c r="A431" t="s">
        <v>1940</v>
      </c>
      <c r="B431" t="s">
        <v>10</v>
      </c>
      <c r="C431" t="s">
        <v>125</v>
      </c>
      <c r="I431" s="1" t="s">
        <v>1941</v>
      </c>
      <c r="J431" s="2" t="s">
        <v>1708</v>
      </c>
      <c r="K431" s="20" t="str">
        <f>VLOOKUP(J431,Sheet3!F:G,2,FALSE)</f>
        <v>Head and Neck</v>
      </c>
      <c r="L431" s="20"/>
      <c r="M431" s="20"/>
      <c r="O431" s="3" t="s">
        <v>1401</v>
      </c>
      <c r="P431" s="3" t="s">
        <v>1942</v>
      </c>
      <c r="Q431" s="4" t="s">
        <v>1130</v>
      </c>
      <c r="R431" s="4" t="s">
        <v>661</v>
      </c>
    </row>
    <row r="432" spans="1:18" ht="15" thickBot="1">
      <c r="A432" t="s">
        <v>1943</v>
      </c>
      <c r="B432" t="s">
        <v>10</v>
      </c>
      <c r="C432" t="s">
        <v>11</v>
      </c>
      <c r="I432" s="1" t="s">
        <v>1944</v>
      </c>
      <c r="J432" s="2" t="s">
        <v>679</v>
      </c>
      <c r="K432" s="20" t="str">
        <f>VLOOKUP(J432,Sheet3!F:G,2,FALSE)</f>
        <v>Thyroid</v>
      </c>
      <c r="L432" s="20"/>
      <c r="M432" s="20"/>
      <c r="O432" s="3" t="s">
        <v>1407</v>
      </c>
      <c r="P432" s="3" t="s">
        <v>1945</v>
      </c>
      <c r="Q432" s="4" t="s">
        <v>1130</v>
      </c>
      <c r="R432" s="4" t="s">
        <v>661</v>
      </c>
    </row>
    <row r="433" spans="1:18" ht="15" thickBot="1">
      <c r="A433" t="s">
        <v>1946</v>
      </c>
      <c r="B433" t="s">
        <v>39</v>
      </c>
      <c r="C433" t="s">
        <v>349</v>
      </c>
      <c r="I433" s="1" t="s">
        <v>1947</v>
      </c>
      <c r="J433" s="2" t="s">
        <v>1708</v>
      </c>
      <c r="K433" s="20" t="str">
        <f>VLOOKUP(J433,Sheet3!F:G,2,FALSE)</f>
        <v>Head and Neck</v>
      </c>
      <c r="L433" s="20"/>
      <c r="M433" s="20"/>
      <c r="O433" s="3" t="s">
        <v>1410</v>
      </c>
      <c r="P433" s="3" t="s">
        <v>1948</v>
      </c>
      <c r="Q433" s="4" t="s">
        <v>1130</v>
      </c>
      <c r="R433" s="4" t="s">
        <v>661</v>
      </c>
    </row>
    <row r="434" spans="1:18" ht="15" thickBot="1">
      <c r="A434" t="s">
        <v>1949</v>
      </c>
      <c r="B434" t="s">
        <v>518</v>
      </c>
      <c r="C434" t="s">
        <v>1950</v>
      </c>
      <c r="I434" s="1" t="s">
        <v>1951</v>
      </c>
      <c r="J434" s="2" t="s">
        <v>1708</v>
      </c>
      <c r="K434" s="20" t="str">
        <f>VLOOKUP(J434,Sheet3!F:G,2,FALSE)</f>
        <v>Head and Neck</v>
      </c>
      <c r="L434" s="20"/>
      <c r="M434" s="20"/>
      <c r="O434" s="3" t="s">
        <v>1697</v>
      </c>
      <c r="P434" s="3" t="s">
        <v>1952</v>
      </c>
      <c r="Q434" s="4" t="s">
        <v>1130</v>
      </c>
      <c r="R434" s="4" t="s">
        <v>661</v>
      </c>
    </row>
    <row r="435" spans="1:18" ht="15" thickBot="1">
      <c r="A435" t="s">
        <v>1953</v>
      </c>
      <c r="B435" t="s">
        <v>17</v>
      </c>
      <c r="C435" t="s">
        <v>409</v>
      </c>
      <c r="I435" s="1" t="s">
        <v>1954</v>
      </c>
      <c r="J435" s="2" t="s">
        <v>1852</v>
      </c>
      <c r="K435" s="20" t="str">
        <f>VLOOKUP(J435,Sheet3!F:G,2,FALSE)</f>
        <v>Thyroid</v>
      </c>
      <c r="L435" s="20"/>
      <c r="M435" s="20"/>
      <c r="O435" s="3" t="s">
        <v>1414</v>
      </c>
      <c r="P435" s="3" t="s">
        <v>1955</v>
      </c>
      <c r="Q435" s="4" t="s">
        <v>1130</v>
      </c>
      <c r="R435" s="4" t="s">
        <v>661</v>
      </c>
    </row>
    <row r="436" spans="1:18" ht="15" thickBot="1">
      <c r="A436" t="s">
        <v>1956</v>
      </c>
      <c r="B436" t="s">
        <v>85</v>
      </c>
      <c r="C436" t="s">
        <v>203</v>
      </c>
      <c r="I436" s="1" t="s">
        <v>1342</v>
      </c>
      <c r="J436" s="2" t="s">
        <v>1250</v>
      </c>
      <c r="K436" s="20" t="str">
        <f>VLOOKUP(J436,Sheet3!F:G,2,FALSE)</f>
        <v>Large Intestine</v>
      </c>
      <c r="L436" s="20"/>
      <c r="M436" s="20"/>
      <c r="O436" s="3" t="s">
        <v>1702</v>
      </c>
      <c r="P436" s="3" t="s">
        <v>1957</v>
      </c>
      <c r="Q436" s="4" t="s">
        <v>1130</v>
      </c>
      <c r="R436" s="4" t="s">
        <v>661</v>
      </c>
    </row>
    <row r="437" spans="1:18" ht="15" thickBot="1">
      <c r="A437" t="s">
        <v>1958</v>
      </c>
      <c r="B437" t="s">
        <v>154</v>
      </c>
      <c r="C437" t="s">
        <v>11</v>
      </c>
      <c r="I437" s="1" t="s">
        <v>1959</v>
      </c>
      <c r="J437" s="2" t="s">
        <v>1708</v>
      </c>
      <c r="K437" s="20" t="str">
        <f>VLOOKUP(J437,Sheet3!F:G,2,FALSE)</f>
        <v>Head and Neck</v>
      </c>
      <c r="L437" s="20"/>
      <c r="M437" s="20"/>
      <c r="O437" s="3" t="s">
        <v>1419</v>
      </c>
      <c r="P437" s="3" t="s">
        <v>1960</v>
      </c>
      <c r="Q437" s="4" t="s">
        <v>1130</v>
      </c>
      <c r="R437" s="4" t="s">
        <v>661</v>
      </c>
    </row>
    <row r="438" spans="1:18" ht="15" thickBot="1">
      <c r="A438" t="s">
        <v>1961</v>
      </c>
      <c r="B438" t="s">
        <v>39</v>
      </c>
      <c r="C438" t="s">
        <v>349</v>
      </c>
      <c r="I438" s="1" t="s">
        <v>1962</v>
      </c>
      <c r="J438" s="2" t="s">
        <v>1708</v>
      </c>
      <c r="K438" s="20" t="str">
        <f>VLOOKUP(J438,Sheet3!F:G,2,FALSE)</f>
        <v>Head and Neck</v>
      </c>
      <c r="L438" s="20"/>
      <c r="M438" s="20"/>
      <c r="O438" s="3" t="s">
        <v>1423</v>
      </c>
      <c r="P438" s="3" t="s">
        <v>1963</v>
      </c>
      <c r="Q438" s="4" t="s">
        <v>1130</v>
      </c>
      <c r="R438" s="4" t="s">
        <v>661</v>
      </c>
    </row>
    <row r="439" spans="1:18" ht="15" thickBot="1">
      <c r="A439" t="s">
        <v>1964</v>
      </c>
      <c r="B439" t="s">
        <v>10</v>
      </c>
      <c r="C439" t="s">
        <v>1965</v>
      </c>
      <c r="I439" s="1" t="s">
        <v>1966</v>
      </c>
      <c r="J439" s="2" t="s">
        <v>679</v>
      </c>
      <c r="K439" s="20" t="str">
        <f>VLOOKUP(J439,Sheet3!F:G,2,FALSE)</f>
        <v>Thyroid</v>
      </c>
      <c r="L439" s="20"/>
      <c r="M439" s="20"/>
      <c r="O439" s="3" t="s">
        <v>1427</v>
      </c>
      <c r="P439" s="3" t="s">
        <v>1967</v>
      </c>
      <c r="Q439" s="4" t="s">
        <v>1130</v>
      </c>
      <c r="R439" s="4" t="s">
        <v>661</v>
      </c>
    </row>
    <row r="440" spans="1:18" ht="15" thickBot="1">
      <c r="A440" t="s">
        <v>1968</v>
      </c>
      <c r="B440" t="s">
        <v>46</v>
      </c>
      <c r="C440" t="s">
        <v>11</v>
      </c>
      <c r="I440" s="1" t="s">
        <v>1969</v>
      </c>
      <c r="J440" s="2" t="s">
        <v>1714</v>
      </c>
      <c r="K440" s="20" t="str">
        <f>VLOOKUP(J440,Sheet3!F:G,2,FALSE)</f>
        <v>Thyroid</v>
      </c>
      <c r="L440" s="20"/>
      <c r="M440" s="20"/>
      <c r="O440" s="3" t="s">
        <v>1431</v>
      </c>
      <c r="P440" s="3" t="s">
        <v>1970</v>
      </c>
      <c r="Q440" s="4" t="s">
        <v>1130</v>
      </c>
      <c r="R440" s="4" t="s">
        <v>661</v>
      </c>
    </row>
    <row r="441" spans="1:18" ht="15" thickBot="1">
      <c r="A441" t="s">
        <v>1971</v>
      </c>
      <c r="B441" t="s">
        <v>225</v>
      </c>
      <c r="C441" t="s">
        <v>640</v>
      </c>
      <c r="I441" s="1" t="s">
        <v>1972</v>
      </c>
      <c r="J441" s="2" t="s">
        <v>1708</v>
      </c>
      <c r="K441" s="20" t="str">
        <f>VLOOKUP(J441,Sheet3!F:G,2,FALSE)</f>
        <v>Head and Neck</v>
      </c>
      <c r="L441" s="20"/>
      <c r="M441" s="20"/>
      <c r="O441" s="3" t="s">
        <v>1435</v>
      </c>
      <c r="P441" s="3" t="s">
        <v>1973</v>
      </c>
      <c r="Q441" s="4" t="s">
        <v>1130</v>
      </c>
      <c r="R441" s="4" t="s">
        <v>661</v>
      </c>
    </row>
    <row r="442" spans="1:18" ht="15" thickBot="1">
      <c r="A442" t="s">
        <v>1974</v>
      </c>
      <c r="B442" t="s">
        <v>299</v>
      </c>
      <c r="C442" t="s">
        <v>125</v>
      </c>
      <c r="I442" s="1" t="s">
        <v>1975</v>
      </c>
      <c r="J442" s="2" t="s">
        <v>1250</v>
      </c>
      <c r="K442" s="20" t="str">
        <f>VLOOKUP(J442,Sheet3!F:G,2,FALSE)</f>
        <v>Large Intestine</v>
      </c>
      <c r="L442" s="20"/>
      <c r="M442" s="20"/>
      <c r="O442" s="3" t="s">
        <v>1439</v>
      </c>
      <c r="P442" s="3" t="s">
        <v>1976</v>
      </c>
      <c r="Q442" s="4" t="s">
        <v>1130</v>
      </c>
      <c r="R442" s="4" t="s">
        <v>661</v>
      </c>
    </row>
    <row r="443" spans="1:18" ht="15" thickBot="1">
      <c r="A443" t="s">
        <v>1977</v>
      </c>
      <c r="B443" t="s">
        <v>85</v>
      </c>
      <c r="C443" t="s">
        <v>203</v>
      </c>
      <c r="I443" s="1" t="s">
        <v>1354</v>
      </c>
      <c r="J443" s="2" t="s">
        <v>1250</v>
      </c>
      <c r="K443" s="20" t="str">
        <f>VLOOKUP(J443,Sheet3!F:G,2,FALSE)</f>
        <v>Large Intestine</v>
      </c>
      <c r="L443" s="20"/>
      <c r="M443" s="20"/>
      <c r="O443" s="3" t="s">
        <v>1443</v>
      </c>
      <c r="P443" s="3" t="s">
        <v>1978</v>
      </c>
      <c r="Q443" s="4" t="s">
        <v>1130</v>
      </c>
      <c r="R443" s="4" t="s">
        <v>661</v>
      </c>
    </row>
    <row r="444" spans="1:18" ht="15" thickBot="1">
      <c r="A444" t="s">
        <v>1979</v>
      </c>
      <c r="B444" t="s">
        <v>39</v>
      </c>
      <c r="C444" t="s">
        <v>239</v>
      </c>
      <c r="I444" s="1" t="s">
        <v>1980</v>
      </c>
      <c r="J444" s="2" t="s">
        <v>1708</v>
      </c>
      <c r="K444" s="20" t="str">
        <f>VLOOKUP(J444,Sheet3!F:G,2,FALSE)</f>
        <v>Head and Neck</v>
      </c>
      <c r="L444" s="20"/>
      <c r="M444" s="20"/>
      <c r="O444" s="3" t="s">
        <v>1448</v>
      </c>
      <c r="P444" s="3" t="s">
        <v>1981</v>
      </c>
      <c r="Q444" s="4" t="s">
        <v>1130</v>
      </c>
      <c r="R444" s="4" t="s">
        <v>661</v>
      </c>
    </row>
    <row r="445" spans="1:18" ht="15" thickBot="1">
      <c r="A445" t="s">
        <v>1982</v>
      </c>
      <c r="B445" t="s">
        <v>39</v>
      </c>
      <c r="C445" t="s">
        <v>239</v>
      </c>
      <c r="I445" s="1" t="s">
        <v>1338</v>
      </c>
      <c r="J445" s="2" t="s">
        <v>1250</v>
      </c>
      <c r="K445" s="20" t="str">
        <f>VLOOKUP(J445,Sheet3!F:G,2,FALSE)</f>
        <v>Large Intestine</v>
      </c>
      <c r="L445" s="20"/>
      <c r="M445" s="20"/>
      <c r="O445" s="3" t="s">
        <v>1453</v>
      </c>
      <c r="P445" s="3" t="s">
        <v>1983</v>
      </c>
      <c r="Q445" s="4" t="s">
        <v>1130</v>
      </c>
      <c r="R445" s="4" t="s">
        <v>661</v>
      </c>
    </row>
    <row r="446" spans="1:18" ht="15" thickBot="1">
      <c r="A446" t="s">
        <v>1982</v>
      </c>
      <c r="B446" t="s">
        <v>39</v>
      </c>
      <c r="C446" t="s">
        <v>239</v>
      </c>
      <c r="I446" s="1" t="s">
        <v>1319</v>
      </c>
      <c r="J446" s="2" t="s">
        <v>1250</v>
      </c>
      <c r="K446" s="20" t="str">
        <f>VLOOKUP(J446,Sheet3!F:G,2,FALSE)</f>
        <v>Large Intestine</v>
      </c>
      <c r="L446" s="20"/>
      <c r="M446" s="20"/>
      <c r="O446" s="3" t="s">
        <v>1457</v>
      </c>
      <c r="P446" s="3" t="s">
        <v>1984</v>
      </c>
      <c r="Q446" s="4" t="s">
        <v>1130</v>
      </c>
      <c r="R446" s="4" t="s">
        <v>661</v>
      </c>
    </row>
    <row r="447" spans="1:18" ht="15" thickBot="1">
      <c r="A447" t="s">
        <v>1985</v>
      </c>
      <c r="B447" t="s">
        <v>85</v>
      </c>
      <c r="C447" t="s">
        <v>1667</v>
      </c>
      <c r="I447" s="1" t="s">
        <v>1986</v>
      </c>
      <c r="J447" s="2" t="s">
        <v>1714</v>
      </c>
      <c r="K447" s="20" t="str">
        <f>VLOOKUP(J447,Sheet3!F:G,2,FALSE)</f>
        <v>Thyroid</v>
      </c>
      <c r="L447" s="20"/>
      <c r="M447" s="20"/>
      <c r="O447" s="3" t="s">
        <v>1461</v>
      </c>
      <c r="P447" s="3" t="s">
        <v>1987</v>
      </c>
      <c r="Q447" s="4" t="s">
        <v>1130</v>
      </c>
      <c r="R447" s="4" t="s">
        <v>661</v>
      </c>
    </row>
    <row r="448" spans="1:18" ht="15" thickBot="1">
      <c r="A448" t="s">
        <v>1988</v>
      </c>
      <c r="B448" t="s">
        <v>39</v>
      </c>
      <c r="C448" t="s">
        <v>239</v>
      </c>
      <c r="I448" s="1" t="s">
        <v>1257</v>
      </c>
      <c r="J448" s="2" t="s">
        <v>1250</v>
      </c>
      <c r="K448" s="20" t="str">
        <f>VLOOKUP(J448,Sheet3!F:G,2,FALSE)</f>
        <v>Large Intestine</v>
      </c>
      <c r="L448" s="20"/>
      <c r="M448" s="20"/>
      <c r="O448" s="3" t="s">
        <v>1466</v>
      </c>
      <c r="P448" s="3" t="s">
        <v>1989</v>
      </c>
      <c r="Q448" s="4" t="s">
        <v>1130</v>
      </c>
      <c r="R448" s="4" t="s">
        <v>661</v>
      </c>
    </row>
    <row r="449" spans="1:18" ht="15" thickBot="1">
      <c r="A449" t="s">
        <v>1990</v>
      </c>
      <c r="B449" t="s">
        <v>85</v>
      </c>
      <c r="C449" t="s">
        <v>1277</v>
      </c>
      <c r="I449" s="1" t="s">
        <v>1991</v>
      </c>
      <c r="J449" s="2" t="s">
        <v>1708</v>
      </c>
      <c r="K449" s="20" t="str">
        <f>VLOOKUP(J449,Sheet3!F:G,2,FALSE)</f>
        <v>Head and Neck</v>
      </c>
      <c r="L449" s="20"/>
      <c r="M449" s="20"/>
      <c r="O449" s="3" t="s">
        <v>1471</v>
      </c>
      <c r="P449" s="3" t="s">
        <v>1992</v>
      </c>
      <c r="Q449" s="4" t="s">
        <v>1130</v>
      </c>
      <c r="R449" s="4" t="s">
        <v>661</v>
      </c>
    </row>
    <row r="450" spans="1:18" ht="15" thickBot="1">
      <c r="A450" t="s">
        <v>1993</v>
      </c>
      <c r="B450" t="s">
        <v>10</v>
      </c>
      <c r="C450" t="s">
        <v>11</v>
      </c>
      <c r="I450" s="1" t="s">
        <v>1994</v>
      </c>
      <c r="J450" s="2" t="s">
        <v>1708</v>
      </c>
      <c r="K450" s="20" t="str">
        <f>VLOOKUP(J450,Sheet3!F:G,2,FALSE)</f>
        <v>Head and Neck</v>
      </c>
      <c r="L450" s="20"/>
      <c r="M450" s="20"/>
      <c r="O450" s="3" t="s">
        <v>1476</v>
      </c>
      <c r="P450" s="3" t="s">
        <v>1995</v>
      </c>
      <c r="Q450" s="4" t="s">
        <v>1130</v>
      </c>
      <c r="R450" s="4" t="s">
        <v>661</v>
      </c>
    </row>
    <row r="451" spans="1:18" ht="15" thickBot="1">
      <c r="A451" t="s">
        <v>1996</v>
      </c>
      <c r="B451" t="s">
        <v>154</v>
      </c>
      <c r="C451" t="s">
        <v>40</v>
      </c>
      <c r="I451" s="1" t="s">
        <v>1283</v>
      </c>
      <c r="J451" s="2" t="s">
        <v>1250</v>
      </c>
      <c r="K451" s="20" t="str">
        <f>VLOOKUP(J451,Sheet3!F:G,2,FALSE)</f>
        <v>Large Intestine</v>
      </c>
      <c r="L451" s="20"/>
      <c r="M451" s="20"/>
      <c r="O451" s="3" t="s">
        <v>1481</v>
      </c>
      <c r="P451" s="3" t="s">
        <v>1997</v>
      </c>
      <c r="Q451" s="4" t="s">
        <v>1130</v>
      </c>
      <c r="R451" s="4" t="s">
        <v>661</v>
      </c>
    </row>
    <row r="452" spans="1:18" ht="15" thickBot="1">
      <c r="A452" t="s">
        <v>1998</v>
      </c>
      <c r="B452" t="s">
        <v>39</v>
      </c>
      <c r="C452" t="s">
        <v>239</v>
      </c>
      <c r="I452" s="1" t="s">
        <v>1999</v>
      </c>
      <c r="J452" s="2" t="s">
        <v>1708</v>
      </c>
      <c r="K452" s="20" t="str">
        <f>VLOOKUP(J452,Sheet3!F:G,2,FALSE)</f>
        <v>Head and Neck</v>
      </c>
      <c r="L452" s="20"/>
      <c r="M452" s="20"/>
      <c r="O452" s="3" t="s">
        <v>1486</v>
      </c>
      <c r="P452" s="3" t="s">
        <v>2000</v>
      </c>
      <c r="Q452" s="4" t="s">
        <v>1130</v>
      </c>
      <c r="R452" s="4" t="s">
        <v>661</v>
      </c>
    </row>
    <row r="453" spans="1:18" ht="15" thickBot="1">
      <c r="A453" t="s">
        <v>2001</v>
      </c>
      <c r="B453" t="s">
        <v>71</v>
      </c>
      <c r="I453" s="1" t="s">
        <v>2002</v>
      </c>
      <c r="J453" s="2" t="s">
        <v>1708</v>
      </c>
      <c r="K453" s="20" t="str">
        <f>VLOOKUP(J453,Sheet3!F:G,2,FALSE)</f>
        <v>Head and Neck</v>
      </c>
      <c r="L453" s="20"/>
      <c r="M453" s="20"/>
      <c r="O453" s="3" t="s">
        <v>1492</v>
      </c>
      <c r="P453" s="3" t="s">
        <v>2003</v>
      </c>
      <c r="Q453" s="4" t="s">
        <v>1130</v>
      </c>
      <c r="R453" s="4" t="s">
        <v>661</v>
      </c>
    </row>
    <row r="454" spans="1:18" ht="15" thickBot="1">
      <c r="A454" t="s">
        <v>2004</v>
      </c>
      <c r="B454" t="s">
        <v>124</v>
      </c>
      <c r="C454" t="s">
        <v>125</v>
      </c>
      <c r="I454" s="1" t="s">
        <v>2005</v>
      </c>
      <c r="J454" s="2" t="s">
        <v>1708</v>
      </c>
      <c r="K454" s="20" t="str">
        <f>VLOOKUP(J454,Sheet3!F:G,2,FALSE)</f>
        <v>Head and Neck</v>
      </c>
      <c r="L454" s="20"/>
      <c r="M454" s="20"/>
      <c r="O454" s="3" t="s">
        <v>1498</v>
      </c>
      <c r="P454" s="3" t="s">
        <v>2006</v>
      </c>
      <c r="Q454" s="4" t="s">
        <v>1130</v>
      </c>
      <c r="R454" s="4" t="s">
        <v>661</v>
      </c>
    </row>
    <row r="455" spans="1:18" ht="15" thickBot="1">
      <c r="A455" t="s">
        <v>2007</v>
      </c>
      <c r="B455" t="s">
        <v>39</v>
      </c>
      <c r="C455" t="s">
        <v>239</v>
      </c>
      <c r="I455" s="1" t="s">
        <v>2008</v>
      </c>
      <c r="J455" s="2" t="s">
        <v>1250</v>
      </c>
      <c r="K455" s="20" t="str">
        <f>VLOOKUP(J455,Sheet3!F:G,2,FALSE)</f>
        <v>Large Intestine</v>
      </c>
      <c r="L455" s="20"/>
      <c r="M455" s="20"/>
      <c r="O455" s="3" t="s">
        <v>1503</v>
      </c>
      <c r="P455" s="3" t="s">
        <v>2009</v>
      </c>
      <c r="Q455" s="4" t="s">
        <v>1130</v>
      </c>
      <c r="R455" s="4" t="s">
        <v>661</v>
      </c>
    </row>
    <row r="456" spans="1:18" ht="15" thickBot="1">
      <c r="A456" t="s">
        <v>2010</v>
      </c>
      <c r="B456" t="s">
        <v>17</v>
      </c>
      <c r="C456" t="s">
        <v>2012</v>
      </c>
      <c r="I456" s="1" t="s">
        <v>2013</v>
      </c>
      <c r="J456" s="2" t="s">
        <v>1250</v>
      </c>
      <c r="K456" s="20" t="str">
        <f>VLOOKUP(J456,Sheet3!F:G,2,FALSE)</f>
        <v>Large Intestine</v>
      </c>
      <c r="L456" s="20"/>
      <c r="M456" s="20"/>
      <c r="O456" s="3" t="s">
        <v>1508</v>
      </c>
      <c r="P456" s="3" t="s">
        <v>2014</v>
      </c>
      <c r="Q456" s="4" t="s">
        <v>1130</v>
      </c>
      <c r="R456" s="4" t="s">
        <v>661</v>
      </c>
    </row>
    <row r="457" spans="1:18" ht="15" thickBot="1">
      <c r="A457" t="s">
        <v>2015</v>
      </c>
      <c r="B457" t="s">
        <v>85</v>
      </c>
      <c r="C457" t="s">
        <v>203</v>
      </c>
      <c r="I457" s="1" t="s">
        <v>2016</v>
      </c>
      <c r="J457" s="2" t="s">
        <v>1708</v>
      </c>
      <c r="K457" s="20" t="str">
        <f>VLOOKUP(J457,Sheet3!F:G,2,FALSE)</f>
        <v>Head and Neck</v>
      </c>
      <c r="L457" s="20"/>
      <c r="M457" s="20"/>
      <c r="O457" s="3" t="s">
        <v>1513</v>
      </c>
      <c r="P457" s="3" t="s">
        <v>2017</v>
      </c>
      <c r="Q457" s="4" t="s">
        <v>1130</v>
      </c>
      <c r="R457" s="4" t="s">
        <v>661</v>
      </c>
    </row>
    <row r="458" spans="1:18" ht="15" thickBot="1">
      <c r="A458" t="s">
        <v>2018</v>
      </c>
      <c r="B458" t="s">
        <v>39</v>
      </c>
      <c r="C458" t="s">
        <v>239</v>
      </c>
      <c r="I458" s="1" t="s">
        <v>2019</v>
      </c>
      <c r="J458" s="2" t="s">
        <v>1708</v>
      </c>
      <c r="K458" s="20" t="str">
        <f>VLOOKUP(J458,Sheet3!F:G,2,FALSE)</f>
        <v>Head and Neck</v>
      </c>
      <c r="L458" s="20"/>
      <c r="M458" s="20"/>
      <c r="O458" s="3" t="s">
        <v>1517</v>
      </c>
      <c r="P458" s="3" t="s">
        <v>2020</v>
      </c>
      <c r="Q458" s="4" t="s">
        <v>1130</v>
      </c>
      <c r="R458" s="4" t="s">
        <v>661</v>
      </c>
    </row>
    <row r="459" spans="1:18" ht="15" thickBot="1">
      <c r="A459" t="s">
        <v>2021</v>
      </c>
      <c r="B459" t="s">
        <v>103</v>
      </c>
      <c r="C459" t="s">
        <v>11</v>
      </c>
      <c r="I459" s="1" t="s">
        <v>2022</v>
      </c>
      <c r="J459" s="2" t="s">
        <v>1708</v>
      </c>
      <c r="K459" s="20" t="str">
        <f>VLOOKUP(J459,Sheet3!F:G,2,FALSE)</f>
        <v>Head and Neck</v>
      </c>
      <c r="L459" s="20"/>
      <c r="M459" s="20"/>
      <c r="O459" s="3" t="s">
        <v>1522</v>
      </c>
      <c r="P459" s="3" t="s">
        <v>2023</v>
      </c>
      <c r="Q459" s="4" t="s">
        <v>1130</v>
      </c>
      <c r="R459" s="4" t="s">
        <v>661</v>
      </c>
    </row>
    <row r="460" spans="1:18" ht="15" thickBot="1">
      <c r="A460" t="s">
        <v>2024</v>
      </c>
      <c r="B460" t="s">
        <v>19</v>
      </c>
      <c r="C460" t="s">
        <v>859</v>
      </c>
      <c r="I460" s="1" t="s">
        <v>2025</v>
      </c>
      <c r="J460" s="2" t="s">
        <v>1708</v>
      </c>
      <c r="K460" s="20" t="str">
        <f>VLOOKUP(J460,Sheet3!F:G,2,FALSE)</f>
        <v>Head and Neck</v>
      </c>
      <c r="L460" s="20"/>
      <c r="M460" s="20"/>
      <c r="O460" s="3" t="s">
        <v>1527</v>
      </c>
      <c r="P460" s="3" t="s">
        <v>2026</v>
      </c>
      <c r="Q460" s="4" t="s">
        <v>1130</v>
      </c>
      <c r="R460" s="4" t="s">
        <v>661</v>
      </c>
    </row>
    <row r="461" spans="1:18" ht="15" thickBot="1">
      <c r="A461" t="s">
        <v>2027</v>
      </c>
      <c r="B461" t="s">
        <v>142</v>
      </c>
      <c r="C461" t="s">
        <v>11</v>
      </c>
      <c r="I461" s="1" t="s">
        <v>2028</v>
      </c>
      <c r="J461" s="2" t="s">
        <v>679</v>
      </c>
      <c r="K461" s="20" t="str">
        <f>VLOOKUP(J461,Sheet3!F:G,2,FALSE)</f>
        <v>Thyroid</v>
      </c>
      <c r="L461" s="20"/>
      <c r="M461" s="20"/>
      <c r="O461" s="3" t="s">
        <v>1531</v>
      </c>
      <c r="P461" s="3" t="s">
        <v>2029</v>
      </c>
      <c r="Q461" s="4" t="s">
        <v>1130</v>
      </c>
      <c r="R461" s="4" t="s">
        <v>661</v>
      </c>
    </row>
    <row r="462" spans="1:18" ht="15" thickBot="1">
      <c r="A462" t="s">
        <v>2030</v>
      </c>
      <c r="B462" t="s">
        <v>124</v>
      </c>
      <c r="C462" t="s">
        <v>11</v>
      </c>
      <c r="I462" s="1" t="s">
        <v>2031</v>
      </c>
      <c r="J462" s="2" t="s">
        <v>679</v>
      </c>
      <c r="K462" s="20" t="str">
        <f>VLOOKUP(J462,Sheet3!F:G,2,FALSE)</f>
        <v>Thyroid</v>
      </c>
      <c r="L462" s="20"/>
      <c r="M462" s="20"/>
      <c r="O462" s="3" t="s">
        <v>1535</v>
      </c>
      <c r="P462" s="3" t="s">
        <v>2032</v>
      </c>
      <c r="Q462" s="4" t="s">
        <v>1130</v>
      </c>
      <c r="R462" s="4" t="s">
        <v>661</v>
      </c>
    </row>
    <row r="463" spans="1:18" ht="15" thickBot="1">
      <c r="A463" t="s">
        <v>2033</v>
      </c>
      <c r="B463" t="s">
        <v>103</v>
      </c>
      <c r="C463" t="s">
        <v>72</v>
      </c>
      <c r="I463" s="1" t="s">
        <v>2034</v>
      </c>
      <c r="J463" s="2" t="s">
        <v>1852</v>
      </c>
      <c r="K463" s="20" t="str">
        <f>VLOOKUP(J463,Sheet3!F:G,2,FALSE)</f>
        <v>Thyroid</v>
      </c>
      <c r="L463" s="20"/>
      <c r="M463" s="20"/>
      <c r="O463" s="3" t="s">
        <v>1539</v>
      </c>
      <c r="P463" s="3" t="s">
        <v>2035</v>
      </c>
      <c r="Q463" s="4" t="s">
        <v>1130</v>
      </c>
      <c r="R463" s="4" t="s">
        <v>661</v>
      </c>
    </row>
    <row r="464" spans="1:18" ht="15" thickBot="1">
      <c r="A464" t="s">
        <v>2036</v>
      </c>
      <c r="B464" t="s">
        <v>167</v>
      </c>
      <c r="C464" t="s">
        <v>11</v>
      </c>
      <c r="I464" s="1" t="s">
        <v>2037</v>
      </c>
      <c r="J464" s="2" t="s">
        <v>1708</v>
      </c>
      <c r="K464" s="20" t="str">
        <f>VLOOKUP(J464,Sheet3!F:G,2,FALSE)</f>
        <v>Head and Neck</v>
      </c>
      <c r="L464" s="20"/>
      <c r="M464" s="20"/>
      <c r="O464" s="3" t="s">
        <v>1543</v>
      </c>
      <c r="P464" s="3" t="s">
        <v>2038</v>
      </c>
      <c r="Q464" s="4" t="s">
        <v>1130</v>
      </c>
      <c r="R464" s="4" t="s">
        <v>661</v>
      </c>
    </row>
    <row r="465" spans="1:18" ht="15" thickBot="1">
      <c r="A465" t="s">
        <v>2039</v>
      </c>
      <c r="B465" t="s">
        <v>767</v>
      </c>
      <c r="C465" t="s">
        <v>86</v>
      </c>
      <c r="I465" s="1" t="s">
        <v>2040</v>
      </c>
      <c r="J465" s="2" t="s">
        <v>679</v>
      </c>
      <c r="K465" s="20" t="str">
        <f>VLOOKUP(J465,Sheet3!F:G,2,FALSE)</f>
        <v>Thyroid</v>
      </c>
      <c r="L465" s="20"/>
      <c r="M465" s="20"/>
      <c r="O465" s="3" t="s">
        <v>1547</v>
      </c>
      <c r="P465" s="3" t="s">
        <v>2041</v>
      </c>
      <c r="Q465" s="4" t="s">
        <v>1130</v>
      </c>
      <c r="R465" s="4" t="s">
        <v>661</v>
      </c>
    </row>
    <row r="466" spans="1:18" ht="15" thickBot="1">
      <c r="A466" t="s">
        <v>2042</v>
      </c>
      <c r="B466" t="s">
        <v>85</v>
      </c>
      <c r="C466" t="s">
        <v>40</v>
      </c>
      <c r="I466" s="1" t="s">
        <v>1350</v>
      </c>
      <c r="J466" s="2" t="s">
        <v>1250</v>
      </c>
      <c r="K466" s="20" t="str">
        <f>VLOOKUP(J466,Sheet3!F:G,2,FALSE)</f>
        <v>Large Intestine</v>
      </c>
      <c r="L466" s="20"/>
      <c r="M466" s="20"/>
      <c r="O466" s="3" t="s">
        <v>1551</v>
      </c>
      <c r="P466" s="3" t="s">
        <v>2043</v>
      </c>
      <c r="Q466" s="4" t="s">
        <v>1130</v>
      </c>
      <c r="R466" s="4" t="s">
        <v>661</v>
      </c>
    </row>
    <row r="467" spans="1:18" ht="15" thickBot="1">
      <c r="A467" t="s">
        <v>2044</v>
      </c>
      <c r="B467" t="s">
        <v>19</v>
      </c>
      <c r="C467" t="s">
        <v>11</v>
      </c>
      <c r="I467" s="1" t="s">
        <v>2045</v>
      </c>
      <c r="J467" s="2" t="s">
        <v>1708</v>
      </c>
      <c r="K467" s="20" t="str">
        <f>VLOOKUP(J467,Sheet3!F:G,2,FALSE)</f>
        <v>Head and Neck</v>
      </c>
      <c r="L467" s="20"/>
      <c r="M467" s="20"/>
      <c r="O467" s="3" t="s">
        <v>1555</v>
      </c>
      <c r="P467" s="3" t="s">
        <v>2046</v>
      </c>
      <c r="Q467" s="4" t="s">
        <v>1130</v>
      </c>
      <c r="R467" s="4" t="s">
        <v>661</v>
      </c>
    </row>
    <row r="468" spans="1:18" ht="15" thickBot="1">
      <c r="A468" t="s">
        <v>2047</v>
      </c>
      <c r="B468" t="s">
        <v>154</v>
      </c>
      <c r="C468" t="s">
        <v>11</v>
      </c>
      <c r="I468" s="1" t="s">
        <v>2048</v>
      </c>
      <c r="J468" s="2" t="s">
        <v>679</v>
      </c>
      <c r="K468" s="20" t="str">
        <f>VLOOKUP(J468,Sheet3!F:G,2,FALSE)</f>
        <v>Thyroid</v>
      </c>
      <c r="L468" s="20"/>
      <c r="M468" s="20"/>
      <c r="O468" s="3" t="s">
        <v>1559</v>
      </c>
      <c r="P468" s="3" t="s">
        <v>2049</v>
      </c>
      <c r="Q468" s="4" t="s">
        <v>1130</v>
      </c>
      <c r="R468" s="4" t="s">
        <v>661</v>
      </c>
    </row>
    <row r="469" spans="1:18" ht="15" thickBot="1">
      <c r="A469" t="s">
        <v>2050</v>
      </c>
      <c r="B469" t="s">
        <v>46</v>
      </c>
      <c r="C469" t="s">
        <v>11</v>
      </c>
      <c r="I469" s="1" t="s">
        <v>2051</v>
      </c>
      <c r="J469" s="2" t="s">
        <v>1714</v>
      </c>
      <c r="K469" s="20" t="str">
        <f>VLOOKUP(J469,Sheet3!F:G,2,FALSE)</f>
        <v>Thyroid</v>
      </c>
      <c r="L469" s="20"/>
      <c r="M469" s="20"/>
      <c r="O469" s="3" t="s">
        <v>1564</v>
      </c>
      <c r="P469" s="3" t="s">
        <v>2052</v>
      </c>
      <c r="Q469" s="4" t="s">
        <v>1130</v>
      </c>
      <c r="R469" s="4" t="s">
        <v>661</v>
      </c>
    </row>
    <row r="470" spans="1:18" ht="15" thickBot="1">
      <c r="A470" t="s">
        <v>2053</v>
      </c>
      <c r="B470" t="s">
        <v>17</v>
      </c>
      <c r="C470" t="s">
        <v>2054</v>
      </c>
      <c r="I470" s="1" t="s">
        <v>2055</v>
      </c>
      <c r="J470" s="2" t="s">
        <v>1708</v>
      </c>
      <c r="K470" s="20" t="str">
        <f>VLOOKUP(J470,Sheet3!F:G,2,FALSE)</f>
        <v>Head and Neck</v>
      </c>
      <c r="L470" s="20"/>
      <c r="M470" s="20"/>
      <c r="O470" s="3" t="s">
        <v>1570</v>
      </c>
      <c r="P470" s="3" t="s">
        <v>2056</v>
      </c>
      <c r="Q470" s="4" t="s">
        <v>1130</v>
      </c>
      <c r="R470" s="4" t="s">
        <v>661</v>
      </c>
    </row>
    <row r="471" spans="1:18" ht="15" thickBot="1">
      <c r="A471" t="s">
        <v>2057</v>
      </c>
      <c r="B471" t="s">
        <v>124</v>
      </c>
      <c r="C471" t="s">
        <v>11</v>
      </c>
      <c r="I471" s="1" t="s">
        <v>2058</v>
      </c>
      <c r="J471" s="2" t="s">
        <v>679</v>
      </c>
      <c r="K471" s="20" t="str">
        <f>VLOOKUP(J471,Sheet3!F:G,2,FALSE)</f>
        <v>Thyroid</v>
      </c>
      <c r="L471" s="20"/>
      <c r="M471" s="20"/>
      <c r="O471" s="3" t="s">
        <v>1575</v>
      </c>
      <c r="P471" s="3" t="s">
        <v>2059</v>
      </c>
      <c r="Q471" s="4" t="s">
        <v>1130</v>
      </c>
      <c r="R471" s="4" t="s">
        <v>661</v>
      </c>
    </row>
    <row r="472" spans="1:18" ht="15" thickBot="1">
      <c r="A472" t="s">
        <v>2060</v>
      </c>
      <c r="B472" t="s">
        <v>929</v>
      </c>
      <c r="C472" t="s">
        <v>125</v>
      </c>
      <c r="I472" s="1" t="s">
        <v>2061</v>
      </c>
      <c r="J472" s="2" t="s">
        <v>1708</v>
      </c>
      <c r="K472" s="20" t="str">
        <f>VLOOKUP(J472,Sheet3!F:G,2,FALSE)</f>
        <v>Head and Neck</v>
      </c>
      <c r="L472" s="20"/>
      <c r="M472" s="20"/>
      <c r="O472" s="3" t="s">
        <v>1580</v>
      </c>
      <c r="P472" s="3" t="s">
        <v>2062</v>
      </c>
      <c r="Q472" s="4" t="s">
        <v>1130</v>
      </c>
      <c r="R472" s="4" t="s">
        <v>661</v>
      </c>
    </row>
    <row r="473" spans="1:18" ht="15" thickBot="1">
      <c r="A473" t="s">
        <v>2063</v>
      </c>
      <c r="B473" t="s">
        <v>767</v>
      </c>
      <c r="C473" t="s">
        <v>11</v>
      </c>
      <c r="I473" s="1" t="s">
        <v>2064</v>
      </c>
      <c r="J473" s="2" t="s">
        <v>1757</v>
      </c>
      <c r="K473" s="20" t="str">
        <f>VLOOKUP(J473,Sheet3!F:G,2,FALSE)</f>
        <v>Large Intestine</v>
      </c>
      <c r="L473" s="20"/>
      <c r="M473" s="20"/>
      <c r="O473" s="3" t="s">
        <v>1584</v>
      </c>
      <c r="P473" s="3" t="s">
        <v>2065</v>
      </c>
      <c r="Q473" s="4" t="s">
        <v>1130</v>
      </c>
      <c r="R473" s="4" t="s">
        <v>661</v>
      </c>
    </row>
    <row r="474" spans="1:18" ht="15" thickBot="1">
      <c r="A474" t="s">
        <v>2066</v>
      </c>
      <c r="B474" t="s">
        <v>39</v>
      </c>
      <c r="C474" t="s">
        <v>40</v>
      </c>
      <c r="I474" s="1" t="s">
        <v>2067</v>
      </c>
      <c r="J474" s="2" t="s">
        <v>679</v>
      </c>
      <c r="K474" s="20" t="str">
        <f>VLOOKUP(J474,Sheet3!F:G,2,FALSE)</f>
        <v>Thyroid</v>
      </c>
      <c r="L474" s="20"/>
      <c r="M474" s="20"/>
      <c r="O474" s="3" t="s">
        <v>1588</v>
      </c>
      <c r="P474" s="3" t="s">
        <v>2068</v>
      </c>
      <c r="Q474" s="4" t="s">
        <v>1130</v>
      </c>
      <c r="R474" s="4" t="s">
        <v>661</v>
      </c>
    </row>
    <row r="475" spans="1:18" ht="15" thickBot="1">
      <c r="A475" t="s">
        <v>2069</v>
      </c>
      <c r="B475" t="s">
        <v>103</v>
      </c>
      <c r="C475" t="s">
        <v>11</v>
      </c>
      <c r="I475" s="1" t="s">
        <v>2070</v>
      </c>
      <c r="J475" s="2" t="s">
        <v>1714</v>
      </c>
      <c r="K475" s="20" t="str">
        <f>VLOOKUP(J475,Sheet3!F:G,2,FALSE)</f>
        <v>Thyroid</v>
      </c>
      <c r="L475" s="20"/>
      <c r="M475" s="20"/>
      <c r="O475" s="3" t="s">
        <v>1592</v>
      </c>
      <c r="P475" s="3" t="s">
        <v>2071</v>
      </c>
      <c r="Q475" s="4" t="s">
        <v>1130</v>
      </c>
      <c r="R475" s="4" t="s">
        <v>661</v>
      </c>
    </row>
    <row r="476" spans="1:18" ht="15" thickBot="1">
      <c r="A476" t="s">
        <v>2072</v>
      </c>
      <c r="B476" t="s">
        <v>46</v>
      </c>
      <c r="C476" t="s">
        <v>11</v>
      </c>
      <c r="I476" s="1" t="s">
        <v>1261</v>
      </c>
      <c r="J476" s="2" t="s">
        <v>1250</v>
      </c>
      <c r="K476" s="20" t="str">
        <f>VLOOKUP(J476,Sheet3!F:G,2,FALSE)</f>
        <v>Large Intestine</v>
      </c>
      <c r="L476" s="20"/>
      <c r="M476" s="20"/>
      <c r="O476" s="3" t="s">
        <v>1596</v>
      </c>
      <c r="P476" s="3" t="s">
        <v>2073</v>
      </c>
      <c r="Q476" s="4" t="s">
        <v>1130</v>
      </c>
      <c r="R476" s="4" t="s">
        <v>661</v>
      </c>
    </row>
    <row r="477" spans="1:18" ht="15" thickBot="1">
      <c r="A477" t="s">
        <v>2074</v>
      </c>
      <c r="B477" t="s">
        <v>10</v>
      </c>
      <c r="C477" t="s">
        <v>11</v>
      </c>
      <c r="I477" s="1" t="s">
        <v>2075</v>
      </c>
      <c r="J477" s="2" t="s">
        <v>679</v>
      </c>
      <c r="K477" s="20" t="str">
        <f>VLOOKUP(J477,Sheet3!F:G,2,FALSE)</f>
        <v>Thyroid</v>
      </c>
      <c r="L477" s="20"/>
      <c r="M477" s="20"/>
      <c r="O477" s="3" t="s">
        <v>1600</v>
      </c>
      <c r="P477" s="3" t="s">
        <v>2076</v>
      </c>
      <c r="Q477" s="4" t="s">
        <v>1130</v>
      </c>
      <c r="R477" s="4" t="s">
        <v>661</v>
      </c>
    </row>
    <row r="478" spans="1:18" ht="15" thickBot="1">
      <c r="A478" t="s">
        <v>2077</v>
      </c>
      <c r="B478" t="s">
        <v>10</v>
      </c>
      <c r="C478" t="s">
        <v>40</v>
      </c>
      <c r="I478" s="1" t="s">
        <v>1327</v>
      </c>
      <c r="J478" s="2" t="s">
        <v>1250</v>
      </c>
      <c r="K478" s="20" t="str">
        <f>VLOOKUP(J478,Sheet3!F:G,2,FALSE)</f>
        <v>Large Intestine</v>
      </c>
      <c r="L478" s="20"/>
      <c r="M478" s="20"/>
      <c r="O478" s="3" t="s">
        <v>1604</v>
      </c>
      <c r="P478" s="3" t="s">
        <v>2078</v>
      </c>
      <c r="Q478" s="4" t="s">
        <v>1130</v>
      </c>
      <c r="R478" s="4" t="s">
        <v>661</v>
      </c>
    </row>
    <row r="479" spans="1:18" ht="15" thickBot="1">
      <c r="A479" t="s">
        <v>2079</v>
      </c>
      <c r="B479" t="s">
        <v>39</v>
      </c>
      <c r="C479" t="s">
        <v>349</v>
      </c>
      <c r="I479" s="1" t="s">
        <v>2080</v>
      </c>
      <c r="J479" s="2" t="s">
        <v>1708</v>
      </c>
      <c r="K479" s="20" t="str">
        <f>VLOOKUP(J479,Sheet3!F:G,2,FALSE)</f>
        <v>Head and Neck</v>
      </c>
      <c r="L479" s="20"/>
      <c r="M479" s="20"/>
      <c r="O479" s="3" t="s">
        <v>1608</v>
      </c>
      <c r="P479" s="3" t="s">
        <v>2081</v>
      </c>
      <c r="Q479" s="4" t="s">
        <v>1130</v>
      </c>
      <c r="R479" s="4" t="s">
        <v>661</v>
      </c>
    </row>
    <row r="480" spans="1:18" ht="15" thickBot="1">
      <c r="A480" t="s">
        <v>2082</v>
      </c>
      <c r="B480" t="s">
        <v>177</v>
      </c>
      <c r="C480" t="s">
        <v>125</v>
      </c>
      <c r="I480" s="1" t="s">
        <v>1346</v>
      </c>
      <c r="J480" s="2" t="s">
        <v>1250</v>
      </c>
      <c r="K480" s="20" t="str">
        <f>VLOOKUP(J480,Sheet3!F:G,2,FALSE)</f>
        <v>Large Intestine</v>
      </c>
      <c r="L480" s="20"/>
      <c r="M480" s="20"/>
      <c r="O480" s="3" t="s">
        <v>1613</v>
      </c>
      <c r="P480" s="3" t="s">
        <v>2083</v>
      </c>
      <c r="Q480" s="4" t="s">
        <v>1130</v>
      </c>
      <c r="R480" s="4" t="s">
        <v>661</v>
      </c>
    </row>
    <row r="481" spans="1:18" ht="15" thickBot="1">
      <c r="A481" t="s">
        <v>2084</v>
      </c>
      <c r="B481" t="s">
        <v>2085</v>
      </c>
      <c r="C481" t="s">
        <v>11</v>
      </c>
      <c r="I481" s="1" t="s">
        <v>2086</v>
      </c>
      <c r="J481" s="2" t="s">
        <v>1714</v>
      </c>
      <c r="K481" s="20" t="str">
        <f>VLOOKUP(J481,Sheet3!F:G,2,FALSE)</f>
        <v>Thyroid</v>
      </c>
      <c r="L481" s="20"/>
      <c r="M481" s="20"/>
      <c r="O481" s="3" t="s">
        <v>1623</v>
      </c>
      <c r="P481" s="3" t="s">
        <v>2087</v>
      </c>
      <c r="Q481" s="4" t="s">
        <v>1130</v>
      </c>
      <c r="R481" s="4" t="s">
        <v>661</v>
      </c>
    </row>
    <row r="482" spans="1:18" ht="15" thickBot="1">
      <c r="A482" t="s">
        <v>2088</v>
      </c>
      <c r="B482" t="s">
        <v>177</v>
      </c>
      <c r="C482" t="s">
        <v>125</v>
      </c>
      <c r="I482" s="1" t="s">
        <v>2089</v>
      </c>
      <c r="J482" s="2" t="s">
        <v>1250</v>
      </c>
      <c r="K482" s="20" t="str">
        <f>VLOOKUP(J482,Sheet3!F:G,2,FALSE)</f>
        <v>Large Intestine</v>
      </c>
      <c r="L482" s="20"/>
      <c r="M482" s="20"/>
      <c r="O482" s="3" t="s">
        <v>1628</v>
      </c>
      <c r="P482" s="3" t="s">
        <v>2090</v>
      </c>
      <c r="Q482" s="4" t="s">
        <v>1130</v>
      </c>
      <c r="R482" s="4" t="s">
        <v>661</v>
      </c>
    </row>
    <row r="483" spans="1:18" ht="15" thickBot="1">
      <c r="A483" t="s">
        <v>2091</v>
      </c>
      <c r="B483" t="s">
        <v>71</v>
      </c>
      <c r="C483" t="s">
        <v>72</v>
      </c>
      <c r="I483" s="1" t="s">
        <v>2092</v>
      </c>
      <c r="J483" s="2" t="s">
        <v>1250</v>
      </c>
      <c r="K483" s="20" t="str">
        <f>VLOOKUP(J483,Sheet3!F:G,2,FALSE)</f>
        <v>Large Intestine</v>
      </c>
      <c r="L483" s="20"/>
      <c r="M483" s="20"/>
      <c r="O483" s="3" t="s">
        <v>1631</v>
      </c>
      <c r="P483" s="3" t="s">
        <v>2093</v>
      </c>
      <c r="Q483" s="4" t="s">
        <v>1130</v>
      </c>
      <c r="R483" s="4" t="s">
        <v>661</v>
      </c>
    </row>
    <row r="484" spans="1:18" ht="15" thickBot="1">
      <c r="A484" t="s">
        <v>2094</v>
      </c>
      <c r="B484" t="s">
        <v>767</v>
      </c>
      <c r="C484" t="s">
        <v>86</v>
      </c>
      <c r="I484" s="1" t="s">
        <v>2095</v>
      </c>
      <c r="J484" s="2" t="s">
        <v>1757</v>
      </c>
      <c r="K484" s="20" t="str">
        <f>VLOOKUP(J484,Sheet3!F:G,2,FALSE)</f>
        <v>Large Intestine</v>
      </c>
      <c r="L484" s="20"/>
      <c r="M484" s="20"/>
      <c r="O484" s="3" t="s">
        <v>1636</v>
      </c>
      <c r="P484" s="3" t="s">
        <v>2096</v>
      </c>
      <c r="Q484" s="4" t="s">
        <v>1130</v>
      </c>
      <c r="R484" s="4" t="s">
        <v>661</v>
      </c>
    </row>
    <row r="485" spans="1:18" ht="15" thickBot="1">
      <c r="A485" t="s">
        <v>2097</v>
      </c>
      <c r="B485" t="s">
        <v>2098</v>
      </c>
      <c r="C485" t="s">
        <v>125</v>
      </c>
      <c r="I485" s="1" t="s">
        <v>2099</v>
      </c>
      <c r="J485" s="2" t="s">
        <v>679</v>
      </c>
      <c r="K485" s="20" t="str">
        <f>VLOOKUP(J485,Sheet3!F:G,2,FALSE)</f>
        <v>Thyroid</v>
      </c>
      <c r="L485" s="20"/>
      <c r="M485" s="20"/>
      <c r="O485" s="3" t="s">
        <v>1641</v>
      </c>
      <c r="P485" s="3" t="s">
        <v>2100</v>
      </c>
      <c r="Q485" s="4" t="s">
        <v>1130</v>
      </c>
      <c r="R485" s="4" t="s">
        <v>661</v>
      </c>
    </row>
    <row r="486" spans="1:18" ht="15" thickBot="1">
      <c r="A486" t="s">
        <v>2101</v>
      </c>
      <c r="B486" t="s">
        <v>85</v>
      </c>
      <c r="C486" t="s">
        <v>745</v>
      </c>
      <c r="I486" s="1" t="s">
        <v>2102</v>
      </c>
      <c r="J486" s="2" t="s">
        <v>679</v>
      </c>
      <c r="K486" s="20" t="str">
        <f>VLOOKUP(J486,Sheet3!F:G,2,FALSE)</f>
        <v>Thyroid</v>
      </c>
      <c r="L486" s="20"/>
      <c r="M486" s="20"/>
      <c r="O486" s="3" t="s">
        <v>1645</v>
      </c>
      <c r="P486" s="3" t="s">
        <v>2103</v>
      </c>
      <c r="Q486" s="4" t="s">
        <v>1130</v>
      </c>
      <c r="R486" s="4" t="s">
        <v>661</v>
      </c>
    </row>
    <row r="487" spans="1:18" ht="15" thickBot="1">
      <c r="A487" t="s">
        <v>2104</v>
      </c>
      <c r="B487" t="s">
        <v>85</v>
      </c>
      <c r="C487" t="s">
        <v>11</v>
      </c>
      <c r="I487" s="1" t="s">
        <v>1266</v>
      </c>
      <c r="J487" s="2" t="s">
        <v>1250</v>
      </c>
      <c r="K487" s="20" t="str">
        <f>VLOOKUP(J487,Sheet3!F:G,2,FALSE)</f>
        <v>Large Intestine</v>
      </c>
      <c r="L487" s="20"/>
      <c r="M487" s="20"/>
      <c r="O487" s="3" t="s">
        <v>1650</v>
      </c>
      <c r="P487" s="3" t="s">
        <v>2105</v>
      </c>
      <c r="Q487" s="4" t="s">
        <v>1130</v>
      </c>
      <c r="R487" s="4" t="s">
        <v>661</v>
      </c>
    </row>
    <row r="488" spans="1:18" ht="15" thickBot="1">
      <c r="A488" t="s">
        <v>2106</v>
      </c>
      <c r="B488" t="s">
        <v>46</v>
      </c>
      <c r="C488" t="s">
        <v>11</v>
      </c>
      <c r="I488" s="1" t="s">
        <v>2107</v>
      </c>
      <c r="J488" s="2" t="s">
        <v>679</v>
      </c>
      <c r="K488" s="20" t="str">
        <f>VLOOKUP(J488,Sheet3!F:G,2,FALSE)</f>
        <v>Thyroid</v>
      </c>
      <c r="L488" s="20"/>
      <c r="M488" s="20"/>
      <c r="O488" s="3" t="s">
        <v>1655</v>
      </c>
      <c r="P488" s="3" t="s">
        <v>2108</v>
      </c>
      <c r="Q488" s="4" t="s">
        <v>1130</v>
      </c>
      <c r="R488" s="4" t="s">
        <v>661</v>
      </c>
    </row>
    <row r="489" spans="1:18" ht="15" thickBot="1">
      <c r="A489" t="s">
        <v>2109</v>
      </c>
      <c r="B489" t="s">
        <v>767</v>
      </c>
      <c r="C489" t="s">
        <v>86</v>
      </c>
      <c r="I489" s="1" t="s">
        <v>2110</v>
      </c>
      <c r="J489" s="2" t="s">
        <v>1714</v>
      </c>
      <c r="K489" s="20" t="str">
        <f>VLOOKUP(J489,Sheet3!F:G,2,FALSE)</f>
        <v>Thyroid</v>
      </c>
      <c r="L489" s="20"/>
      <c r="M489" s="20"/>
      <c r="O489" s="3" t="s">
        <v>1659</v>
      </c>
      <c r="P489" s="3" t="s">
        <v>2111</v>
      </c>
      <c r="Q489" s="4" t="s">
        <v>1130</v>
      </c>
      <c r="R489" s="4" t="s">
        <v>661</v>
      </c>
    </row>
    <row r="490" spans="1:18" ht="15" thickBot="1">
      <c r="A490" t="s">
        <v>2112</v>
      </c>
      <c r="B490" t="s">
        <v>17</v>
      </c>
      <c r="C490" t="s">
        <v>2113</v>
      </c>
      <c r="I490" s="1" t="s">
        <v>2114</v>
      </c>
      <c r="J490" s="2" t="s">
        <v>1714</v>
      </c>
      <c r="K490" s="20" t="str">
        <f>VLOOKUP(J490,Sheet3!F:G,2,FALSE)</f>
        <v>Thyroid</v>
      </c>
      <c r="L490" s="20"/>
      <c r="M490" s="20"/>
      <c r="O490" s="3" t="s">
        <v>1663</v>
      </c>
      <c r="P490" s="3" t="s">
        <v>2115</v>
      </c>
      <c r="Q490" s="4" t="s">
        <v>1130</v>
      </c>
      <c r="R490" s="4" t="s">
        <v>661</v>
      </c>
    </row>
    <row r="491" spans="1:18" ht="15" thickBot="1">
      <c r="A491" t="s">
        <v>2116</v>
      </c>
      <c r="B491" t="s">
        <v>177</v>
      </c>
      <c r="C491" t="s">
        <v>125</v>
      </c>
      <c r="I491" s="1" t="s">
        <v>2117</v>
      </c>
      <c r="J491" s="2" t="s">
        <v>1708</v>
      </c>
      <c r="K491" s="20" t="str">
        <f>VLOOKUP(J491,Sheet3!F:G,2,FALSE)</f>
        <v>Head and Neck</v>
      </c>
      <c r="L491" s="20"/>
      <c r="M491" s="20"/>
      <c r="O491" s="3" t="s">
        <v>1668</v>
      </c>
      <c r="P491" s="3" t="s">
        <v>2118</v>
      </c>
      <c r="Q491" s="4" t="s">
        <v>1130</v>
      </c>
      <c r="R491" s="4" t="s">
        <v>661</v>
      </c>
    </row>
    <row r="492" spans="1:18" ht="15" thickBot="1">
      <c r="A492" t="s">
        <v>2119</v>
      </c>
      <c r="B492" t="s">
        <v>17</v>
      </c>
      <c r="C492" t="s">
        <v>2113</v>
      </c>
      <c r="I492" s="1" t="s">
        <v>2120</v>
      </c>
      <c r="J492" s="2" t="s">
        <v>679</v>
      </c>
      <c r="K492" s="20" t="str">
        <f>VLOOKUP(J492,Sheet3!F:G,2,FALSE)</f>
        <v>Thyroid</v>
      </c>
      <c r="L492" s="20"/>
      <c r="M492" s="20"/>
      <c r="O492" s="3" t="s">
        <v>1676</v>
      </c>
      <c r="P492" s="3" t="s">
        <v>2121</v>
      </c>
      <c r="Q492" s="4" t="s">
        <v>1130</v>
      </c>
      <c r="R492" s="4" t="s">
        <v>661</v>
      </c>
    </row>
    <row r="493" spans="1:18" ht="15" thickBot="1">
      <c r="A493" t="s">
        <v>2122</v>
      </c>
      <c r="B493" t="s">
        <v>17</v>
      </c>
      <c r="C493" t="s">
        <v>2123</v>
      </c>
      <c r="I493" s="1" t="s">
        <v>2124</v>
      </c>
      <c r="J493" s="2" t="s">
        <v>1708</v>
      </c>
      <c r="K493" s="20" t="str">
        <f>VLOOKUP(J493,Sheet3!F:G,2,FALSE)</f>
        <v>Head and Neck</v>
      </c>
      <c r="L493" s="20"/>
      <c r="M493" s="20"/>
      <c r="O493" s="3" t="s">
        <v>1680</v>
      </c>
      <c r="P493" s="3" t="s">
        <v>2125</v>
      </c>
      <c r="Q493" s="4" t="s">
        <v>1130</v>
      </c>
      <c r="R493" s="4" t="s">
        <v>661</v>
      </c>
    </row>
    <row r="494" spans="1:18" ht="15" thickBot="1">
      <c r="A494" t="s">
        <v>2126</v>
      </c>
      <c r="B494" t="s">
        <v>85</v>
      </c>
      <c r="C494" t="s">
        <v>11</v>
      </c>
      <c r="I494" s="1" t="s">
        <v>2127</v>
      </c>
      <c r="J494" s="2" t="s">
        <v>1714</v>
      </c>
      <c r="K494" s="20" t="str">
        <f>VLOOKUP(J494,Sheet3!F:G,2,FALSE)</f>
        <v>Thyroid</v>
      </c>
      <c r="L494" s="20"/>
      <c r="M494" s="20"/>
      <c r="O494" s="3" t="s">
        <v>1684</v>
      </c>
      <c r="P494" s="3" t="s">
        <v>2128</v>
      </c>
      <c r="Q494" s="4" t="s">
        <v>1130</v>
      </c>
      <c r="R494" s="4" t="s">
        <v>661</v>
      </c>
    </row>
    <row r="495" spans="1:18" ht="15" thickBot="1">
      <c r="A495" t="s">
        <v>2129</v>
      </c>
      <c r="B495" t="s">
        <v>19</v>
      </c>
      <c r="C495" t="s">
        <v>11</v>
      </c>
      <c r="I495" s="1" t="s">
        <v>2130</v>
      </c>
      <c r="J495" s="2" t="s">
        <v>1708</v>
      </c>
      <c r="K495" s="20" t="str">
        <f>VLOOKUP(J495,Sheet3!F:G,2,FALSE)</f>
        <v>Head and Neck</v>
      </c>
      <c r="L495" s="20"/>
      <c r="M495" s="20"/>
      <c r="O495" s="3" t="s">
        <v>2131</v>
      </c>
      <c r="P495" s="3" t="s">
        <v>2132</v>
      </c>
      <c r="Q495" s="4" t="s">
        <v>2133</v>
      </c>
      <c r="R495" s="4" t="s">
        <v>2134</v>
      </c>
    </row>
    <row r="496" spans="1:18" ht="15" thickBot="1">
      <c r="A496" t="s">
        <v>2135</v>
      </c>
      <c r="B496" t="s">
        <v>17</v>
      </c>
      <c r="C496" t="s">
        <v>2054</v>
      </c>
      <c r="I496" s="1" t="s">
        <v>2136</v>
      </c>
      <c r="J496" s="2" t="s">
        <v>679</v>
      </c>
      <c r="K496" s="20" t="str">
        <f>VLOOKUP(J496,Sheet3!F:G,2,FALSE)</f>
        <v>Thyroid</v>
      </c>
      <c r="L496" s="20"/>
      <c r="M496" s="20"/>
      <c r="O496" s="3" t="s">
        <v>2137</v>
      </c>
      <c r="P496" s="3" t="s">
        <v>2138</v>
      </c>
      <c r="Q496" s="4" t="s">
        <v>2139</v>
      </c>
      <c r="R496" s="4" t="s">
        <v>83</v>
      </c>
    </row>
    <row r="497" spans="1:18" ht="15" thickBot="1">
      <c r="A497" t="s">
        <v>2140</v>
      </c>
      <c r="B497" t="s">
        <v>85</v>
      </c>
      <c r="C497" t="s">
        <v>40</v>
      </c>
      <c r="I497" s="1" t="s">
        <v>1362</v>
      </c>
      <c r="J497" s="2" t="s">
        <v>1250</v>
      </c>
      <c r="K497" s="20" t="str">
        <f>VLOOKUP(J497,Sheet3!F:G,2,FALSE)</f>
        <v>Large Intestine</v>
      </c>
      <c r="L497" s="20"/>
      <c r="M497" s="20"/>
      <c r="O497" s="3" t="s">
        <v>2141</v>
      </c>
      <c r="P497" s="3" t="s">
        <v>2142</v>
      </c>
      <c r="Q497" s="4" t="s">
        <v>2139</v>
      </c>
      <c r="R497" s="4" t="s">
        <v>83</v>
      </c>
    </row>
    <row r="498" spans="1:18" ht="15" thickBot="1">
      <c r="A498" t="s">
        <v>2143</v>
      </c>
      <c r="B498" t="s">
        <v>154</v>
      </c>
      <c r="C498" t="s">
        <v>11</v>
      </c>
      <c r="I498" s="1" t="s">
        <v>2144</v>
      </c>
      <c r="J498" s="2" t="s">
        <v>679</v>
      </c>
      <c r="K498" s="20" t="str">
        <f>VLOOKUP(J498,Sheet3!F:G,2,FALSE)</f>
        <v>Thyroid</v>
      </c>
      <c r="L498" s="20"/>
      <c r="M498" s="20"/>
      <c r="O498" s="3" t="s">
        <v>2145</v>
      </c>
      <c r="P498" s="3" t="s">
        <v>2146</v>
      </c>
      <c r="Q498" s="4" t="s">
        <v>2139</v>
      </c>
      <c r="R498" s="4" t="s">
        <v>83</v>
      </c>
    </row>
    <row r="499" spans="1:18" ht="15" thickBot="1">
      <c r="A499" t="s">
        <v>2147</v>
      </c>
      <c r="B499" t="s">
        <v>85</v>
      </c>
      <c r="C499" t="s">
        <v>11</v>
      </c>
      <c r="I499" s="1" t="s">
        <v>1270</v>
      </c>
      <c r="J499" s="2" t="s">
        <v>1250</v>
      </c>
      <c r="K499" s="20" t="str">
        <f>VLOOKUP(J499,Sheet3!F:G,2,FALSE)</f>
        <v>Large Intestine</v>
      </c>
      <c r="L499" s="20"/>
      <c r="M499" s="20"/>
      <c r="O499" s="3" t="s">
        <v>2148</v>
      </c>
      <c r="P499" s="3" t="s">
        <v>2149</v>
      </c>
      <c r="Q499" s="4" t="s">
        <v>2139</v>
      </c>
      <c r="R499" s="4" t="s">
        <v>83</v>
      </c>
    </row>
    <row r="500" spans="1:18" ht="15" thickBot="1">
      <c r="A500" t="s">
        <v>2150</v>
      </c>
      <c r="B500" t="s">
        <v>2098</v>
      </c>
      <c r="C500" t="s">
        <v>1640</v>
      </c>
      <c r="I500" s="1" t="s">
        <v>2151</v>
      </c>
      <c r="J500" s="2" t="s">
        <v>1852</v>
      </c>
      <c r="K500" s="20" t="str">
        <f>VLOOKUP(J500,Sheet3!F:G,2,FALSE)</f>
        <v>Thyroid</v>
      </c>
      <c r="L500" s="20"/>
      <c r="M500" s="20"/>
      <c r="O500" s="3" t="s">
        <v>2152</v>
      </c>
      <c r="P500" s="3" t="s">
        <v>2153</v>
      </c>
      <c r="Q500" s="4" t="s">
        <v>2139</v>
      </c>
      <c r="R500" s="4" t="s">
        <v>83</v>
      </c>
    </row>
    <row r="501" spans="1:18" ht="15" thickBot="1">
      <c r="A501" t="s">
        <v>2154</v>
      </c>
      <c r="B501" t="s">
        <v>71</v>
      </c>
      <c r="C501" t="s">
        <v>1217</v>
      </c>
      <c r="I501" s="1" t="s">
        <v>2155</v>
      </c>
      <c r="J501" s="2" t="s">
        <v>679</v>
      </c>
      <c r="K501" s="20" t="str">
        <f>VLOOKUP(J501,Sheet3!F:G,2,FALSE)</f>
        <v>Thyroid</v>
      </c>
      <c r="L501" s="20"/>
      <c r="M501" s="20"/>
      <c r="O501" s="3" t="s">
        <v>2156</v>
      </c>
      <c r="P501" s="3" t="s">
        <v>2157</v>
      </c>
      <c r="Q501" s="4" t="s">
        <v>2158</v>
      </c>
      <c r="R501" s="4" t="s">
        <v>17</v>
      </c>
    </row>
    <row r="502" spans="1:18" ht="15" thickBot="1">
      <c r="A502" t="s">
        <v>2159</v>
      </c>
      <c r="B502" t="s">
        <v>10</v>
      </c>
      <c r="C502" t="s">
        <v>11</v>
      </c>
      <c r="I502" s="1" t="s">
        <v>2160</v>
      </c>
      <c r="J502" s="2" t="s">
        <v>1714</v>
      </c>
      <c r="K502" s="20" t="str">
        <f>VLOOKUP(J502,Sheet3!F:G,2,FALSE)</f>
        <v>Thyroid</v>
      </c>
      <c r="L502" s="20"/>
      <c r="M502" s="20"/>
      <c r="O502" s="3" t="s">
        <v>2161</v>
      </c>
      <c r="P502" s="3" t="s">
        <v>2162</v>
      </c>
      <c r="Q502" s="4" t="s">
        <v>2158</v>
      </c>
      <c r="R502" s="4" t="s">
        <v>83</v>
      </c>
    </row>
    <row r="503" spans="1:18" ht="15" thickBot="1">
      <c r="A503" t="s">
        <v>2163</v>
      </c>
      <c r="B503" t="s">
        <v>245</v>
      </c>
      <c r="C503" t="s">
        <v>364</v>
      </c>
      <c r="I503" s="1" t="s">
        <v>1334</v>
      </c>
      <c r="J503" s="2" t="s">
        <v>1250</v>
      </c>
      <c r="K503" s="20" t="str">
        <f>VLOOKUP(J503,Sheet3!F:G,2,FALSE)</f>
        <v>Large Intestine</v>
      </c>
      <c r="L503" s="20"/>
      <c r="M503" s="20"/>
      <c r="O503" s="3" t="s">
        <v>2164</v>
      </c>
      <c r="P503" s="3" t="s">
        <v>2165</v>
      </c>
      <c r="Q503" s="4" t="s">
        <v>2158</v>
      </c>
      <c r="R503" s="4" t="s">
        <v>83</v>
      </c>
    </row>
    <row r="504" spans="1:18" ht="15" thickBot="1">
      <c r="A504" t="s">
        <v>2166</v>
      </c>
      <c r="B504" t="s">
        <v>418</v>
      </c>
      <c r="C504" t="s">
        <v>11</v>
      </c>
      <c r="I504" s="1" t="s">
        <v>2167</v>
      </c>
      <c r="J504" s="2" t="s">
        <v>1852</v>
      </c>
      <c r="K504" s="20" t="str">
        <f>VLOOKUP(J504,Sheet3!F:G,2,FALSE)</f>
        <v>Thyroid</v>
      </c>
      <c r="L504" s="20"/>
      <c r="M504" s="20"/>
      <c r="O504" s="3" t="s">
        <v>2168</v>
      </c>
      <c r="P504" s="3" t="s">
        <v>2169</v>
      </c>
      <c r="Q504" s="4" t="s">
        <v>2170</v>
      </c>
      <c r="R504" s="4" t="s">
        <v>83</v>
      </c>
    </row>
    <row r="505" spans="1:18" ht="15" thickBot="1">
      <c r="A505" t="s">
        <v>2171</v>
      </c>
      <c r="B505" t="s">
        <v>177</v>
      </c>
      <c r="C505" t="s">
        <v>125</v>
      </c>
      <c r="I505" s="1" t="s">
        <v>1358</v>
      </c>
      <c r="J505" s="2" t="s">
        <v>1250</v>
      </c>
      <c r="K505" s="20" t="str">
        <f>VLOOKUP(J505,Sheet3!F:G,2,FALSE)</f>
        <v>Large Intestine</v>
      </c>
      <c r="L505" s="20"/>
      <c r="M505" s="20"/>
      <c r="O505" s="3" t="s">
        <v>2172</v>
      </c>
      <c r="P505" s="3" t="s">
        <v>2173</v>
      </c>
      <c r="Q505" s="4" t="s">
        <v>2174</v>
      </c>
      <c r="R505" s="4" t="s">
        <v>225</v>
      </c>
    </row>
    <row r="506" spans="1:18" ht="15" thickBot="1">
      <c r="A506" t="s">
        <v>2175</v>
      </c>
      <c r="B506" t="s">
        <v>2098</v>
      </c>
      <c r="C506" t="s">
        <v>125</v>
      </c>
      <c r="I506" s="1" t="s">
        <v>2176</v>
      </c>
      <c r="J506" s="2" t="s">
        <v>1708</v>
      </c>
      <c r="K506" s="20" t="str">
        <f>VLOOKUP(J506,Sheet3!F:G,2,FALSE)</f>
        <v>Head and Neck</v>
      </c>
      <c r="L506" s="20"/>
      <c r="M506" s="20"/>
      <c r="O506" s="3" t="s">
        <v>2177</v>
      </c>
      <c r="P506" s="3" t="s">
        <v>2178</v>
      </c>
      <c r="Q506" s="4" t="s">
        <v>2174</v>
      </c>
      <c r="R506" s="4" t="s">
        <v>225</v>
      </c>
    </row>
    <row r="507" spans="1:18" ht="15" thickBot="1">
      <c r="A507" t="s">
        <v>2179</v>
      </c>
      <c r="B507" t="s">
        <v>154</v>
      </c>
      <c r="C507" t="s">
        <v>340</v>
      </c>
      <c r="I507" s="1" t="s">
        <v>2180</v>
      </c>
      <c r="J507" s="2" t="s">
        <v>679</v>
      </c>
      <c r="K507" s="20" t="str">
        <f>VLOOKUP(J507,Sheet3!F:G,2,FALSE)</f>
        <v>Thyroid</v>
      </c>
      <c r="L507" s="20"/>
      <c r="M507" s="20"/>
      <c r="O507" s="3" t="s">
        <v>2181</v>
      </c>
      <c r="P507" s="3" t="s">
        <v>2182</v>
      </c>
      <c r="Q507" s="4" t="s">
        <v>2174</v>
      </c>
      <c r="R507" s="4" t="s">
        <v>225</v>
      </c>
    </row>
    <row r="508" spans="1:18" ht="15" thickBot="1">
      <c r="A508" t="s">
        <v>2183</v>
      </c>
      <c r="B508" t="s">
        <v>10</v>
      </c>
      <c r="C508" t="s">
        <v>2184</v>
      </c>
      <c r="I508" s="1" t="s">
        <v>2185</v>
      </c>
      <c r="J508" s="2" t="s">
        <v>2186</v>
      </c>
      <c r="K508" s="20" t="str">
        <f>VLOOKUP(J508,Sheet3!F:G,2,FALSE)</f>
        <v>Liver and intrahepatic bile ducts</v>
      </c>
      <c r="L508" s="20"/>
      <c r="M508" s="20"/>
      <c r="O508" s="3" t="s">
        <v>2187</v>
      </c>
      <c r="P508" s="3" t="s">
        <v>2188</v>
      </c>
      <c r="Q508" s="7" t="s">
        <v>2189</v>
      </c>
      <c r="R508" s="4" t="s">
        <v>17</v>
      </c>
    </row>
    <row r="509" spans="1:18" ht="15" thickBot="1">
      <c r="A509" t="s">
        <v>2190</v>
      </c>
      <c r="B509" t="s">
        <v>85</v>
      </c>
      <c r="C509" t="s">
        <v>203</v>
      </c>
      <c r="I509" s="1" t="s">
        <v>2191</v>
      </c>
      <c r="J509" s="2" t="s">
        <v>167</v>
      </c>
      <c r="K509" s="20" t="str">
        <f>VLOOKUP(J509,Sheet3!F:G,2,FALSE)</f>
        <v>Stomach</v>
      </c>
      <c r="L509" s="20"/>
      <c r="M509" s="20"/>
      <c r="O509" s="3" t="s">
        <v>2192</v>
      </c>
      <c r="P509" s="3" t="s">
        <v>2193</v>
      </c>
      <c r="Q509" s="4" t="s">
        <v>2194</v>
      </c>
      <c r="R509" s="4" t="s">
        <v>177</v>
      </c>
    </row>
    <row r="510" spans="1:18" ht="15" thickBot="1">
      <c r="A510" t="s">
        <v>2195</v>
      </c>
      <c r="B510" t="s">
        <v>17</v>
      </c>
      <c r="C510" t="s">
        <v>409</v>
      </c>
      <c r="I510" s="1" t="s">
        <v>2196</v>
      </c>
      <c r="J510" s="2" t="s">
        <v>2197</v>
      </c>
      <c r="K510" s="20" t="str">
        <f>VLOOKUP(J510,Sheet3!F:G,2,FALSE)</f>
        <v>Mixed</v>
      </c>
      <c r="L510" s="20"/>
      <c r="M510" s="20"/>
      <c r="O510" s="3" t="s">
        <v>2198</v>
      </c>
      <c r="P510" s="3" t="s">
        <v>2199</v>
      </c>
      <c r="Q510" s="4" t="s">
        <v>2200</v>
      </c>
      <c r="R510" s="4" t="s">
        <v>72</v>
      </c>
    </row>
    <row r="511" spans="1:18" ht="15" thickBot="1">
      <c r="A511" t="s">
        <v>2201</v>
      </c>
      <c r="B511" t="s">
        <v>767</v>
      </c>
      <c r="C511" t="s">
        <v>11</v>
      </c>
      <c r="I511" s="1" t="s">
        <v>2202</v>
      </c>
      <c r="J511" s="2" t="s">
        <v>2197</v>
      </c>
      <c r="K511" s="20" t="str">
        <f>VLOOKUP(J511,Sheet3!F:G,2,FALSE)</f>
        <v>Mixed</v>
      </c>
      <c r="L511" s="20"/>
      <c r="M511" s="20"/>
      <c r="O511" s="3" t="s">
        <v>2203</v>
      </c>
      <c r="P511" s="3" t="s">
        <v>2204</v>
      </c>
      <c r="Q511" s="4" t="s">
        <v>2205</v>
      </c>
      <c r="R511" s="4" t="s">
        <v>2206</v>
      </c>
    </row>
    <row r="512" spans="1:18" ht="15" thickBot="1">
      <c r="A512" t="s">
        <v>2207</v>
      </c>
      <c r="B512" t="s">
        <v>39</v>
      </c>
      <c r="C512" t="s">
        <v>239</v>
      </c>
      <c r="I512" s="1" t="s">
        <v>2208</v>
      </c>
      <c r="J512" s="2" t="s">
        <v>2197</v>
      </c>
      <c r="K512" s="20" t="str">
        <f>VLOOKUP(J512,Sheet3!F:G,2,FALSE)</f>
        <v>Mixed</v>
      </c>
      <c r="L512" s="20"/>
      <c r="M512" s="20"/>
      <c r="O512" s="3" t="s">
        <v>1959</v>
      </c>
      <c r="P512" s="3" t="s">
        <v>2209</v>
      </c>
      <c r="Q512" s="4" t="s">
        <v>2210</v>
      </c>
      <c r="R512" s="4" t="s">
        <v>2206</v>
      </c>
    </row>
    <row r="513" spans="1:18" ht="15" thickBot="1">
      <c r="A513" t="s">
        <v>2211</v>
      </c>
      <c r="B513" t="s">
        <v>71</v>
      </c>
      <c r="C513" t="s">
        <v>72</v>
      </c>
      <c r="I513" s="1" t="s">
        <v>1411</v>
      </c>
      <c r="J513" s="2" t="s">
        <v>77</v>
      </c>
      <c r="K513" s="20" t="str">
        <f>VLOOKUP(J513,Sheet3!F:G,2,FALSE)</f>
        <v>Large Intestine</v>
      </c>
      <c r="L513" s="20"/>
      <c r="M513" s="20"/>
      <c r="O513" s="3" t="s">
        <v>2212</v>
      </c>
      <c r="P513" s="3" t="s">
        <v>2213</v>
      </c>
      <c r="Q513" s="4" t="s">
        <v>2210</v>
      </c>
      <c r="R513" s="4" t="s">
        <v>2206</v>
      </c>
    </row>
    <row r="514" spans="1:18" ht="15" thickBot="1">
      <c r="A514" t="s">
        <v>2214</v>
      </c>
      <c r="B514" t="s">
        <v>17</v>
      </c>
      <c r="C514" t="s">
        <v>1569</v>
      </c>
      <c r="I514" s="1" t="s">
        <v>2215</v>
      </c>
      <c r="J514" s="2" t="s">
        <v>2197</v>
      </c>
      <c r="K514" s="20" t="str">
        <f>VLOOKUP(J514,Sheet3!F:G,2,FALSE)</f>
        <v>Mixed</v>
      </c>
      <c r="L514" s="20"/>
      <c r="M514" s="20"/>
      <c r="O514" s="3" t="s">
        <v>2019</v>
      </c>
      <c r="P514" s="3" t="s">
        <v>2216</v>
      </c>
      <c r="Q514" s="4" t="s">
        <v>2210</v>
      </c>
      <c r="R514" s="4" t="s">
        <v>2206</v>
      </c>
    </row>
    <row r="515" spans="1:18" ht="15" thickBot="1">
      <c r="A515" t="s">
        <v>2217</v>
      </c>
      <c r="B515" t="s">
        <v>177</v>
      </c>
      <c r="C515" t="s">
        <v>125</v>
      </c>
      <c r="I515" s="1" t="s">
        <v>2218</v>
      </c>
      <c r="J515" s="2" t="s">
        <v>2197</v>
      </c>
      <c r="K515" s="20" t="str">
        <f>VLOOKUP(J515,Sheet3!F:G,2,FALSE)</f>
        <v>Mixed</v>
      </c>
      <c r="L515" s="20"/>
      <c r="M515" s="20"/>
      <c r="O515" s="3" t="s">
        <v>1833</v>
      </c>
      <c r="P515" s="3" t="s">
        <v>2219</v>
      </c>
      <c r="Q515" s="4" t="s">
        <v>2210</v>
      </c>
      <c r="R515" s="4" t="s">
        <v>2206</v>
      </c>
    </row>
    <row r="516" spans="1:18" ht="15" thickBot="1">
      <c r="A516" t="s">
        <v>2220</v>
      </c>
      <c r="B516" t="s">
        <v>39</v>
      </c>
      <c r="C516" t="s">
        <v>349</v>
      </c>
      <c r="I516" s="1" t="s">
        <v>2221</v>
      </c>
      <c r="J516" s="2" t="s">
        <v>2197</v>
      </c>
      <c r="K516" s="20" t="str">
        <f>VLOOKUP(J516,Sheet3!F:G,2,FALSE)</f>
        <v>Mixed</v>
      </c>
      <c r="L516" s="20"/>
      <c r="M516" s="20"/>
      <c r="O516" s="3" t="s">
        <v>2124</v>
      </c>
      <c r="P516" s="3" t="s">
        <v>2222</v>
      </c>
      <c r="Q516" s="4" t="s">
        <v>2210</v>
      </c>
      <c r="R516" s="4" t="s">
        <v>2206</v>
      </c>
    </row>
    <row r="517" spans="1:18" ht="15" thickBot="1">
      <c r="A517" t="s">
        <v>2223</v>
      </c>
      <c r="B517" t="s">
        <v>17</v>
      </c>
      <c r="C517" t="s">
        <v>1194</v>
      </c>
      <c r="I517" s="1" t="s">
        <v>2225</v>
      </c>
      <c r="J517" s="2" t="s">
        <v>2197</v>
      </c>
      <c r="K517" s="20" t="str">
        <f>VLOOKUP(J517,Sheet3!F:G,2,FALSE)</f>
        <v>Mixed</v>
      </c>
      <c r="L517" s="20"/>
      <c r="M517" s="20"/>
      <c r="O517" s="3" t="s">
        <v>1941</v>
      </c>
      <c r="P517" s="3" t="s">
        <v>2226</v>
      </c>
      <c r="Q517" s="4" t="s">
        <v>2210</v>
      </c>
      <c r="R517" s="4" t="s">
        <v>2206</v>
      </c>
    </row>
    <row r="518" spans="1:18" ht="15" thickBot="1">
      <c r="A518" t="s">
        <v>2227</v>
      </c>
      <c r="B518" t="s">
        <v>154</v>
      </c>
      <c r="C518" t="s">
        <v>11</v>
      </c>
      <c r="I518" s="1" t="s">
        <v>2228</v>
      </c>
      <c r="J518" s="2" t="s">
        <v>2197</v>
      </c>
      <c r="K518" s="20" t="str">
        <f>VLOOKUP(J518,Sheet3!F:G,2,FALSE)</f>
        <v>Mixed</v>
      </c>
      <c r="L518" s="20"/>
      <c r="M518" s="20"/>
      <c r="O518" s="3" t="s">
        <v>1813</v>
      </c>
      <c r="P518" s="3" t="s">
        <v>2229</v>
      </c>
      <c r="Q518" s="4" t="s">
        <v>2210</v>
      </c>
      <c r="R518" s="4" t="s">
        <v>2206</v>
      </c>
    </row>
    <row r="519" spans="1:18" ht="15" thickBot="1">
      <c r="A519" t="s">
        <v>2230</v>
      </c>
      <c r="B519" t="s">
        <v>71</v>
      </c>
      <c r="C519" t="s">
        <v>1217</v>
      </c>
      <c r="I519" s="1" t="s">
        <v>1415</v>
      </c>
      <c r="J519" s="2" t="s">
        <v>77</v>
      </c>
      <c r="K519" s="20" t="str">
        <f>VLOOKUP(J519,Sheet3!F:G,2,FALSE)</f>
        <v>Large Intestine</v>
      </c>
      <c r="L519" s="20"/>
      <c r="M519" s="20"/>
      <c r="O519" s="3" t="s">
        <v>1893</v>
      </c>
      <c r="P519" s="3" t="s">
        <v>2231</v>
      </c>
      <c r="Q519" s="4" t="s">
        <v>2210</v>
      </c>
      <c r="R519" s="4" t="s">
        <v>2206</v>
      </c>
    </row>
    <row r="520" spans="1:18" ht="15" thickBot="1">
      <c r="A520" t="s">
        <v>2232</v>
      </c>
      <c r="B520" t="s">
        <v>10</v>
      </c>
      <c r="C520" t="s">
        <v>11</v>
      </c>
      <c r="I520" s="1" t="s">
        <v>2233</v>
      </c>
      <c r="J520" s="2" t="s">
        <v>2197</v>
      </c>
      <c r="K520" s="20" t="str">
        <f>VLOOKUP(J520,Sheet3!F:G,2,FALSE)</f>
        <v>Mixed</v>
      </c>
      <c r="L520" s="20"/>
      <c r="M520" s="20"/>
      <c r="O520" s="3" t="s">
        <v>1980</v>
      </c>
      <c r="P520" s="3" t="s">
        <v>2234</v>
      </c>
      <c r="Q520" s="4" t="s">
        <v>2210</v>
      </c>
      <c r="R520" s="4" t="s">
        <v>2206</v>
      </c>
    </row>
    <row r="521" spans="1:18" ht="15" thickBot="1">
      <c r="A521" t="s">
        <v>2235</v>
      </c>
      <c r="B521" t="s">
        <v>46</v>
      </c>
      <c r="C521" t="s">
        <v>40</v>
      </c>
      <c r="I521" s="1" t="s">
        <v>2236</v>
      </c>
      <c r="J521" s="2" t="s">
        <v>2197</v>
      </c>
      <c r="K521" s="20" t="str">
        <f>VLOOKUP(J521,Sheet3!F:G,2,FALSE)</f>
        <v>Mixed</v>
      </c>
      <c r="L521" s="20"/>
      <c r="M521" s="20"/>
      <c r="O521" s="3" t="s">
        <v>1991</v>
      </c>
      <c r="P521" s="3" t="s">
        <v>2237</v>
      </c>
      <c r="Q521" s="4" t="s">
        <v>2210</v>
      </c>
      <c r="R521" s="4" t="s">
        <v>2206</v>
      </c>
    </row>
    <row r="522" spans="1:18" ht="15" thickBot="1">
      <c r="A522" t="s">
        <v>2238</v>
      </c>
      <c r="B522" t="s">
        <v>184</v>
      </c>
      <c r="C522" t="s">
        <v>397</v>
      </c>
      <c r="I522" s="1" t="s">
        <v>2239</v>
      </c>
      <c r="J522" s="2" t="s">
        <v>2197</v>
      </c>
      <c r="K522" s="20" t="str">
        <f>VLOOKUP(J522,Sheet3!F:G,2,FALSE)</f>
        <v>Mixed</v>
      </c>
      <c r="L522" s="20"/>
      <c r="M522" s="20"/>
      <c r="O522" s="3" t="s">
        <v>1830</v>
      </c>
      <c r="P522" s="3" t="s">
        <v>2240</v>
      </c>
      <c r="Q522" s="4" t="s">
        <v>2210</v>
      </c>
      <c r="R522" s="4" t="s">
        <v>2206</v>
      </c>
    </row>
    <row r="523" spans="1:18" ht="15" thickBot="1">
      <c r="A523" t="s">
        <v>2241</v>
      </c>
      <c r="B523" t="s">
        <v>154</v>
      </c>
      <c r="C523" t="s">
        <v>11</v>
      </c>
      <c r="I523" s="1" t="s">
        <v>2242</v>
      </c>
      <c r="J523" s="2" t="s">
        <v>167</v>
      </c>
      <c r="K523" s="20" t="str">
        <f>VLOOKUP(J523,Sheet3!F:G,2,FALSE)</f>
        <v>Stomach</v>
      </c>
      <c r="L523" s="20"/>
      <c r="M523" s="20"/>
      <c r="O523" s="3" t="s">
        <v>1908</v>
      </c>
      <c r="P523" s="3" t="s">
        <v>2243</v>
      </c>
      <c r="Q523" s="4" t="s">
        <v>2210</v>
      </c>
      <c r="R523" s="4" t="s">
        <v>2206</v>
      </c>
    </row>
    <row r="524" spans="1:18" ht="15" thickBot="1">
      <c r="A524" t="s">
        <v>2244</v>
      </c>
      <c r="B524" t="s">
        <v>39</v>
      </c>
      <c r="C524" t="s">
        <v>349</v>
      </c>
      <c r="I524" s="1" t="s">
        <v>2245</v>
      </c>
      <c r="J524" s="2" t="s">
        <v>2197</v>
      </c>
      <c r="K524" s="20" t="str">
        <f>VLOOKUP(J524,Sheet3!F:G,2,FALSE)</f>
        <v>Mixed</v>
      </c>
      <c r="L524" s="20"/>
      <c r="M524" s="20"/>
      <c r="O524" s="3" t="s">
        <v>1827</v>
      </c>
      <c r="P524" s="3" t="s">
        <v>2246</v>
      </c>
      <c r="Q524" s="4" t="s">
        <v>2210</v>
      </c>
      <c r="R524" s="4" t="s">
        <v>2206</v>
      </c>
    </row>
    <row r="525" spans="1:18" ht="15" thickBot="1">
      <c r="A525" t="s">
        <v>2247</v>
      </c>
      <c r="B525" t="s">
        <v>85</v>
      </c>
      <c r="C525" t="s">
        <v>47</v>
      </c>
      <c r="I525" s="1" t="s">
        <v>2248</v>
      </c>
      <c r="J525" s="2" t="s">
        <v>2197</v>
      </c>
      <c r="K525" s="20" t="str">
        <f>VLOOKUP(J525,Sheet3!F:G,2,FALSE)</f>
        <v>Mixed</v>
      </c>
      <c r="L525" s="20"/>
      <c r="M525" s="20"/>
      <c r="O525" s="3" t="s">
        <v>1947</v>
      </c>
      <c r="P525" s="3" t="s">
        <v>2249</v>
      </c>
      <c r="Q525" s="4" t="s">
        <v>2210</v>
      </c>
      <c r="R525" s="4" t="s">
        <v>2206</v>
      </c>
    </row>
    <row r="526" spans="1:18" ht="15" thickBot="1">
      <c r="A526" t="s">
        <v>2250</v>
      </c>
      <c r="B526" t="s">
        <v>46</v>
      </c>
      <c r="C526" t="s">
        <v>11</v>
      </c>
      <c r="I526" s="1" t="s">
        <v>1420</v>
      </c>
      <c r="J526" s="2" t="s">
        <v>77</v>
      </c>
      <c r="K526" s="20" t="str">
        <f>VLOOKUP(J526,Sheet3!F:G,2,FALSE)</f>
        <v>Large Intestine</v>
      </c>
      <c r="L526" s="20"/>
      <c r="M526" s="20"/>
      <c r="O526" s="3" t="s">
        <v>1765</v>
      </c>
      <c r="P526" s="3" t="s">
        <v>2251</v>
      </c>
      <c r="Q526" s="4" t="s">
        <v>2210</v>
      </c>
      <c r="R526" s="4" t="s">
        <v>2206</v>
      </c>
    </row>
    <row r="527" spans="1:18" ht="15" thickBot="1">
      <c r="A527" t="s">
        <v>2252</v>
      </c>
      <c r="B527" t="s">
        <v>39</v>
      </c>
      <c r="C527" t="s">
        <v>239</v>
      </c>
      <c r="I527" s="1" t="s">
        <v>1424</v>
      </c>
      <c r="J527" s="2" t="s">
        <v>77</v>
      </c>
      <c r="K527" s="20" t="str">
        <f>VLOOKUP(J527,Sheet3!F:G,2,FALSE)</f>
        <v>Large Intestine</v>
      </c>
      <c r="L527" s="20"/>
      <c r="M527" s="20"/>
      <c r="O527" s="3" t="s">
        <v>1841</v>
      </c>
      <c r="P527" s="3" t="s">
        <v>2253</v>
      </c>
      <c r="Q527" s="4" t="s">
        <v>2210</v>
      </c>
      <c r="R527" s="4" t="s">
        <v>2206</v>
      </c>
    </row>
    <row r="528" spans="1:18" ht="15" thickBot="1">
      <c r="A528" t="s">
        <v>2254</v>
      </c>
      <c r="B528" t="s">
        <v>39</v>
      </c>
      <c r="C528" t="s">
        <v>239</v>
      </c>
      <c r="I528" s="1" t="s">
        <v>1428</v>
      </c>
      <c r="J528" s="2" t="s">
        <v>77</v>
      </c>
      <c r="K528" s="20" t="str">
        <f>VLOOKUP(J528,Sheet3!F:G,2,FALSE)</f>
        <v>Large Intestine</v>
      </c>
      <c r="L528" s="20"/>
      <c r="M528" s="20"/>
      <c r="O528" s="3" t="s">
        <v>2255</v>
      </c>
      <c r="P528" s="3" t="s">
        <v>2256</v>
      </c>
      <c r="Q528" s="4" t="s">
        <v>2210</v>
      </c>
      <c r="R528" s="4" t="s">
        <v>2206</v>
      </c>
    </row>
    <row r="529" spans="1:18" ht="15" thickBot="1">
      <c r="A529" t="s">
        <v>2257</v>
      </c>
      <c r="B529" t="s">
        <v>85</v>
      </c>
      <c r="C529" t="s">
        <v>11</v>
      </c>
      <c r="I529" s="1" t="s">
        <v>2258</v>
      </c>
      <c r="J529" s="2" t="s">
        <v>2197</v>
      </c>
      <c r="K529" s="20" t="str">
        <f>VLOOKUP(J529,Sheet3!F:G,2,FALSE)</f>
        <v>Mixed</v>
      </c>
      <c r="L529" s="20"/>
      <c r="M529" s="20"/>
      <c r="O529" s="3" t="s">
        <v>1748</v>
      </c>
      <c r="P529" s="3" t="s">
        <v>2259</v>
      </c>
      <c r="Q529" s="4" t="s">
        <v>2210</v>
      </c>
      <c r="R529" s="4" t="s">
        <v>2206</v>
      </c>
    </row>
    <row r="530" spans="1:18" ht="15" thickBot="1">
      <c r="A530" t="s">
        <v>2260</v>
      </c>
      <c r="B530" t="s">
        <v>85</v>
      </c>
      <c r="C530" t="s">
        <v>792</v>
      </c>
      <c r="I530" s="1" t="s">
        <v>2261</v>
      </c>
      <c r="J530" s="2" t="s">
        <v>2262</v>
      </c>
      <c r="K530" s="20" t="str">
        <f>VLOOKUP(J530,Sheet3!F:G,2,FALSE)</f>
        <v>Pancreas</v>
      </c>
      <c r="L530" s="20"/>
      <c r="M530" s="20"/>
      <c r="O530" s="3" t="s">
        <v>1999</v>
      </c>
      <c r="P530" s="3" t="s">
        <v>2263</v>
      </c>
      <c r="Q530" s="4" t="s">
        <v>2210</v>
      </c>
      <c r="R530" s="4" t="s">
        <v>2206</v>
      </c>
    </row>
    <row r="531" spans="1:18" ht="15" thickBot="1">
      <c r="A531" t="s">
        <v>2264</v>
      </c>
      <c r="B531" t="s">
        <v>39</v>
      </c>
      <c r="C531" t="s">
        <v>40</v>
      </c>
      <c r="I531" s="1" t="s">
        <v>1436</v>
      </c>
      <c r="J531" s="2" t="s">
        <v>77</v>
      </c>
      <c r="K531" s="20" t="str">
        <f>VLOOKUP(J531,Sheet3!F:G,2,FALSE)</f>
        <v>Large Intestine</v>
      </c>
      <c r="L531" s="20"/>
      <c r="M531" s="20"/>
      <c r="O531" s="3" t="s">
        <v>1855</v>
      </c>
      <c r="P531" s="3" t="s">
        <v>2265</v>
      </c>
      <c r="Q531" s="4" t="s">
        <v>2210</v>
      </c>
      <c r="R531" s="4" t="s">
        <v>2206</v>
      </c>
    </row>
    <row r="532" spans="1:18" ht="15" thickBot="1">
      <c r="A532" t="s">
        <v>2266</v>
      </c>
      <c r="B532" t="s">
        <v>39</v>
      </c>
      <c r="C532" t="s">
        <v>349</v>
      </c>
      <c r="I532" s="1" t="s">
        <v>2267</v>
      </c>
      <c r="J532" s="2" t="s">
        <v>2186</v>
      </c>
      <c r="K532" s="20" t="str">
        <f>VLOOKUP(J532,Sheet3!F:G,2,FALSE)</f>
        <v>Liver and intrahepatic bile ducts</v>
      </c>
      <c r="L532" s="20"/>
      <c r="M532" s="20"/>
      <c r="O532" s="3" t="s">
        <v>1785</v>
      </c>
      <c r="P532" s="3" t="s">
        <v>2268</v>
      </c>
      <c r="Q532" s="4" t="s">
        <v>2210</v>
      </c>
      <c r="R532" s="4" t="s">
        <v>2206</v>
      </c>
    </row>
    <row r="533" spans="1:18" ht="15" thickBot="1">
      <c r="A533" t="s">
        <v>2269</v>
      </c>
      <c r="B533" t="s">
        <v>103</v>
      </c>
      <c r="C533" t="s">
        <v>11</v>
      </c>
      <c r="I533" s="1" t="s">
        <v>2270</v>
      </c>
      <c r="J533" s="2" t="s">
        <v>1383</v>
      </c>
      <c r="K533" s="20" t="str">
        <f>VLOOKUP(J533,Sheet3!F:G,2,FALSE)</f>
        <v>Kidney</v>
      </c>
      <c r="L533" s="20"/>
      <c r="M533" s="20"/>
      <c r="O533" s="3" t="s">
        <v>2271</v>
      </c>
      <c r="P533" s="3" t="s">
        <v>2272</v>
      </c>
      <c r="Q533" s="4" t="s">
        <v>2210</v>
      </c>
      <c r="R533" s="4" t="s">
        <v>2206</v>
      </c>
    </row>
    <row r="534" spans="1:18" ht="15" thickBot="1">
      <c r="A534" t="s">
        <v>2273</v>
      </c>
      <c r="B534" t="s">
        <v>39</v>
      </c>
      <c r="C534" t="s">
        <v>239</v>
      </c>
      <c r="I534" s="1" t="s">
        <v>2274</v>
      </c>
      <c r="J534" s="2" t="s">
        <v>2197</v>
      </c>
      <c r="K534" s="20" t="str">
        <f>VLOOKUP(J534,Sheet3!F:G,2,FALSE)</f>
        <v>Mixed</v>
      </c>
      <c r="L534" s="20"/>
      <c r="M534" s="20"/>
      <c r="O534" s="3" t="s">
        <v>1733</v>
      </c>
      <c r="P534" s="3" t="s">
        <v>2275</v>
      </c>
      <c r="Q534" s="4" t="s">
        <v>2210</v>
      </c>
      <c r="R534" s="4" t="s">
        <v>2206</v>
      </c>
    </row>
    <row r="535" spans="1:18" ht="15" thickBot="1">
      <c r="A535" t="s">
        <v>2276</v>
      </c>
      <c r="B535" t="s">
        <v>85</v>
      </c>
      <c r="C535" t="s">
        <v>745</v>
      </c>
      <c r="I535" s="1" t="s">
        <v>1449</v>
      </c>
      <c r="J535" s="2" t="s">
        <v>77</v>
      </c>
      <c r="K535" s="20" t="str">
        <f>VLOOKUP(J535,Sheet3!F:G,2,FALSE)</f>
        <v>Large Intestine</v>
      </c>
      <c r="L535" s="20"/>
      <c r="M535" s="20"/>
      <c r="O535" s="3" t="s">
        <v>1929</v>
      </c>
      <c r="P535" s="3" t="s">
        <v>2277</v>
      </c>
      <c r="Q535" s="4" t="s">
        <v>2210</v>
      </c>
      <c r="R535" s="4" t="s">
        <v>2206</v>
      </c>
    </row>
    <row r="536" spans="1:18" ht="15" thickBot="1">
      <c r="A536" t="s">
        <v>2278</v>
      </c>
      <c r="B536" t="s">
        <v>177</v>
      </c>
      <c r="C536" t="s">
        <v>125</v>
      </c>
      <c r="I536" s="1" t="s">
        <v>1454</v>
      </c>
      <c r="J536" s="2" t="s">
        <v>77</v>
      </c>
      <c r="K536" s="20" t="str">
        <f>VLOOKUP(J536,Sheet3!F:G,2,FALSE)</f>
        <v>Large Intestine</v>
      </c>
      <c r="L536" s="20"/>
      <c r="M536" s="20"/>
      <c r="O536" s="3" t="s">
        <v>1848</v>
      </c>
      <c r="P536" s="3" t="s">
        <v>2279</v>
      </c>
      <c r="Q536" s="4" t="s">
        <v>2210</v>
      </c>
      <c r="R536" s="4" t="s">
        <v>2206</v>
      </c>
    </row>
    <row r="537" spans="1:18" ht="15" thickBot="1">
      <c r="A537" t="s">
        <v>2280</v>
      </c>
      <c r="B537" t="s">
        <v>103</v>
      </c>
      <c r="C537" t="s">
        <v>11</v>
      </c>
      <c r="I537" s="1" t="s">
        <v>2281</v>
      </c>
      <c r="J537" s="2" t="s">
        <v>1383</v>
      </c>
      <c r="K537" s="20" t="str">
        <f>VLOOKUP(J537,Sheet3!F:G,2,FALSE)</f>
        <v>Kidney</v>
      </c>
      <c r="L537" s="20"/>
      <c r="M537" s="20"/>
      <c r="O537" s="3" t="s">
        <v>1915</v>
      </c>
      <c r="P537" s="3" t="s">
        <v>2282</v>
      </c>
      <c r="Q537" s="4" t="s">
        <v>2210</v>
      </c>
      <c r="R537" s="4" t="s">
        <v>2206</v>
      </c>
    </row>
    <row r="538" spans="1:18" ht="15" thickBot="1">
      <c r="A538" t="s">
        <v>2283</v>
      </c>
      <c r="B538" t="s">
        <v>142</v>
      </c>
      <c r="C538" t="s">
        <v>2284</v>
      </c>
      <c r="I538" s="1" t="s">
        <v>2285</v>
      </c>
      <c r="J538" s="2" t="s">
        <v>2197</v>
      </c>
      <c r="K538" s="20" t="str">
        <f>VLOOKUP(J538,Sheet3!F:G,2,FALSE)</f>
        <v>Mixed</v>
      </c>
      <c r="L538" s="20"/>
      <c r="M538" s="20"/>
      <c r="O538" s="3" t="s">
        <v>2005</v>
      </c>
      <c r="P538" s="3" t="s">
        <v>2286</v>
      </c>
      <c r="Q538" s="4" t="s">
        <v>2210</v>
      </c>
      <c r="R538" s="4" t="s">
        <v>2206</v>
      </c>
    </row>
    <row r="539" spans="1:18" ht="15" thickBot="1">
      <c r="A539" t="s">
        <v>2287</v>
      </c>
      <c r="B539" t="s">
        <v>53</v>
      </c>
      <c r="C539" t="s">
        <v>2288</v>
      </c>
      <c r="I539" s="1" t="s">
        <v>2289</v>
      </c>
      <c r="J539" s="2" t="s">
        <v>2197</v>
      </c>
      <c r="K539" s="20" t="str">
        <f>VLOOKUP(J539,Sheet3!F:G,2,FALSE)</f>
        <v>Mixed</v>
      </c>
      <c r="L539" s="20"/>
      <c r="M539" s="20"/>
      <c r="O539" s="3" t="s">
        <v>1938</v>
      </c>
      <c r="P539" s="3" t="s">
        <v>2290</v>
      </c>
      <c r="Q539" s="4" t="s">
        <v>2210</v>
      </c>
      <c r="R539" s="4" t="s">
        <v>2206</v>
      </c>
    </row>
    <row r="540" spans="1:18" ht="15" thickBot="1">
      <c r="A540" t="s">
        <v>2291</v>
      </c>
      <c r="B540" t="s">
        <v>103</v>
      </c>
      <c r="C540" t="s">
        <v>11</v>
      </c>
      <c r="I540" s="1" t="s">
        <v>2292</v>
      </c>
      <c r="J540" s="2" t="s">
        <v>2197</v>
      </c>
      <c r="K540" s="20" t="str">
        <f>VLOOKUP(J540,Sheet3!F:G,2,FALSE)</f>
        <v>Mixed</v>
      </c>
      <c r="L540" s="20"/>
      <c r="M540" s="20"/>
      <c r="O540" s="3" t="s">
        <v>1926</v>
      </c>
      <c r="P540" s="3" t="s">
        <v>2293</v>
      </c>
      <c r="Q540" s="4" t="s">
        <v>2210</v>
      </c>
      <c r="R540" s="4" t="s">
        <v>2206</v>
      </c>
    </row>
    <row r="541" spans="1:18" ht="15" thickBot="1">
      <c r="A541" t="s">
        <v>2294</v>
      </c>
      <c r="B541" t="s">
        <v>85</v>
      </c>
      <c r="C541" t="s">
        <v>203</v>
      </c>
      <c r="I541" s="1" t="s">
        <v>2295</v>
      </c>
      <c r="J541" s="2" t="s">
        <v>2186</v>
      </c>
      <c r="K541" s="20" t="str">
        <f>VLOOKUP(J541,Sheet3!F:G,2,FALSE)</f>
        <v>Liver and intrahepatic bile ducts</v>
      </c>
      <c r="L541" s="20"/>
      <c r="M541" s="20"/>
      <c r="O541" s="3" t="s">
        <v>2037</v>
      </c>
      <c r="P541" s="3" t="s">
        <v>2296</v>
      </c>
      <c r="Q541" s="4" t="s">
        <v>2210</v>
      </c>
      <c r="R541" s="4" t="s">
        <v>2206</v>
      </c>
    </row>
    <row r="542" spans="1:18" ht="15" thickBot="1">
      <c r="A542" t="s">
        <v>2297</v>
      </c>
      <c r="B542" t="s">
        <v>154</v>
      </c>
      <c r="C542" t="s">
        <v>11</v>
      </c>
      <c r="I542" s="1" t="s">
        <v>2298</v>
      </c>
      <c r="J542" s="2" t="s">
        <v>2262</v>
      </c>
      <c r="K542" s="20" t="str">
        <f>VLOOKUP(J542,Sheet3!F:G,2,FALSE)</f>
        <v>Pancreas</v>
      </c>
      <c r="L542" s="20"/>
      <c r="M542" s="20"/>
      <c r="O542" s="3" t="s">
        <v>1935</v>
      </c>
      <c r="P542" s="3" t="s">
        <v>2299</v>
      </c>
      <c r="Q542" s="4" t="s">
        <v>2210</v>
      </c>
      <c r="R542" s="4" t="s">
        <v>2206</v>
      </c>
    </row>
    <row r="543" spans="1:18" ht="15" thickBot="1">
      <c r="A543" t="s">
        <v>2300</v>
      </c>
      <c r="B543" t="s">
        <v>177</v>
      </c>
      <c r="C543" t="s">
        <v>40</v>
      </c>
      <c r="I543" s="1" t="s">
        <v>2301</v>
      </c>
      <c r="J543" s="2" t="s">
        <v>1383</v>
      </c>
      <c r="K543" s="20" t="str">
        <f>VLOOKUP(J543,Sheet3!F:G,2,FALSE)</f>
        <v>Kidney</v>
      </c>
      <c r="L543" s="20"/>
      <c r="M543" s="20"/>
      <c r="O543" s="3" t="s">
        <v>2022</v>
      </c>
      <c r="P543" s="3" t="s">
        <v>2302</v>
      </c>
      <c r="Q543" s="4" t="s">
        <v>2210</v>
      </c>
      <c r="R543" s="4" t="s">
        <v>2206</v>
      </c>
    </row>
    <row r="544" spans="1:18" ht="15" thickBot="1">
      <c r="A544" t="s">
        <v>2303</v>
      </c>
      <c r="B544" t="s">
        <v>17</v>
      </c>
      <c r="C544" t="s">
        <v>2304</v>
      </c>
      <c r="I544" s="1" t="s">
        <v>1458</v>
      </c>
      <c r="J544" s="2" t="s">
        <v>77</v>
      </c>
      <c r="K544" s="20" t="str">
        <f>VLOOKUP(J544,Sheet3!F:G,2,FALSE)</f>
        <v>Large Intestine</v>
      </c>
      <c r="L544" s="20"/>
      <c r="M544" s="20"/>
      <c r="O544" s="3" t="s">
        <v>2080</v>
      </c>
      <c r="P544" s="3" t="s">
        <v>2305</v>
      </c>
      <c r="Q544" s="4" t="s">
        <v>2210</v>
      </c>
      <c r="R544" s="4" t="s">
        <v>2206</v>
      </c>
    </row>
    <row r="545" spans="1:18" ht="15" thickBot="1">
      <c r="A545" t="s">
        <v>2306</v>
      </c>
      <c r="B545" t="s">
        <v>85</v>
      </c>
      <c r="C545" t="s">
        <v>11</v>
      </c>
      <c r="I545" s="1" t="s">
        <v>2307</v>
      </c>
      <c r="J545" s="2" t="s">
        <v>2197</v>
      </c>
      <c r="K545" s="20" t="str">
        <f>VLOOKUP(J545,Sheet3!F:G,2,FALSE)</f>
        <v>Mixed</v>
      </c>
      <c r="L545" s="20"/>
      <c r="M545" s="20"/>
      <c r="O545" s="3" t="s">
        <v>2025</v>
      </c>
      <c r="P545" s="3" t="s">
        <v>2308</v>
      </c>
      <c r="Q545" s="4" t="s">
        <v>2210</v>
      </c>
      <c r="R545" s="4" t="s">
        <v>2206</v>
      </c>
    </row>
    <row r="546" spans="1:18" ht="15" thickBot="1">
      <c r="A546" t="s">
        <v>2309</v>
      </c>
      <c r="B546" t="s">
        <v>142</v>
      </c>
      <c r="C546" t="s">
        <v>11</v>
      </c>
      <c r="I546" s="1" t="s">
        <v>2310</v>
      </c>
      <c r="J546" s="2" t="s">
        <v>2197</v>
      </c>
      <c r="K546" s="20" t="str">
        <f>VLOOKUP(J546,Sheet3!F:G,2,FALSE)</f>
        <v>Mixed</v>
      </c>
      <c r="L546" s="20"/>
      <c r="M546" s="20"/>
      <c r="O546" s="3" t="s">
        <v>2055</v>
      </c>
      <c r="P546" s="3" t="s">
        <v>2311</v>
      </c>
      <c r="Q546" s="4" t="s">
        <v>2210</v>
      </c>
      <c r="R546" s="4" t="s">
        <v>2206</v>
      </c>
    </row>
    <row r="547" spans="1:18" ht="15" thickBot="1">
      <c r="A547" t="s">
        <v>2312</v>
      </c>
      <c r="B547" t="s">
        <v>19</v>
      </c>
      <c r="C547" t="s">
        <v>11</v>
      </c>
      <c r="I547" s="1" t="s">
        <v>2313</v>
      </c>
      <c r="J547" s="2" t="s">
        <v>2186</v>
      </c>
      <c r="K547" s="20" t="str">
        <f>VLOOKUP(J547,Sheet3!F:G,2,FALSE)</f>
        <v>Liver and intrahepatic bile ducts</v>
      </c>
      <c r="L547" s="20"/>
      <c r="M547" s="20"/>
      <c r="O547" s="3" t="s">
        <v>1887</v>
      </c>
      <c r="P547" s="3" t="s">
        <v>2314</v>
      </c>
      <c r="Q547" s="4" t="s">
        <v>2210</v>
      </c>
      <c r="R547" s="4" t="s">
        <v>2206</v>
      </c>
    </row>
    <row r="548" spans="1:18" ht="15" thickBot="1">
      <c r="A548" t="s">
        <v>2315</v>
      </c>
      <c r="B548" t="s">
        <v>17</v>
      </c>
      <c r="C548" t="s">
        <v>2316</v>
      </c>
      <c r="I548" s="1" t="s">
        <v>2317</v>
      </c>
      <c r="J548" s="2" t="s">
        <v>1383</v>
      </c>
      <c r="K548" s="20" t="str">
        <f>VLOOKUP(J548,Sheet3!F:G,2,FALSE)</f>
        <v>Kidney</v>
      </c>
      <c r="L548" s="20"/>
      <c r="M548" s="20"/>
      <c r="O548" s="3" t="s">
        <v>1884</v>
      </c>
      <c r="P548" s="3" t="s">
        <v>2318</v>
      </c>
      <c r="Q548" s="4" t="s">
        <v>2210</v>
      </c>
      <c r="R548" s="4" t="s">
        <v>2206</v>
      </c>
    </row>
    <row r="549" spans="1:18" ht="15" thickBot="1">
      <c r="A549" t="s">
        <v>2319</v>
      </c>
      <c r="B549" t="s">
        <v>85</v>
      </c>
      <c r="C549" t="s">
        <v>203</v>
      </c>
      <c r="I549" s="1" t="s">
        <v>2320</v>
      </c>
      <c r="J549" s="2" t="s">
        <v>2197</v>
      </c>
      <c r="K549" s="20" t="str">
        <f>VLOOKUP(J549,Sheet3!F:G,2,FALSE)</f>
        <v>Mixed</v>
      </c>
      <c r="L549" s="20"/>
      <c r="M549" s="20"/>
      <c r="O549" s="3" t="s">
        <v>2045</v>
      </c>
      <c r="P549" s="3" t="s">
        <v>2321</v>
      </c>
      <c r="Q549" s="4" t="s">
        <v>2210</v>
      </c>
      <c r="R549" s="4" t="s">
        <v>2206</v>
      </c>
    </row>
    <row r="550" spans="1:18" ht="15" thickBot="1">
      <c r="A550" t="s">
        <v>2322</v>
      </c>
      <c r="B550" t="s">
        <v>2085</v>
      </c>
      <c r="C550" t="s">
        <v>11</v>
      </c>
      <c r="I550" s="1" t="s">
        <v>2323</v>
      </c>
      <c r="J550" s="2" t="s">
        <v>1714</v>
      </c>
      <c r="K550" s="20" t="str">
        <f>VLOOKUP(J550,Sheet3!F:G,2,FALSE)</f>
        <v>Thyroid</v>
      </c>
      <c r="L550" s="20"/>
      <c r="M550" s="20"/>
      <c r="O550" s="3" t="s">
        <v>2117</v>
      </c>
      <c r="P550" s="3" t="s">
        <v>2324</v>
      </c>
      <c r="Q550" s="4" t="s">
        <v>2210</v>
      </c>
      <c r="R550" s="4" t="s">
        <v>2206</v>
      </c>
    </row>
    <row r="551" spans="1:18" ht="15" thickBot="1">
      <c r="A551" t="s">
        <v>2325</v>
      </c>
      <c r="B551" t="s">
        <v>39</v>
      </c>
      <c r="C551" t="s">
        <v>349</v>
      </c>
      <c r="I551" s="1" t="s">
        <v>2212</v>
      </c>
      <c r="J551" s="2" t="s">
        <v>1708</v>
      </c>
      <c r="K551" s="20" t="str">
        <f>VLOOKUP(J551,Sheet3!F:G,2,FALSE)</f>
        <v>Head and Neck</v>
      </c>
      <c r="L551" s="20"/>
      <c r="M551" s="20"/>
      <c r="O551" s="3" t="s">
        <v>1719</v>
      </c>
      <c r="P551" s="3" t="s">
        <v>2326</v>
      </c>
      <c r="Q551" s="4" t="s">
        <v>2210</v>
      </c>
      <c r="R551" s="4" t="s">
        <v>2206</v>
      </c>
    </row>
    <row r="552" spans="1:18" ht="15" thickBot="1">
      <c r="A552" t="s">
        <v>2325</v>
      </c>
      <c r="B552" t="s">
        <v>26</v>
      </c>
      <c r="C552" t="s">
        <v>1667</v>
      </c>
      <c r="I552" s="1" t="s">
        <v>2271</v>
      </c>
      <c r="J552" s="2" t="s">
        <v>1708</v>
      </c>
      <c r="K552" s="20" t="str">
        <f>VLOOKUP(J552,Sheet3!F:G,2,FALSE)</f>
        <v>Head and Neck</v>
      </c>
      <c r="L552" s="20"/>
      <c r="M552" s="20"/>
      <c r="O552" s="3" t="s">
        <v>1881</v>
      </c>
      <c r="P552" s="3" t="s">
        <v>2327</v>
      </c>
      <c r="Q552" s="4" t="s">
        <v>2210</v>
      </c>
      <c r="R552" s="4" t="s">
        <v>2206</v>
      </c>
    </row>
    <row r="553" spans="1:18" ht="15" thickBot="1">
      <c r="A553" t="s">
        <v>2328</v>
      </c>
      <c r="B553" t="s">
        <v>85</v>
      </c>
      <c r="C553" t="s">
        <v>11</v>
      </c>
      <c r="I553" s="1" t="s">
        <v>2329</v>
      </c>
      <c r="J553" s="2" t="s">
        <v>2330</v>
      </c>
      <c r="K553" s="20" t="str">
        <f>VLOOKUP(J553,Sheet3!F:G,2,FALSE)</f>
        <v>Unknown primary</v>
      </c>
      <c r="L553" s="20"/>
      <c r="M553" s="20"/>
      <c r="O553" s="3" t="s">
        <v>1777</v>
      </c>
      <c r="P553" s="3" t="s">
        <v>2331</v>
      </c>
      <c r="Q553" s="4" t="s">
        <v>2210</v>
      </c>
      <c r="R553" s="4" t="s">
        <v>2206</v>
      </c>
    </row>
    <row r="554" spans="1:18" ht="15" thickBot="1">
      <c r="A554" t="s">
        <v>2332</v>
      </c>
      <c r="B554" t="s">
        <v>19</v>
      </c>
      <c r="C554" t="s">
        <v>11</v>
      </c>
      <c r="I554" s="1" t="s">
        <v>2333</v>
      </c>
      <c r="J554" s="2" t="s">
        <v>2334</v>
      </c>
      <c r="K554" s="20" t="str">
        <f>VLOOKUP(J554,Sheet3!F:G,2,FALSE)</f>
        <v>Thyroid</v>
      </c>
      <c r="L554" s="20"/>
      <c r="M554" s="20"/>
      <c r="O554" s="3" t="s">
        <v>1759</v>
      </c>
      <c r="P554" s="3" t="s">
        <v>2335</v>
      </c>
      <c r="Q554" s="4" t="s">
        <v>2210</v>
      </c>
      <c r="R554" s="4" t="s">
        <v>2206</v>
      </c>
    </row>
    <row r="555" spans="1:18" ht="15" thickBot="1">
      <c r="A555" t="s">
        <v>2336</v>
      </c>
      <c r="B555" t="s">
        <v>767</v>
      </c>
      <c r="C555" t="s">
        <v>40</v>
      </c>
      <c r="I555" s="1" t="s">
        <v>382</v>
      </c>
      <c r="J555" s="2" t="s">
        <v>39</v>
      </c>
      <c r="K555" s="20" t="str">
        <f>VLOOKUP(J555,Sheet3!F:G,2,FALSE)</f>
        <v>Breast</v>
      </c>
      <c r="L555" s="20"/>
      <c r="M555" s="20"/>
      <c r="O555" s="3" t="s">
        <v>1821</v>
      </c>
      <c r="P555" s="3" t="s">
        <v>2337</v>
      </c>
      <c r="Q555" s="4" t="s">
        <v>2210</v>
      </c>
      <c r="R555" s="4" t="s">
        <v>2206</v>
      </c>
    </row>
    <row r="556" spans="1:18" ht="15" thickBot="1">
      <c r="A556" t="s">
        <v>2338</v>
      </c>
      <c r="B556" t="s">
        <v>2339</v>
      </c>
      <c r="C556" t="s">
        <v>2340</v>
      </c>
      <c r="I556" s="1" t="s">
        <v>386</v>
      </c>
      <c r="J556" s="2" t="s">
        <v>39</v>
      </c>
      <c r="K556" s="20" t="str">
        <f>VLOOKUP(J556,Sheet3!F:G,2,FALSE)</f>
        <v>Breast</v>
      </c>
      <c r="L556" s="20"/>
      <c r="M556" s="20"/>
      <c r="O556" s="3" t="s">
        <v>1962</v>
      </c>
      <c r="P556" s="3" t="s">
        <v>2341</v>
      </c>
      <c r="Q556" s="4" t="s">
        <v>2210</v>
      </c>
      <c r="R556" s="4" t="s">
        <v>2206</v>
      </c>
    </row>
    <row r="557" spans="1:18" ht="15" thickBot="1">
      <c r="A557" t="s">
        <v>2342</v>
      </c>
      <c r="B557" t="s">
        <v>142</v>
      </c>
      <c r="C557" t="s">
        <v>450</v>
      </c>
      <c r="I557" s="1" t="s">
        <v>390</v>
      </c>
      <c r="J557" s="2" t="s">
        <v>39</v>
      </c>
      <c r="K557" s="20" t="str">
        <f>VLOOKUP(J557,Sheet3!F:G,2,FALSE)</f>
        <v>Breast</v>
      </c>
      <c r="L557" s="20"/>
      <c r="M557" s="20"/>
      <c r="O557" s="3" t="s">
        <v>2002</v>
      </c>
      <c r="P557" s="3" t="s">
        <v>2343</v>
      </c>
      <c r="Q557" s="4" t="s">
        <v>2210</v>
      </c>
      <c r="R557" s="4" t="s">
        <v>2206</v>
      </c>
    </row>
    <row r="558" spans="1:18" ht="15" thickBot="1">
      <c r="A558" t="s">
        <v>2344</v>
      </c>
      <c r="B558" t="s">
        <v>17</v>
      </c>
      <c r="C558" t="s">
        <v>2345</v>
      </c>
      <c r="I558" s="1" t="s">
        <v>394</v>
      </c>
      <c r="J558" s="2" t="s">
        <v>39</v>
      </c>
      <c r="K558" s="20" t="str">
        <f>VLOOKUP(J558,Sheet3!F:G,2,FALSE)</f>
        <v>Breast</v>
      </c>
      <c r="L558" s="20"/>
      <c r="M558" s="20"/>
      <c r="O558" s="3" t="s">
        <v>1972</v>
      </c>
      <c r="P558" s="3" t="s">
        <v>2346</v>
      </c>
      <c r="Q558" s="4" t="s">
        <v>2210</v>
      </c>
      <c r="R558" s="4" t="s">
        <v>2206</v>
      </c>
    </row>
    <row r="559" spans="1:18" ht="15" thickBot="1">
      <c r="A559" t="s">
        <v>2347</v>
      </c>
      <c r="B559" t="s">
        <v>39</v>
      </c>
      <c r="C559" t="s">
        <v>349</v>
      </c>
      <c r="I559" s="1" t="s">
        <v>399</v>
      </c>
      <c r="J559" s="2" t="s">
        <v>39</v>
      </c>
      <c r="K559" s="20" t="str">
        <f>VLOOKUP(J559,Sheet3!F:G,2,FALSE)</f>
        <v>Breast</v>
      </c>
      <c r="L559" s="20"/>
      <c r="M559" s="20"/>
      <c r="O559" s="3" t="s">
        <v>1799</v>
      </c>
      <c r="P559" s="3" t="s">
        <v>2348</v>
      </c>
      <c r="Q559" s="4" t="s">
        <v>2210</v>
      </c>
      <c r="R559" s="4" t="s">
        <v>2206</v>
      </c>
    </row>
    <row r="560" spans="1:18" ht="15" thickBot="1">
      <c r="A560" t="s">
        <v>2349</v>
      </c>
      <c r="B560" t="s">
        <v>177</v>
      </c>
      <c r="C560" t="s">
        <v>125</v>
      </c>
      <c r="I560" s="1" t="s">
        <v>402</v>
      </c>
      <c r="J560" s="2" t="s">
        <v>39</v>
      </c>
      <c r="K560" s="20" t="str">
        <f>VLOOKUP(J560,Sheet3!F:G,2,FALSE)</f>
        <v>Breast</v>
      </c>
      <c r="L560" s="20"/>
      <c r="M560" s="20"/>
      <c r="O560" s="3" t="s">
        <v>1951</v>
      </c>
      <c r="P560" s="3" t="s">
        <v>2350</v>
      </c>
      <c r="Q560" s="4" t="s">
        <v>2210</v>
      </c>
      <c r="R560" s="4" t="s">
        <v>2206</v>
      </c>
    </row>
    <row r="561" spans="1:18" ht="15" thickBot="1">
      <c r="A561" t="s">
        <v>2351</v>
      </c>
      <c r="B561" t="s">
        <v>225</v>
      </c>
      <c r="C561" t="s">
        <v>640</v>
      </c>
      <c r="I561" s="1" t="s">
        <v>406</v>
      </c>
      <c r="J561" s="2" t="s">
        <v>39</v>
      </c>
      <c r="K561" s="20" t="str">
        <f>VLOOKUP(J561,Sheet3!F:G,2,FALSE)</f>
        <v>Breast</v>
      </c>
      <c r="L561" s="20"/>
      <c r="M561" s="20"/>
      <c r="O561" s="3" t="s">
        <v>2061</v>
      </c>
      <c r="P561" s="3" t="s">
        <v>2352</v>
      </c>
      <c r="Q561" s="4" t="s">
        <v>2210</v>
      </c>
      <c r="R561" s="4" t="s">
        <v>2206</v>
      </c>
    </row>
    <row r="562" spans="1:18" ht="15" thickBot="1">
      <c r="A562" t="s">
        <v>2353</v>
      </c>
      <c r="B562" t="s">
        <v>85</v>
      </c>
      <c r="C562" t="s">
        <v>2354</v>
      </c>
      <c r="I562" s="1" t="s">
        <v>411</v>
      </c>
      <c r="J562" s="2" t="s">
        <v>39</v>
      </c>
      <c r="K562" s="20" t="str">
        <f>VLOOKUP(J562,Sheet3!F:G,2,FALSE)</f>
        <v>Breast</v>
      </c>
      <c r="L562" s="20"/>
      <c r="M562" s="20"/>
      <c r="O562" s="3" t="s">
        <v>2130</v>
      </c>
      <c r="P562" s="3" t="s">
        <v>2355</v>
      </c>
      <c r="Q562" s="4" t="s">
        <v>2210</v>
      </c>
      <c r="R562" s="4" t="s">
        <v>2206</v>
      </c>
    </row>
    <row r="563" spans="1:18" ht="15" thickBot="1">
      <c r="A563" t="s">
        <v>2356</v>
      </c>
      <c r="B563" t="s">
        <v>10</v>
      </c>
      <c r="C563" t="s">
        <v>125</v>
      </c>
      <c r="I563" s="1" t="s">
        <v>415</v>
      </c>
      <c r="J563" s="2" t="s">
        <v>39</v>
      </c>
      <c r="K563" s="20" t="str">
        <f>VLOOKUP(J563,Sheet3!F:G,2,FALSE)</f>
        <v>Breast</v>
      </c>
      <c r="L563" s="20"/>
      <c r="M563" s="20"/>
      <c r="O563" s="3" t="s">
        <v>1866</v>
      </c>
      <c r="P563" s="3" t="s">
        <v>2357</v>
      </c>
      <c r="Q563" s="4" t="s">
        <v>2210</v>
      </c>
      <c r="R563" s="4" t="s">
        <v>2206</v>
      </c>
    </row>
    <row r="564" spans="1:18" ht="15" thickBot="1">
      <c r="A564" t="s">
        <v>2358</v>
      </c>
      <c r="B564" t="s">
        <v>10</v>
      </c>
      <c r="C564" t="s">
        <v>11</v>
      </c>
      <c r="I564" s="1" t="s">
        <v>420</v>
      </c>
      <c r="J564" s="2" t="s">
        <v>39</v>
      </c>
      <c r="K564" s="20" t="str">
        <f>VLOOKUP(J564,Sheet3!F:G,2,FALSE)</f>
        <v>Breast</v>
      </c>
      <c r="L564" s="20"/>
      <c r="M564" s="20"/>
      <c r="O564" s="3" t="s">
        <v>1824</v>
      </c>
      <c r="P564" s="3" t="s">
        <v>2359</v>
      </c>
      <c r="Q564" s="4" t="s">
        <v>2210</v>
      </c>
      <c r="R564" s="4" t="s">
        <v>2206</v>
      </c>
    </row>
    <row r="565" spans="1:18" ht="15" thickBot="1">
      <c r="A565" t="s">
        <v>2360</v>
      </c>
      <c r="B565" t="s">
        <v>154</v>
      </c>
      <c r="C565" t="s">
        <v>859</v>
      </c>
      <c r="I565" s="1" t="s">
        <v>424</v>
      </c>
      <c r="J565" s="2" t="s">
        <v>39</v>
      </c>
      <c r="K565" s="20" t="str">
        <f>VLOOKUP(J565,Sheet3!F:G,2,FALSE)</f>
        <v>Breast</v>
      </c>
      <c r="L565" s="20"/>
      <c r="M565" s="20"/>
      <c r="O565" s="3" t="s">
        <v>1994</v>
      </c>
      <c r="P565" s="3" t="s">
        <v>2361</v>
      </c>
      <c r="Q565" s="4" t="s">
        <v>2210</v>
      </c>
      <c r="R565" s="4" t="s">
        <v>2206</v>
      </c>
    </row>
    <row r="566" spans="1:18" ht="15" thickBot="1">
      <c r="A566" t="s">
        <v>2362</v>
      </c>
      <c r="B566" t="s">
        <v>39</v>
      </c>
      <c r="C566" t="s">
        <v>2363</v>
      </c>
      <c r="I566" s="1" t="s">
        <v>428</v>
      </c>
      <c r="J566" s="2" t="s">
        <v>39</v>
      </c>
      <c r="K566" s="20" t="str">
        <f>VLOOKUP(J566,Sheet3!F:G,2,FALSE)</f>
        <v>Breast</v>
      </c>
      <c r="L566" s="20"/>
      <c r="M566" s="20"/>
      <c r="O566" s="3" t="s">
        <v>2016</v>
      </c>
      <c r="P566" s="3" t="s">
        <v>2364</v>
      </c>
      <c r="Q566" s="4" t="s">
        <v>2210</v>
      </c>
      <c r="R566" s="4" t="s">
        <v>2206</v>
      </c>
    </row>
    <row r="567" spans="1:18" ht="15" thickBot="1">
      <c r="A567" t="s">
        <v>2365</v>
      </c>
      <c r="B567" t="s">
        <v>85</v>
      </c>
      <c r="C567" t="s">
        <v>203</v>
      </c>
      <c r="I567" s="1" t="s">
        <v>432</v>
      </c>
      <c r="J567" s="2" t="s">
        <v>39</v>
      </c>
      <c r="K567" s="20" t="str">
        <f>VLOOKUP(J567,Sheet3!F:G,2,FALSE)</f>
        <v>Breast</v>
      </c>
      <c r="L567" s="20"/>
      <c r="M567" s="20"/>
      <c r="O567" s="3" t="s">
        <v>2176</v>
      </c>
      <c r="P567" s="3" t="s">
        <v>2366</v>
      </c>
      <c r="Q567" s="4" t="s">
        <v>2210</v>
      </c>
      <c r="R567" s="4" t="s">
        <v>2206</v>
      </c>
    </row>
    <row r="568" spans="1:18" ht="15" thickBot="1">
      <c r="A568" t="s">
        <v>2367</v>
      </c>
      <c r="B568" t="s">
        <v>154</v>
      </c>
      <c r="C568" t="s">
        <v>11</v>
      </c>
      <c r="I568" s="1" t="s">
        <v>437</v>
      </c>
      <c r="J568" s="2" t="s">
        <v>39</v>
      </c>
      <c r="K568" s="20" t="str">
        <f>VLOOKUP(J568,Sheet3!F:G,2,FALSE)</f>
        <v>Breast</v>
      </c>
      <c r="L568" s="20"/>
      <c r="M568" s="20"/>
      <c r="O568" s="3" t="s">
        <v>1805</v>
      </c>
      <c r="P568" s="3" t="s">
        <v>2368</v>
      </c>
      <c r="Q568" s="4" t="s">
        <v>2210</v>
      </c>
      <c r="R568" s="4" t="s">
        <v>2206</v>
      </c>
    </row>
    <row r="569" spans="1:18" ht="15" thickBot="1">
      <c r="A569" t="s">
        <v>2369</v>
      </c>
      <c r="B569" t="s">
        <v>767</v>
      </c>
      <c r="C569" t="s">
        <v>11</v>
      </c>
      <c r="I569" s="1" t="s">
        <v>2370</v>
      </c>
      <c r="J569" s="2" t="s">
        <v>2371</v>
      </c>
      <c r="K569" s="20" t="str">
        <f>VLOOKUP(J569,Sheet3!F:G,2,FALSE)</f>
        <v>Sarcoma</v>
      </c>
      <c r="L569" s="20"/>
      <c r="M569" s="20"/>
      <c r="O569" s="3" t="s">
        <v>1753</v>
      </c>
      <c r="P569" s="3" t="s">
        <v>2372</v>
      </c>
      <c r="Q569" s="4" t="s">
        <v>2210</v>
      </c>
      <c r="R569" s="4" t="s">
        <v>2206</v>
      </c>
    </row>
    <row r="570" spans="1:18" ht="15" thickBot="1">
      <c r="A570" t="s">
        <v>2373</v>
      </c>
      <c r="B570" t="s">
        <v>39</v>
      </c>
      <c r="C570" t="s">
        <v>40</v>
      </c>
      <c r="I570" s="1" t="s">
        <v>2374</v>
      </c>
      <c r="J570" s="2" t="s">
        <v>2375</v>
      </c>
      <c r="K570" s="20" t="str">
        <f>VLOOKUP(J570,Sheet3!F:G,2,FALSE)</f>
        <v>Sarcoma</v>
      </c>
      <c r="L570" s="20"/>
      <c r="M570" s="20"/>
      <c r="O570" s="3" t="s">
        <v>1707</v>
      </c>
      <c r="P570" s="3" t="s">
        <v>2376</v>
      </c>
      <c r="Q570" s="4" t="s">
        <v>2210</v>
      </c>
      <c r="R570" s="4" t="s">
        <v>2206</v>
      </c>
    </row>
    <row r="571" spans="1:18" ht="15" thickBot="1">
      <c r="A571" t="s">
        <v>2377</v>
      </c>
      <c r="B571" t="s">
        <v>10</v>
      </c>
      <c r="C571" t="s">
        <v>11</v>
      </c>
      <c r="I571" s="1" t="s">
        <v>2378</v>
      </c>
      <c r="J571" s="2" t="s">
        <v>2375</v>
      </c>
      <c r="K571" s="20" t="str">
        <f>VLOOKUP(J571,Sheet3!F:G,2,FALSE)</f>
        <v>Sarcoma</v>
      </c>
      <c r="L571" s="20"/>
      <c r="M571" s="20"/>
      <c r="O571" s="3" t="s">
        <v>1738</v>
      </c>
      <c r="P571" s="3" t="s">
        <v>2379</v>
      </c>
      <c r="Q571" s="4" t="s">
        <v>2210</v>
      </c>
      <c r="R571" s="4" t="s">
        <v>2206</v>
      </c>
    </row>
    <row r="572" spans="1:18" ht="15" thickBot="1">
      <c r="A572" t="s">
        <v>2380</v>
      </c>
      <c r="B572" t="s">
        <v>142</v>
      </c>
      <c r="C572" t="s">
        <v>450</v>
      </c>
      <c r="I572" s="1" t="s">
        <v>2381</v>
      </c>
      <c r="J572" s="2" t="s">
        <v>2375</v>
      </c>
      <c r="K572" s="20" t="str">
        <f>VLOOKUP(J572,Sheet3!F:G,2,FALSE)</f>
        <v>Sarcoma</v>
      </c>
      <c r="L572" s="20"/>
      <c r="M572" s="20"/>
      <c r="O572" s="3" t="s">
        <v>2382</v>
      </c>
      <c r="P572" s="3" t="s">
        <v>2383</v>
      </c>
      <c r="Q572" s="4" t="s">
        <v>2384</v>
      </c>
      <c r="R572" s="4" t="s">
        <v>189</v>
      </c>
    </row>
    <row r="573" spans="1:18" ht="15" thickBot="1">
      <c r="A573" t="s">
        <v>2385</v>
      </c>
      <c r="B573" t="s">
        <v>10</v>
      </c>
      <c r="C573" t="s">
        <v>651</v>
      </c>
      <c r="I573" s="1" t="s">
        <v>2386</v>
      </c>
      <c r="J573" s="2" t="s">
        <v>10</v>
      </c>
      <c r="K573" s="20" t="str">
        <f>VLOOKUP(J573,Sheet3!F:G,2,FALSE)</f>
        <v>Lung</v>
      </c>
      <c r="L573" s="20"/>
      <c r="M573" s="20"/>
      <c r="O573" s="3" t="s">
        <v>2387</v>
      </c>
      <c r="P573" s="3" t="s">
        <v>2388</v>
      </c>
      <c r="Q573" s="4" t="s">
        <v>2389</v>
      </c>
      <c r="R573" s="4" t="s">
        <v>72</v>
      </c>
    </row>
    <row r="574" spans="1:18" ht="15" thickBot="1">
      <c r="A574" t="s">
        <v>2390</v>
      </c>
      <c r="B574" t="s">
        <v>85</v>
      </c>
      <c r="C574" t="s">
        <v>203</v>
      </c>
      <c r="I574" s="1" t="s">
        <v>2391</v>
      </c>
      <c r="J574" s="2" t="s">
        <v>10</v>
      </c>
      <c r="K574" s="20" t="str">
        <f>VLOOKUP(J574,Sheet3!F:G,2,FALSE)</f>
        <v>Lung</v>
      </c>
      <c r="L574" s="20"/>
      <c r="M574" s="20"/>
      <c r="O574" s="3" t="s">
        <v>2392</v>
      </c>
      <c r="P574" s="3" t="s">
        <v>2393</v>
      </c>
      <c r="Q574" s="4" t="s">
        <v>2394</v>
      </c>
      <c r="R574" s="4" t="s">
        <v>32</v>
      </c>
    </row>
    <row r="575" spans="1:18" ht="15" thickBot="1">
      <c r="A575" t="s">
        <v>2395</v>
      </c>
      <c r="B575" t="s">
        <v>39</v>
      </c>
      <c r="C575" t="s">
        <v>239</v>
      </c>
      <c r="I575" s="1" t="s">
        <v>2396</v>
      </c>
      <c r="J575" s="2" t="s">
        <v>10</v>
      </c>
      <c r="K575" s="20" t="str">
        <f>VLOOKUP(J575,Sheet3!F:G,2,FALSE)</f>
        <v>Lung</v>
      </c>
      <c r="L575" s="20"/>
      <c r="M575" s="20"/>
      <c r="O575" s="3" t="s">
        <v>2397</v>
      </c>
      <c r="P575" s="3" t="s">
        <v>2398</v>
      </c>
      <c r="Q575" s="4" t="s">
        <v>2399</v>
      </c>
      <c r="R575" s="4" t="s">
        <v>1088</v>
      </c>
    </row>
    <row r="576" spans="1:18" ht="15" thickBot="1">
      <c r="A576" t="s">
        <v>2400</v>
      </c>
      <c r="B576" t="s">
        <v>10</v>
      </c>
      <c r="C576" t="s">
        <v>11</v>
      </c>
      <c r="I576" s="1" t="s">
        <v>2401</v>
      </c>
      <c r="J576" s="2" t="s">
        <v>10</v>
      </c>
      <c r="K576" s="20" t="str">
        <f>VLOOKUP(J576,Sheet3!F:G,2,FALSE)</f>
        <v>Lung</v>
      </c>
      <c r="L576" s="20"/>
      <c r="M576" s="20"/>
      <c r="O576" s="3" t="s">
        <v>2402</v>
      </c>
      <c r="P576" s="3" t="s">
        <v>2403</v>
      </c>
      <c r="Q576" s="4" t="s">
        <v>2404</v>
      </c>
      <c r="R576" s="4" t="s">
        <v>17</v>
      </c>
    </row>
    <row r="577" spans="1:18" ht="15" thickBot="1">
      <c r="A577" t="s">
        <v>2405</v>
      </c>
      <c r="B577" t="s">
        <v>142</v>
      </c>
      <c r="C577" t="s">
        <v>450</v>
      </c>
      <c r="I577" s="1" t="s">
        <v>2406</v>
      </c>
      <c r="J577" s="2" t="s">
        <v>10</v>
      </c>
      <c r="K577" s="20" t="str">
        <f>VLOOKUP(J577,Sheet3!F:G,2,FALSE)</f>
        <v>Lung</v>
      </c>
      <c r="L577" s="20"/>
      <c r="M577" s="20"/>
      <c r="O577" s="3" t="s">
        <v>2407</v>
      </c>
      <c r="P577" s="3" t="s">
        <v>2408</v>
      </c>
      <c r="Q577" s="4" t="s">
        <v>2409</v>
      </c>
      <c r="R577" s="4" t="s">
        <v>85</v>
      </c>
    </row>
    <row r="578" spans="1:18" ht="15" thickBot="1">
      <c r="A578" t="s">
        <v>2410</v>
      </c>
      <c r="B578" t="s">
        <v>1383</v>
      </c>
      <c r="C578" t="s">
        <v>1384</v>
      </c>
      <c r="I578" s="1" t="s">
        <v>2411</v>
      </c>
      <c r="J578" s="2" t="s">
        <v>10</v>
      </c>
      <c r="K578" s="20" t="str">
        <f>VLOOKUP(J578,Sheet3!F:G,2,FALSE)</f>
        <v>Lung</v>
      </c>
      <c r="L578" s="20"/>
      <c r="M578" s="20"/>
      <c r="O578" s="5" t="s">
        <v>2412</v>
      </c>
      <c r="P578" s="3" t="s">
        <v>2413</v>
      </c>
      <c r="Q578" s="4" t="s">
        <v>2414</v>
      </c>
      <c r="R578" s="4" t="s">
        <v>85</v>
      </c>
    </row>
    <row r="579" spans="1:18" ht="15" thickBot="1">
      <c r="A579" t="s">
        <v>2415</v>
      </c>
      <c r="B579" t="s">
        <v>39</v>
      </c>
      <c r="C579" t="s">
        <v>754</v>
      </c>
      <c r="I579" s="1" t="s">
        <v>2416</v>
      </c>
      <c r="J579" s="2" t="s">
        <v>10</v>
      </c>
      <c r="K579" s="20" t="str">
        <f>VLOOKUP(J579,Sheet3!F:G,2,FALSE)</f>
        <v>Lung</v>
      </c>
      <c r="L579" s="20"/>
      <c r="M579" s="20"/>
      <c r="O579" s="3" t="s">
        <v>2417</v>
      </c>
      <c r="P579" s="3" t="s">
        <v>2418</v>
      </c>
      <c r="Q579" s="4" t="s">
        <v>2419</v>
      </c>
      <c r="R579" s="4" t="s">
        <v>1088</v>
      </c>
    </row>
    <row r="580" spans="1:18" ht="15" thickBot="1">
      <c r="A580" t="s">
        <v>2420</v>
      </c>
      <c r="B580" t="s">
        <v>39</v>
      </c>
      <c r="C580" t="s">
        <v>40</v>
      </c>
      <c r="I580" s="1" t="s">
        <v>2421</v>
      </c>
      <c r="J580" s="2" t="s">
        <v>10</v>
      </c>
      <c r="K580" s="20" t="str">
        <f>VLOOKUP(J580,Sheet3!F:G,2,FALSE)</f>
        <v>Lung</v>
      </c>
      <c r="L580" s="20"/>
      <c r="M580" s="20"/>
      <c r="O580" s="3" t="s">
        <v>2422</v>
      </c>
      <c r="P580" s="3" t="s">
        <v>2423</v>
      </c>
      <c r="Q580" s="4" t="s">
        <v>2424</v>
      </c>
      <c r="R580" s="4" t="s">
        <v>189</v>
      </c>
    </row>
    <row r="581" spans="1:18" ht="15" thickBot="1">
      <c r="A581" t="s">
        <v>2425</v>
      </c>
      <c r="B581" t="s">
        <v>17</v>
      </c>
      <c r="C581" t="s">
        <v>876</v>
      </c>
      <c r="I581" s="1" t="s">
        <v>2426</v>
      </c>
      <c r="J581" s="2" t="s">
        <v>10</v>
      </c>
      <c r="K581" s="20" t="str">
        <f>VLOOKUP(J581,Sheet3!F:G,2,FALSE)</f>
        <v>Lung</v>
      </c>
      <c r="L581" s="20"/>
      <c r="M581" s="20"/>
      <c r="O581" s="3" t="s">
        <v>2427</v>
      </c>
      <c r="P581" s="3" t="s">
        <v>2428</v>
      </c>
      <c r="Q581" s="4" t="s">
        <v>2429</v>
      </c>
      <c r="R581" s="4" t="s">
        <v>77</v>
      </c>
    </row>
    <row r="582" spans="1:18" ht="15" thickBot="1">
      <c r="A582" t="s">
        <v>2430</v>
      </c>
      <c r="B582" t="s">
        <v>39</v>
      </c>
      <c r="C582" t="s">
        <v>40</v>
      </c>
      <c r="I582" s="1" t="s">
        <v>2431</v>
      </c>
      <c r="J582" s="2" t="s">
        <v>10</v>
      </c>
      <c r="K582" s="20" t="str">
        <f>VLOOKUP(J582,Sheet3!F:G,2,FALSE)</f>
        <v>Lung</v>
      </c>
      <c r="L582" s="20"/>
      <c r="M582" s="20"/>
      <c r="O582" s="3" t="s">
        <v>2432</v>
      </c>
      <c r="P582" s="3" t="s">
        <v>2433</v>
      </c>
      <c r="Q582" s="4" t="s">
        <v>2434</v>
      </c>
      <c r="R582" s="4" t="s">
        <v>39</v>
      </c>
    </row>
    <row r="583" spans="1:18" ht="15" thickBot="1">
      <c r="A583" t="s">
        <v>2435</v>
      </c>
      <c r="B583" t="s">
        <v>10</v>
      </c>
      <c r="C583" t="s">
        <v>11</v>
      </c>
      <c r="I583" s="1" t="s">
        <v>2436</v>
      </c>
      <c r="J583" s="2" t="s">
        <v>10</v>
      </c>
      <c r="K583" s="20" t="str">
        <f>VLOOKUP(J583,Sheet3!F:G,2,FALSE)</f>
        <v>Lung</v>
      </c>
      <c r="L583" s="20"/>
      <c r="M583" s="20"/>
      <c r="O583" s="3" t="s">
        <v>2437</v>
      </c>
      <c r="P583" s="3" t="s">
        <v>2438</v>
      </c>
      <c r="Q583" s="4" t="s">
        <v>2439</v>
      </c>
      <c r="R583" s="4" t="s">
        <v>17</v>
      </c>
    </row>
    <row r="584" spans="1:18" ht="15" thickBot="1">
      <c r="A584" t="s">
        <v>2440</v>
      </c>
      <c r="B584" t="s">
        <v>46</v>
      </c>
      <c r="C584" t="s">
        <v>11</v>
      </c>
      <c r="I584" s="1" t="s">
        <v>2441</v>
      </c>
      <c r="J584" s="2" t="s">
        <v>10</v>
      </c>
      <c r="K584" s="20" t="str">
        <f>VLOOKUP(J584,Sheet3!F:G,2,FALSE)</f>
        <v>Lung</v>
      </c>
      <c r="L584" s="20"/>
      <c r="M584" s="20"/>
      <c r="O584" s="3" t="s">
        <v>2442</v>
      </c>
      <c r="P584" s="3" t="s">
        <v>2443</v>
      </c>
      <c r="Q584" s="4" t="s">
        <v>2444</v>
      </c>
      <c r="R584" s="4" t="s">
        <v>77</v>
      </c>
    </row>
    <row r="585" spans="1:18" ht="15" thickBot="1">
      <c r="A585" t="s">
        <v>2445</v>
      </c>
      <c r="B585" t="s">
        <v>17</v>
      </c>
      <c r="C585" t="s">
        <v>409</v>
      </c>
      <c r="I585" s="1" t="s">
        <v>2446</v>
      </c>
      <c r="J585" s="2" t="s">
        <v>142</v>
      </c>
      <c r="K585" s="20" t="str">
        <f>VLOOKUP(J585,Sheet3!F:G,2,FALSE)</f>
        <v>Prostate</v>
      </c>
      <c r="L585" s="20"/>
      <c r="M585" s="20"/>
      <c r="O585" s="3" t="s">
        <v>2270</v>
      </c>
      <c r="P585" s="3" t="s">
        <v>2447</v>
      </c>
      <c r="Q585" s="4" t="s">
        <v>1383</v>
      </c>
      <c r="R585" s="4" t="s">
        <v>2448</v>
      </c>
    </row>
    <row r="586" spans="1:18" ht="15" thickBot="1">
      <c r="A586" t="s">
        <v>2449</v>
      </c>
      <c r="B586" t="s">
        <v>85</v>
      </c>
      <c r="C586" t="s">
        <v>203</v>
      </c>
      <c r="I586" s="1" t="s">
        <v>2450</v>
      </c>
      <c r="J586" s="2" t="s">
        <v>142</v>
      </c>
      <c r="K586" s="20" t="str">
        <f>VLOOKUP(J586,Sheet3!F:G,2,FALSE)</f>
        <v>Prostate</v>
      </c>
      <c r="L586" s="20"/>
      <c r="M586" s="20"/>
      <c r="O586" s="3" t="s">
        <v>2281</v>
      </c>
      <c r="P586" s="3" t="s">
        <v>2451</v>
      </c>
      <c r="Q586" s="4" t="s">
        <v>1383</v>
      </c>
      <c r="R586" s="4" t="s">
        <v>2448</v>
      </c>
    </row>
    <row r="587" spans="1:18" ht="15" thickBot="1">
      <c r="A587" t="s">
        <v>2452</v>
      </c>
      <c r="B587" t="s">
        <v>124</v>
      </c>
      <c r="C587" t="s">
        <v>125</v>
      </c>
      <c r="I587" s="1" t="s">
        <v>2453</v>
      </c>
      <c r="J587" s="2" t="s">
        <v>142</v>
      </c>
      <c r="K587" s="20" t="str">
        <f>VLOOKUP(J587,Sheet3!F:G,2,FALSE)</f>
        <v>Prostate</v>
      </c>
      <c r="L587" s="20"/>
      <c r="M587" s="20"/>
      <c r="O587" s="3" t="s">
        <v>2301</v>
      </c>
      <c r="P587" s="3" t="s">
        <v>2454</v>
      </c>
      <c r="Q587" s="4" t="s">
        <v>1383</v>
      </c>
      <c r="R587" s="4" t="s">
        <v>2448</v>
      </c>
    </row>
    <row r="588" spans="1:18" ht="15" thickBot="1">
      <c r="A588" t="s">
        <v>2455</v>
      </c>
      <c r="B588" t="s">
        <v>167</v>
      </c>
      <c r="C588" t="s">
        <v>2456</v>
      </c>
      <c r="I588" s="1" t="s">
        <v>2457</v>
      </c>
      <c r="J588" s="2" t="s">
        <v>142</v>
      </c>
      <c r="K588" s="20" t="str">
        <f>VLOOKUP(J588,Sheet3!F:G,2,FALSE)</f>
        <v>Prostate</v>
      </c>
      <c r="L588" s="20"/>
      <c r="M588" s="20"/>
      <c r="O588" s="3" t="s">
        <v>2317</v>
      </c>
      <c r="P588" s="3" t="s">
        <v>2458</v>
      </c>
      <c r="Q588" s="4" t="s">
        <v>1383</v>
      </c>
      <c r="R588" s="4" t="s">
        <v>2448</v>
      </c>
    </row>
    <row r="589" spans="1:18" ht="15" thickBot="1">
      <c r="A589" t="s">
        <v>2459</v>
      </c>
      <c r="B589" t="s">
        <v>767</v>
      </c>
      <c r="C589" t="s">
        <v>86</v>
      </c>
      <c r="I589" s="1" t="s">
        <v>2460</v>
      </c>
      <c r="J589" s="2" t="s">
        <v>142</v>
      </c>
      <c r="K589" s="20" t="str">
        <f>VLOOKUP(J589,Sheet3!F:G,2,FALSE)</f>
        <v>Prostate</v>
      </c>
      <c r="L589" s="20"/>
      <c r="M589" s="20"/>
      <c r="O589" s="3" t="s">
        <v>2461</v>
      </c>
      <c r="P589" s="3" t="s">
        <v>2462</v>
      </c>
      <c r="Q589" s="4" t="s">
        <v>1383</v>
      </c>
      <c r="R589" s="4" t="s">
        <v>2448</v>
      </c>
    </row>
    <row r="590" spans="1:18" ht="15" thickBot="1">
      <c r="A590" t="s">
        <v>2463</v>
      </c>
      <c r="B590" t="s">
        <v>85</v>
      </c>
      <c r="C590" t="s">
        <v>11</v>
      </c>
      <c r="I590" s="1" t="s">
        <v>2464</v>
      </c>
      <c r="J590" s="2" t="s">
        <v>142</v>
      </c>
      <c r="K590" s="20" t="str">
        <f>VLOOKUP(J590,Sheet3!F:G,2,FALSE)</f>
        <v>Prostate</v>
      </c>
      <c r="L590" s="20"/>
      <c r="M590" s="20"/>
      <c r="O590" s="3" t="s">
        <v>2465</v>
      </c>
      <c r="P590" s="3" t="s">
        <v>2466</v>
      </c>
      <c r="Q590" s="4" t="s">
        <v>1383</v>
      </c>
      <c r="R590" s="4" t="s">
        <v>2448</v>
      </c>
    </row>
    <row r="591" spans="1:18" ht="15" thickBot="1">
      <c r="A591" t="s">
        <v>2467</v>
      </c>
      <c r="B591" t="s">
        <v>10</v>
      </c>
      <c r="C591" t="s">
        <v>11</v>
      </c>
      <c r="I591" s="1" t="s">
        <v>2468</v>
      </c>
      <c r="J591" s="2" t="s">
        <v>142</v>
      </c>
      <c r="K591" s="20" t="str">
        <f>VLOOKUP(J591,Sheet3!F:G,2,FALSE)</f>
        <v>Prostate</v>
      </c>
      <c r="L591" s="20"/>
      <c r="M591" s="20"/>
      <c r="O591" s="3" t="s">
        <v>2469</v>
      </c>
      <c r="P591" s="3" t="s">
        <v>2470</v>
      </c>
      <c r="Q591" s="4" t="s">
        <v>1383</v>
      </c>
      <c r="R591" s="4" t="s">
        <v>2448</v>
      </c>
    </row>
    <row r="592" spans="1:18" ht="15" thickBot="1">
      <c r="A592" t="s">
        <v>2471</v>
      </c>
      <c r="B592" t="s">
        <v>71</v>
      </c>
      <c r="C592" t="s">
        <v>72</v>
      </c>
      <c r="I592" s="1" t="s">
        <v>2472</v>
      </c>
      <c r="J592" s="2" t="s">
        <v>142</v>
      </c>
      <c r="K592" s="20" t="str">
        <f>VLOOKUP(J592,Sheet3!F:G,2,FALSE)</f>
        <v>Prostate</v>
      </c>
      <c r="L592" s="20"/>
      <c r="M592" s="20"/>
      <c r="O592" s="3" t="s">
        <v>2473</v>
      </c>
      <c r="P592" s="3" t="s">
        <v>2474</v>
      </c>
      <c r="Q592" s="4" t="s">
        <v>2475</v>
      </c>
      <c r="R592" s="4" t="s">
        <v>2476</v>
      </c>
    </row>
    <row r="593" spans="1:18" ht="15" thickBot="1">
      <c r="A593" t="s">
        <v>2477</v>
      </c>
      <c r="B593" t="s">
        <v>316</v>
      </c>
      <c r="C593" t="s">
        <v>2478</v>
      </c>
      <c r="I593" s="1" t="s">
        <v>2479</v>
      </c>
      <c r="J593" s="2" t="s">
        <v>142</v>
      </c>
      <c r="K593" s="20" t="str">
        <f>VLOOKUP(J593,Sheet3!F:G,2,FALSE)</f>
        <v>Prostate</v>
      </c>
      <c r="L593" s="20"/>
      <c r="M593" s="20"/>
      <c r="O593" s="3" t="s">
        <v>2480</v>
      </c>
      <c r="P593" s="3" t="s">
        <v>2481</v>
      </c>
      <c r="Q593" s="4" t="s">
        <v>2482</v>
      </c>
      <c r="R593" s="4" t="s">
        <v>39</v>
      </c>
    </row>
    <row r="594" spans="1:18" ht="15" thickBot="1">
      <c r="A594" t="s">
        <v>2483</v>
      </c>
      <c r="B594" t="s">
        <v>39</v>
      </c>
      <c r="C594" t="s">
        <v>239</v>
      </c>
      <c r="I594" s="1" t="s">
        <v>2484</v>
      </c>
      <c r="J594" s="2" t="s">
        <v>142</v>
      </c>
      <c r="K594" s="20" t="str">
        <f>VLOOKUP(J594,Sheet3!F:G,2,FALSE)</f>
        <v>Prostate</v>
      </c>
      <c r="L594" s="20"/>
      <c r="M594" s="20"/>
      <c r="O594" s="5" t="s">
        <v>2485</v>
      </c>
      <c r="P594" s="3" t="s">
        <v>2486</v>
      </c>
      <c r="Q594" s="4" t="s">
        <v>2482</v>
      </c>
      <c r="R594" s="4" t="s">
        <v>39</v>
      </c>
    </row>
    <row r="595" spans="1:18" ht="15" thickBot="1">
      <c r="A595" t="s">
        <v>2487</v>
      </c>
      <c r="B595" t="s">
        <v>167</v>
      </c>
      <c r="C595" t="s">
        <v>11</v>
      </c>
      <c r="I595" s="1" t="s">
        <v>2488</v>
      </c>
      <c r="J595" s="2" t="s">
        <v>1640</v>
      </c>
      <c r="K595" s="20" t="str">
        <f>VLOOKUP(J595,Sheet3!F:G,2,FALSE)</f>
        <v>Oral</v>
      </c>
      <c r="L595" s="20"/>
      <c r="M595" s="20"/>
      <c r="O595" s="3" t="s">
        <v>2489</v>
      </c>
      <c r="P595" s="3" t="s">
        <v>2490</v>
      </c>
      <c r="Q595" s="4" t="s">
        <v>2491</v>
      </c>
      <c r="R595" s="4" t="s">
        <v>39</v>
      </c>
    </row>
    <row r="596" spans="1:18" ht="15" thickBot="1">
      <c r="A596" t="s">
        <v>2492</v>
      </c>
      <c r="B596" t="s">
        <v>1124</v>
      </c>
      <c r="C596" t="s">
        <v>1491</v>
      </c>
      <c r="I596" s="1" t="s">
        <v>2493</v>
      </c>
      <c r="J596" s="2" t="s">
        <v>2494</v>
      </c>
      <c r="K596" s="20" t="str">
        <f>VLOOKUP(J596,Sheet3!F:G,2,FALSE)</f>
        <v>Lung</v>
      </c>
      <c r="L596" s="20"/>
      <c r="M596" s="20"/>
      <c r="O596" s="5" t="s">
        <v>2495</v>
      </c>
      <c r="P596" s="3" t="s">
        <v>2496</v>
      </c>
      <c r="Q596" s="4" t="s">
        <v>2497</v>
      </c>
      <c r="R596" s="4" t="s">
        <v>39</v>
      </c>
    </row>
    <row r="597" spans="1:18" ht="15" thickBot="1">
      <c r="A597" t="s">
        <v>2498</v>
      </c>
      <c r="B597" t="s">
        <v>46</v>
      </c>
      <c r="C597" t="s">
        <v>11</v>
      </c>
      <c r="I597" s="1" t="s">
        <v>1637</v>
      </c>
      <c r="J597" s="2" t="s">
        <v>103</v>
      </c>
      <c r="K597" s="20" t="str">
        <f>VLOOKUP(J597,Sheet3!F:G,2,FALSE)</f>
        <v>Gallbladder</v>
      </c>
      <c r="L597" s="20"/>
      <c r="M597" s="20"/>
      <c r="O597" s="3" t="s">
        <v>2499</v>
      </c>
      <c r="P597" s="3" t="s">
        <v>2500</v>
      </c>
      <c r="Q597" s="4" t="s">
        <v>2501</v>
      </c>
      <c r="R597" s="4" t="s">
        <v>17</v>
      </c>
    </row>
    <row r="598" spans="1:18" ht="15" thickBot="1">
      <c r="A598" t="s">
        <v>2502</v>
      </c>
      <c r="B598" t="s">
        <v>71</v>
      </c>
      <c r="C598" t="s">
        <v>72</v>
      </c>
      <c r="I598" s="1" t="s">
        <v>2503</v>
      </c>
      <c r="J598" s="2" t="s">
        <v>2330</v>
      </c>
      <c r="K598" s="20" t="str">
        <f>VLOOKUP(J598,Sheet3!F:G,2,FALSE)</f>
        <v>Unknown primary</v>
      </c>
      <c r="L598" s="20"/>
      <c r="M598" s="20"/>
      <c r="O598" s="3" t="s">
        <v>2504</v>
      </c>
      <c r="P598" s="3" t="s">
        <v>2505</v>
      </c>
      <c r="Q598" s="4" t="s">
        <v>2506</v>
      </c>
      <c r="R598" s="4" t="s">
        <v>177</v>
      </c>
    </row>
    <row r="599" spans="1:18" ht="15" thickBot="1">
      <c r="A599" t="s">
        <v>2507</v>
      </c>
      <c r="B599" t="s">
        <v>498</v>
      </c>
      <c r="C599" t="s">
        <v>2508</v>
      </c>
      <c r="I599" s="1" t="s">
        <v>2137</v>
      </c>
      <c r="J599" s="2" t="s">
        <v>2139</v>
      </c>
      <c r="K599" s="20" t="str">
        <f>VLOOKUP(J599,Sheet3!F:G,2,FALSE)</f>
        <v>Stomach</v>
      </c>
      <c r="L599" s="20"/>
      <c r="M599" s="20"/>
      <c r="O599" s="3" t="s">
        <v>2509</v>
      </c>
      <c r="P599" s="3" t="s">
        <v>2510</v>
      </c>
      <c r="Q599" s="4" t="s">
        <v>2511</v>
      </c>
      <c r="R599" s="4" t="s">
        <v>225</v>
      </c>
    </row>
    <row r="600" spans="1:18" ht="15" thickBot="1">
      <c r="A600" t="s">
        <v>2512</v>
      </c>
      <c r="B600" t="s">
        <v>39</v>
      </c>
      <c r="C600" t="s">
        <v>11</v>
      </c>
      <c r="I600" s="1" t="s">
        <v>2141</v>
      </c>
      <c r="J600" s="2" t="s">
        <v>2139</v>
      </c>
      <c r="K600" s="20" t="str">
        <f>VLOOKUP(J600,Sheet3!F:G,2,FALSE)</f>
        <v>Stomach</v>
      </c>
      <c r="L600" s="20"/>
      <c r="M600" s="20"/>
      <c r="O600" s="3" t="s">
        <v>2513</v>
      </c>
      <c r="P600" s="3" t="s">
        <v>2514</v>
      </c>
      <c r="Q600" s="4" t="s">
        <v>2515</v>
      </c>
      <c r="R600" s="4" t="s">
        <v>10</v>
      </c>
    </row>
    <row r="601" spans="1:18" ht="15" thickBot="1">
      <c r="A601" t="s">
        <v>2516</v>
      </c>
      <c r="B601" t="s">
        <v>46</v>
      </c>
      <c r="C601" t="s">
        <v>11</v>
      </c>
      <c r="I601" s="1" t="s">
        <v>2517</v>
      </c>
      <c r="J601" s="2" t="s">
        <v>2139</v>
      </c>
      <c r="K601" s="20" t="str">
        <f>VLOOKUP(J601,Sheet3!F:G,2,FALSE)</f>
        <v>Stomach</v>
      </c>
      <c r="L601" s="20"/>
      <c r="M601" s="20"/>
      <c r="O601" s="3" t="s">
        <v>2518</v>
      </c>
      <c r="P601" s="3" t="s">
        <v>2519</v>
      </c>
      <c r="Q601" s="4" t="s">
        <v>2520</v>
      </c>
      <c r="R601" s="4" t="s">
        <v>2448</v>
      </c>
    </row>
    <row r="602" spans="1:18" ht="15" thickBot="1">
      <c r="A602" t="s">
        <v>2521</v>
      </c>
      <c r="B602" t="s">
        <v>2098</v>
      </c>
      <c r="C602" t="s">
        <v>40</v>
      </c>
      <c r="I602" s="1" t="s">
        <v>2145</v>
      </c>
      <c r="J602" s="2" t="s">
        <v>2139</v>
      </c>
      <c r="K602" s="20" t="str">
        <f>VLOOKUP(J602,Sheet3!F:G,2,FALSE)</f>
        <v>Stomach</v>
      </c>
      <c r="L602" s="20"/>
      <c r="M602" s="20"/>
      <c r="O602" s="3" t="s">
        <v>2522</v>
      </c>
      <c r="P602" s="3" t="s">
        <v>2523</v>
      </c>
      <c r="Q602" s="4" t="s">
        <v>2524</v>
      </c>
      <c r="R602" s="4" t="s">
        <v>17</v>
      </c>
    </row>
    <row r="603" spans="1:18" ht="15" thickBot="1">
      <c r="A603" t="s">
        <v>2525</v>
      </c>
      <c r="B603" t="s">
        <v>225</v>
      </c>
      <c r="C603" t="s">
        <v>640</v>
      </c>
      <c r="I603" s="1" t="s">
        <v>2148</v>
      </c>
      <c r="J603" s="2" t="s">
        <v>2139</v>
      </c>
      <c r="K603" s="20" t="str">
        <f>VLOOKUP(J603,Sheet3!F:G,2,FALSE)</f>
        <v>Stomach</v>
      </c>
      <c r="L603" s="20"/>
      <c r="M603" s="20"/>
      <c r="O603" s="3" t="s">
        <v>2526</v>
      </c>
      <c r="P603" s="3" t="s">
        <v>2527</v>
      </c>
      <c r="Q603" s="4" t="s">
        <v>2528</v>
      </c>
      <c r="R603" s="4" t="s">
        <v>10</v>
      </c>
    </row>
    <row r="604" spans="1:18" ht="15" thickBot="1">
      <c r="A604" t="s">
        <v>2529</v>
      </c>
      <c r="B604" t="s">
        <v>26</v>
      </c>
      <c r="C604" t="s">
        <v>1667</v>
      </c>
      <c r="I604" s="1" t="s">
        <v>2152</v>
      </c>
      <c r="J604" s="2" t="s">
        <v>2139</v>
      </c>
      <c r="K604" s="20" t="str">
        <f>VLOOKUP(J604,Sheet3!F:G,2,FALSE)</f>
        <v>Stomach</v>
      </c>
      <c r="L604" s="20"/>
      <c r="M604" s="20"/>
      <c r="O604" s="3" t="s">
        <v>2530</v>
      </c>
      <c r="P604" s="3" t="s">
        <v>2531</v>
      </c>
      <c r="Q604" s="4" t="s">
        <v>2528</v>
      </c>
      <c r="R604" s="4" t="s">
        <v>10</v>
      </c>
    </row>
    <row r="605" spans="1:18" ht="15" thickBot="1">
      <c r="A605" t="s">
        <v>2532</v>
      </c>
      <c r="B605" t="s">
        <v>39</v>
      </c>
      <c r="C605" t="s">
        <v>239</v>
      </c>
      <c r="I605" s="1" t="s">
        <v>1642</v>
      </c>
      <c r="J605" s="2" t="s">
        <v>103</v>
      </c>
      <c r="K605" s="20" t="str">
        <f>VLOOKUP(J605,Sheet3!F:G,2,FALSE)</f>
        <v>Gallbladder</v>
      </c>
      <c r="L605" s="20"/>
      <c r="M605" s="20"/>
      <c r="O605" s="3" t="s">
        <v>2533</v>
      </c>
      <c r="P605" s="3" t="s">
        <v>2534</v>
      </c>
      <c r="Q605" s="4" t="s">
        <v>2528</v>
      </c>
      <c r="R605" s="4" t="s">
        <v>10</v>
      </c>
    </row>
    <row r="606" spans="1:18" ht="15" thickBot="1">
      <c r="A606" t="s">
        <v>2535</v>
      </c>
      <c r="B606" t="s">
        <v>154</v>
      </c>
      <c r="C606" t="s">
        <v>40</v>
      </c>
      <c r="I606" s="1" t="s">
        <v>2536</v>
      </c>
      <c r="J606" s="2" t="s">
        <v>2537</v>
      </c>
      <c r="K606" s="20" t="str">
        <f>VLOOKUP(J606,Sheet3!F:G,2,FALSE)</f>
        <v>Lung</v>
      </c>
      <c r="L606" s="20"/>
      <c r="M606" s="20"/>
      <c r="O606" s="3" t="s">
        <v>2538</v>
      </c>
      <c r="P606" s="3" t="s">
        <v>2539</v>
      </c>
      <c r="Q606" s="4" t="s">
        <v>2528</v>
      </c>
      <c r="R606" s="4" t="s">
        <v>10</v>
      </c>
    </row>
    <row r="607" spans="1:18" ht="15" thickBot="1">
      <c r="A607" t="s">
        <v>2540</v>
      </c>
      <c r="B607" t="s">
        <v>39</v>
      </c>
      <c r="C607" t="s">
        <v>349</v>
      </c>
      <c r="I607" s="1" t="s">
        <v>2541</v>
      </c>
      <c r="J607" s="2" t="s">
        <v>2542</v>
      </c>
      <c r="K607" s="20" t="str">
        <f>VLOOKUP(J607,Sheet3!F:G,2,FALSE)</f>
        <v>Penile</v>
      </c>
      <c r="L607" s="20"/>
      <c r="M607" s="20"/>
      <c r="O607" s="3" t="s">
        <v>2543</v>
      </c>
      <c r="P607" s="3" t="s">
        <v>2544</v>
      </c>
      <c r="Q607" s="4" t="s">
        <v>2545</v>
      </c>
      <c r="R607" s="4" t="s">
        <v>10</v>
      </c>
    </row>
    <row r="608" spans="1:18" ht="15" thickBot="1">
      <c r="A608" t="s">
        <v>2546</v>
      </c>
      <c r="B608" t="s">
        <v>177</v>
      </c>
      <c r="C608" t="s">
        <v>125</v>
      </c>
      <c r="I608" s="1" t="s">
        <v>2547</v>
      </c>
      <c r="J608" s="2" t="s">
        <v>2542</v>
      </c>
      <c r="K608" s="20" t="str">
        <f>VLOOKUP(J608,Sheet3!F:G,2,FALSE)</f>
        <v>Penile</v>
      </c>
      <c r="L608" s="20"/>
      <c r="M608" s="20"/>
      <c r="O608" s="3" t="s">
        <v>2548</v>
      </c>
      <c r="P608" s="3" t="s">
        <v>2549</v>
      </c>
      <c r="Q608" s="4" t="s">
        <v>2550</v>
      </c>
      <c r="R608" s="4" t="s">
        <v>10</v>
      </c>
    </row>
    <row r="609" spans="1:18" ht="15" thickBot="1">
      <c r="A609" t="s">
        <v>2551</v>
      </c>
      <c r="B609" t="s">
        <v>124</v>
      </c>
      <c r="C609" t="s">
        <v>11</v>
      </c>
      <c r="I609" s="1" t="s">
        <v>2552</v>
      </c>
      <c r="J609" s="2" t="s">
        <v>2542</v>
      </c>
      <c r="K609" s="20" t="str">
        <f>VLOOKUP(J609,Sheet3!F:G,2,FALSE)</f>
        <v>Penile</v>
      </c>
      <c r="L609" s="20"/>
      <c r="M609" s="20"/>
      <c r="O609" s="3" t="s">
        <v>2553</v>
      </c>
      <c r="P609" s="3" t="s">
        <v>2554</v>
      </c>
      <c r="Q609" s="4" t="s">
        <v>2555</v>
      </c>
      <c r="R609" s="4" t="s">
        <v>17</v>
      </c>
    </row>
    <row r="610" spans="1:18" ht="15" thickBot="1">
      <c r="A610" t="s">
        <v>2556</v>
      </c>
      <c r="B610" t="s">
        <v>17</v>
      </c>
      <c r="C610" t="s">
        <v>317</v>
      </c>
      <c r="I610" s="1" t="s">
        <v>2557</v>
      </c>
      <c r="J610" s="2" t="s">
        <v>2542</v>
      </c>
      <c r="K610" s="20" t="str">
        <f>VLOOKUP(J610,Sheet3!F:G,2,FALSE)</f>
        <v>Penile</v>
      </c>
      <c r="L610" s="20"/>
      <c r="M610" s="20"/>
      <c r="O610" s="3" t="s">
        <v>2558</v>
      </c>
      <c r="P610" s="3" t="s">
        <v>2559</v>
      </c>
      <c r="Q610" s="4" t="s">
        <v>2560</v>
      </c>
      <c r="R610" s="4" t="s">
        <v>17</v>
      </c>
    </row>
    <row r="611" spans="1:18" ht="15" thickBot="1">
      <c r="A611" t="s">
        <v>2561</v>
      </c>
      <c r="B611" t="s">
        <v>19</v>
      </c>
      <c r="C611" t="s">
        <v>11</v>
      </c>
      <c r="I611" s="1" t="s">
        <v>2562</v>
      </c>
      <c r="J611" s="2" t="s">
        <v>2542</v>
      </c>
      <c r="K611" s="20" t="str">
        <f>VLOOKUP(J611,Sheet3!F:G,2,FALSE)</f>
        <v>Penile</v>
      </c>
      <c r="L611" s="20"/>
      <c r="M611" s="20"/>
      <c r="O611" s="3" t="s">
        <v>2563</v>
      </c>
      <c r="P611" s="3" t="s">
        <v>2564</v>
      </c>
      <c r="Q611" s="4" t="s">
        <v>2560</v>
      </c>
      <c r="R611" s="4" t="s">
        <v>17</v>
      </c>
    </row>
    <row r="612" spans="1:18" ht="15" thickBot="1">
      <c r="A612" t="s">
        <v>2565</v>
      </c>
      <c r="B612" t="s">
        <v>71</v>
      </c>
      <c r="C612" t="s">
        <v>11</v>
      </c>
      <c r="I612" s="1" t="s">
        <v>2566</v>
      </c>
      <c r="J612" s="2" t="s">
        <v>2542</v>
      </c>
      <c r="K612" s="20" t="str">
        <f>VLOOKUP(J612,Sheet3!F:G,2,FALSE)</f>
        <v>Penile</v>
      </c>
      <c r="L612" s="20"/>
      <c r="M612" s="20"/>
      <c r="O612" s="3" t="s">
        <v>2567</v>
      </c>
      <c r="P612" s="3" t="s">
        <v>2568</v>
      </c>
      <c r="Q612" s="4" t="s">
        <v>2560</v>
      </c>
      <c r="R612" s="4" t="s">
        <v>17</v>
      </c>
    </row>
    <row r="613" spans="1:18" ht="15" thickBot="1">
      <c r="A613" t="s">
        <v>2569</v>
      </c>
      <c r="B613" t="s">
        <v>177</v>
      </c>
      <c r="C613" t="s">
        <v>125</v>
      </c>
      <c r="I613" s="1" t="s">
        <v>2570</v>
      </c>
      <c r="J613" s="2" t="s">
        <v>2330</v>
      </c>
      <c r="K613" s="20" t="str">
        <f>VLOOKUP(J613,Sheet3!F:G,2,FALSE)</f>
        <v>Unknown primary</v>
      </c>
      <c r="L613" s="20"/>
      <c r="M613" s="20"/>
      <c r="O613" s="3" t="s">
        <v>2571</v>
      </c>
      <c r="P613" s="3" t="s">
        <v>2572</v>
      </c>
      <c r="Q613" s="4" t="s">
        <v>2560</v>
      </c>
      <c r="R613" s="4" t="s">
        <v>17</v>
      </c>
    </row>
    <row r="614" spans="1:18" ht="15" thickBot="1">
      <c r="A614" t="s">
        <v>2573</v>
      </c>
      <c r="B614" t="s">
        <v>10</v>
      </c>
      <c r="C614" t="s">
        <v>11</v>
      </c>
      <c r="I614" s="1" t="s">
        <v>2574</v>
      </c>
      <c r="J614" s="2" t="s">
        <v>2330</v>
      </c>
      <c r="K614" s="20" t="str">
        <f>VLOOKUP(J614,Sheet3!F:G,2,FALSE)</f>
        <v>Unknown primary</v>
      </c>
      <c r="L614" s="20"/>
      <c r="M614" s="20"/>
      <c r="O614" s="3" t="s">
        <v>2575</v>
      </c>
      <c r="P614" s="3" t="s">
        <v>2576</v>
      </c>
      <c r="Q614" s="4" t="s">
        <v>1900</v>
      </c>
      <c r="R614" s="4" t="s">
        <v>177</v>
      </c>
    </row>
    <row r="615" spans="1:18" ht="15" thickBot="1">
      <c r="A615" t="s">
        <v>2577</v>
      </c>
      <c r="B615" t="s">
        <v>142</v>
      </c>
      <c r="C615" t="s">
        <v>40</v>
      </c>
      <c r="I615" s="1" t="s">
        <v>2578</v>
      </c>
      <c r="J615" s="9"/>
      <c r="K615" s="20" t="e">
        <f>VLOOKUP(J615,Sheet3!F:G,2,FALSE)</f>
        <v>#N/A</v>
      </c>
      <c r="O615" s="3" t="s">
        <v>2579</v>
      </c>
      <c r="P615" s="3" t="s">
        <v>2580</v>
      </c>
      <c r="Q615" s="4" t="s">
        <v>2581</v>
      </c>
      <c r="R615" s="4" t="s">
        <v>46</v>
      </c>
    </row>
    <row r="616" spans="1:18" ht="15" thickBot="1">
      <c r="A616" t="s">
        <v>2582</v>
      </c>
      <c r="B616" t="s">
        <v>17</v>
      </c>
      <c r="C616" t="s">
        <v>1418</v>
      </c>
      <c r="I616" s="1" t="s">
        <v>2583</v>
      </c>
      <c r="J616" s="2" t="s">
        <v>2584</v>
      </c>
      <c r="K616" s="20" t="str">
        <f>VLOOKUP(J616,Sheet3!F:G,2,FALSE)</f>
        <v>Ovary</v>
      </c>
      <c r="L616" s="20"/>
      <c r="M616" s="20"/>
      <c r="O616" s="3" t="s">
        <v>2585</v>
      </c>
      <c r="P616" s="3" t="s">
        <v>2586</v>
      </c>
      <c r="Q616" s="4" t="s">
        <v>2581</v>
      </c>
      <c r="R616" s="4" t="s">
        <v>46</v>
      </c>
    </row>
    <row r="617" spans="1:18" ht="15" thickBot="1">
      <c r="A617" t="s">
        <v>2587</v>
      </c>
      <c r="B617" t="s">
        <v>46</v>
      </c>
      <c r="C617" t="s">
        <v>11</v>
      </c>
      <c r="I617" s="1" t="s">
        <v>2588</v>
      </c>
      <c r="J617" s="2" t="s">
        <v>2584</v>
      </c>
      <c r="K617" s="20" t="str">
        <f>VLOOKUP(J617,Sheet3!F:G,2,FALSE)</f>
        <v>Ovary</v>
      </c>
      <c r="L617" s="20"/>
      <c r="M617" s="20"/>
      <c r="O617" s="3" t="s">
        <v>2589</v>
      </c>
      <c r="P617" s="3" t="s">
        <v>2590</v>
      </c>
      <c r="Q617" s="4" t="s">
        <v>2591</v>
      </c>
      <c r="R617" s="4" t="s">
        <v>17</v>
      </c>
    </row>
    <row r="618" spans="1:18" ht="15" thickBot="1">
      <c r="A618" t="s">
        <v>2592</v>
      </c>
      <c r="B618" t="s">
        <v>10</v>
      </c>
      <c r="C618" t="s">
        <v>125</v>
      </c>
      <c r="I618" s="1" t="s">
        <v>2593</v>
      </c>
      <c r="J618" s="2" t="s">
        <v>2584</v>
      </c>
      <c r="K618" s="20" t="str">
        <f>VLOOKUP(J618,Sheet3!F:G,2,FALSE)</f>
        <v>Ovary</v>
      </c>
      <c r="L618" s="20"/>
      <c r="M618" s="20"/>
      <c r="O618" s="3" t="s">
        <v>2594</v>
      </c>
      <c r="P618" s="3" t="s">
        <v>2595</v>
      </c>
      <c r="Q618" s="4" t="s">
        <v>2596</v>
      </c>
      <c r="R618" s="4" t="s">
        <v>46</v>
      </c>
    </row>
    <row r="619" spans="1:18" ht="15" thickBot="1">
      <c r="A619" t="s">
        <v>2597</v>
      </c>
      <c r="B619" t="s">
        <v>39</v>
      </c>
      <c r="C619" t="s">
        <v>349</v>
      </c>
      <c r="I619" s="1" t="s">
        <v>2598</v>
      </c>
      <c r="J619" s="2" t="s">
        <v>2584</v>
      </c>
      <c r="K619" s="20" t="str">
        <f>VLOOKUP(J619,Sheet3!F:G,2,FALSE)</f>
        <v>Ovary</v>
      </c>
      <c r="L619" s="20"/>
      <c r="M619" s="20"/>
      <c r="O619" s="5" t="s">
        <v>2599</v>
      </c>
      <c r="P619" s="3" t="s">
        <v>2600</v>
      </c>
      <c r="Q619" s="4" t="s">
        <v>2596</v>
      </c>
      <c r="R619" s="4" t="s">
        <v>32</v>
      </c>
    </row>
    <row r="620" spans="1:18" ht="15" thickBot="1">
      <c r="A620" t="s">
        <v>2601</v>
      </c>
      <c r="B620" t="s">
        <v>767</v>
      </c>
      <c r="C620" t="s">
        <v>2602</v>
      </c>
      <c r="I620" s="1" t="s">
        <v>2603</v>
      </c>
      <c r="J620" s="2" t="s">
        <v>2584</v>
      </c>
      <c r="K620" s="20" t="str">
        <f>VLOOKUP(J620,Sheet3!F:G,2,FALSE)</f>
        <v>Ovary</v>
      </c>
      <c r="L620" s="20"/>
      <c r="M620" s="20"/>
      <c r="O620" s="3" t="s">
        <v>2185</v>
      </c>
      <c r="P620" s="3" t="s">
        <v>2604</v>
      </c>
      <c r="Q620" s="4" t="s">
        <v>2186</v>
      </c>
      <c r="R620" s="4" t="s">
        <v>32</v>
      </c>
    </row>
    <row r="621" spans="1:18" ht="15" thickBot="1">
      <c r="A621" t="s">
        <v>2605</v>
      </c>
      <c r="B621" t="s">
        <v>177</v>
      </c>
      <c r="C621" t="s">
        <v>125</v>
      </c>
      <c r="I621" s="1" t="s">
        <v>2606</v>
      </c>
      <c r="J621" s="2" t="s">
        <v>2584</v>
      </c>
      <c r="K621" s="20" t="str">
        <f>VLOOKUP(J621,Sheet3!F:G,2,FALSE)</f>
        <v>Ovary</v>
      </c>
      <c r="L621" s="20"/>
      <c r="M621" s="20"/>
      <c r="O621" s="3" t="s">
        <v>2267</v>
      </c>
      <c r="P621" s="3" t="s">
        <v>2607</v>
      </c>
      <c r="Q621" s="4" t="s">
        <v>2186</v>
      </c>
      <c r="R621" s="4" t="s">
        <v>32</v>
      </c>
    </row>
    <row r="622" spans="1:18" ht="15" thickBot="1">
      <c r="A622" t="s">
        <v>2608</v>
      </c>
      <c r="B622" t="s">
        <v>177</v>
      </c>
      <c r="C622" t="s">
        <v>125</v>
      </c>
      <c r="I622" s="1" t="s">
        <v>2609</v>
      </c>
      <c r="J622" s="2" t="s">
        <v>2584</v>
      </c>
      <c r="K622" s="20" t="str">
        <f>VLOOKUP(J622,Sheet3!F:G,2,FALSE)</f>
        <v>Ovary</v>
      </c>
      <c r="L622" s="20"/>
      <c r="M622" s="20"/>
      <c r="O622" s="3" t="s">
        <v>2295</v>
      </c>
      <c r="P622" s="3" t="s">
        <v>2610</v>
      </c>
      <c r="Q622" s="4" t="s">
        <v>2186</v>
      </c>
      <c r="R622" s="4" t="s">
        <v>32</v>
      </c>
    </row>
    <row r="623" spans="1:18" ht="15" thickBot="1">
      <c r="A623" t="s">
        <v>2611</v>
      </c>
      <c r="B623" t="s">
        <v>39</v>
      </c>
      <c r="C623" t="s">
        <v>239</v>
      </c>
      <c r="I623" s="1" t="s">
        <v>2612</v>
      </c>
      <c r="J623" s="2" t="s">
        <v>2584</v>
      </c>
      <c r="K623" s="20" t="str">
        <f>VLOOKUP(J623,Sheet3!F:G,2,FALSE)</f>
        <v>Ovary</v>
      </c>
      <c r="L623" s="20"/>
      <c r="M623" s="20"/>
      <c r="O623" s="3" t="s">
        <v>2313</v>
      </c>
      <c r="P623" s="3" t="s">
        <v>2613</v>
      </c>
      <c r="Q623" s="4" t="s">
        <v>2186</v>
      </c>
      <c r="R623" s="4" t="s">
        <v>32</v>
      </c>
    </row>
    <row r="624" spans="1:18" ht="15" thickBot="1">
      <c r="A624" t="s">
        <v>2611</v>
      </c>
      <c r="B624" t="s">
        <v>26</v>
      </c>
      <c r="C624" t="s">
        <v>2614</v>
      </c>
      <c r="I624" s="1" t="s">
        <v>2615</v>
      </c>
      <c r="J624" s="2" t="s">
        <v>2584</v>
      </c>
      <c r="K624" s="20" t="str">
        <f>VLOOKUP(J624,Sheet3!F:G,2,FALSE)</f>
        <v>Ovary</v>
      </c>
      <c r="L624" s="20"/>
      <c r="M624" s="20"/>
      <c r="O624" s="3" t="s">
        <v>2616</v>
      </c>
      <c r="P624" s="3" t="s">
        <v>2617</v>
      </c>
      <c r="Q624" s="4" t="s">
        <v>2618</v>
      </c>
      <c r="R624" s="4" t="s">
        <v>77</v>
      </c>
    </row>
    <row r="625" spans="1:18" ht="15" thickBot="1">
      <c r="A625" t="s">
        <v>2619</v>
      </c>
      <c r="B625" t="s">
        <v>2620</v>
      </c>
      <c r="C625" t="s">
        <v>335</v>
      </c>
      <c r="I625" s="1" t="s">
        <v>2621</v>
      </c>
      <c r="J625" s="2" t="s">
        <v>2584</v>
      </c>
      <c r="K625" s="20" t="str">
        <f>VLOOKUP(J625,Sheet3!F:G,2,FALSE)</f>
        <v>Ovary</v>
      </c>
      <c r="L625" s="20"/>
      <c r="M625" s="20"/>
      <c r="O625" s="3" t="s">
        <v>2622</v>
      </c>
      <c r="P625" s="3" t="s">
        <v>2622</v>
      </c>
      <c r="Q625" s="4" t="s">
        <v>10</v>
      </c>
      <c r="R625" s="4" t="s">
        <v>10</v>
      </c>
    </row>
    <row r="626" spans="1:18" ht="15" thickBot="1">
      <c r="A626" t="s">
        <v>2623</v>
      </c>
      <c r="B626" t="s">
        <v>46</v>
      </c>
      <c r="C626" t="s">
        <v>11</v>
      </c>
      <c r="I626" s="1" t="s">
        <v>2624</v>
      </c>
      <c r="J626" s="2" t="s">
        <v>2584</v>
      </c>
      <c r="K626" s="20" t="str">
        <f>VLOOKUP(J626,Sheet3!F:G,2,FALSE)</f>
        <v>Ovary</v>
      </c>
      <c r="L626" s="20"/>
      <c r="M626" s="20"/>
      <c r="O626" s="3" t="s">
        <v>2625</v>
      </c>
      <c r="P626" s="3" t="s">
        <v>2626</v>
      </c>
      <c r="Q626" s="4" t="s">
        <v>10</v>
      </c>
      <c r="R626" s="4" t="s">
        <v>10</v>
      </c>
    </row>
    <row r="627" spans="1:18" ht="15" thickBot="1">
      <c r="A627" t="s">
        <v>2627</v>
      </c>
      <c r="B627" t="s">
        <v>154</v>
      </c>
      <c r="C627" t="s">
        <v>859</v>
      </c>
      <c r="I627" s="1" t="s">
        <v>2628</v>
      </c>
      <c r="J627" s="2" t="s">
        <v>2584</v>
      </c>
      <c r="K627" s="20" t="str">
        <f>VLOOKUP(J627,Sheet3!F:G,2,FALSE)</f>
        <v>Ovary</v>
      </c>
      <c r="L627" s="20"/>
      <c r="M627" s="20"/>
      <c r="O627" s="3" t="s">
        <v>2629</v>
      </c>
      <c r="P627" s="3" t="s">
        <v>2630</v>
      </c>
      <c r="Q627" s="4" t="s">
        <v>10</v>
      </c>
      <c r="R627" s="4" t="s">
        <v>10</v>
      </c>
    </row>
    <row r="628" spans="1:18" ht="15" thickBot="1">
      <c r="A628" t="s">
        <v>2631</v>
      </c>
      <c r="B628" t="s">
        <v>154</v>
      </c>
      <c r="C628" t="s">
        <v>11</v>
      </c>
      <c r="I628" s="1" t="s">
        <v>2632</v>
      </c>
      <c r="J628" s="2" t="s">
        <v>2584</v>
      </c>
      <c r="K628" s="20" t="str">
        <f>VLOOKUP(J628,Sheet3!F:G,2,FALSE)</f>
        <v>Ovary</v>
      </c>
      <c r="L628" s="20"/>
      <c r="M628" s="20"/>
      <c r="O628" s="3" t="s">
        <v>2633</v>
      </c>
      <c r="P628" s="3" t="s">
        <v>2634</v>
      </c>
      <c r="Q628" s="4" t="s">
        <v>10</v>
      </c>
      <c r="R628" s="4" t="s">
        <v>10</v>
      </c>
    </row>
    <row r="629" spans="1:18" ht="15" thickBot="1">
      <c r="A629" t="s">
        <v>2635</v>
      </c>
      <c r="B629" t="s">
        <v>299</v>
      </c>
      <c r="C629" t="s">
        <v>2636</v>
      </c>
      <c r="I629" s="1" t="s">
        <v>2637</v>
      </c>
      <c r="J629" s="2" t="s">
        <v>2584</v>
      </c>
      <c r="K629" s="20" t="str">
        <f>VLOOKUP(J629,Sheet3!F:G,2,FALSE)</f>
        <v>Ovary</v>
      </c>
      <c r="L629" s="20"/>
      <c r="M629" s="20"/>
      <c r="O629" s="3" t="s">
        <v>2638</v>
      </c>
      <c r="P629" s="3" t="s">
        <v>2639</v>
      </c>
      <c r="Q629" s="4" t="s">
        <v>10</v>
      </c>
      <c r="R629" s="4" t="s">
        <v>10</v>
      </c>
    </row>
    <row r="630" spans="1:18" ht="15" thickBot="1">
      <c r="A630" t="s">
        <v>2640</v>
      </c>
      <c r="B630" t="s">
        <v>39</v>
      </c>
      <c r="C630" t="s">
        <v>40</v>
      </c>
      <c r="I630" s="1" t="s">
        <v>2641</v>
      </c>
      <c r="J630" s="2" t="s">
        <v>2584</v>
      </c>
      <c r="K630" s="20" t="str">
        <f>VLOOKUP(J630,Sheet3!F:G,2,FALSE)</f>
        <v>Ovary</v>
      </c>
      <c r="L630" s="20"/>
      <c r="M630" s="20"/>
      <c r="O630" s="3" t="s">
        <v>2642</v>
      </c>
      <c r="P630" s="3" t="s">
        <v>2642</v>
      </c>
      <c r="Q630" s="4" t="s">
        <v>10</v>
      </c>
      <c r="R630" s="4" t="s">
        <v>10</v>
      </c>
    </row>
    <row r="631" spans="1:18" ht="15" thickBot="1">
      <c r="A631" t="s">
        <v>2643</v>
      </c>
      <c r="B631" t="s">
        <v>418</v>
      </c>
      <c r="C631" t="s">
        <v>11</v>
      </c>
      <c r="I631" s="1" t="s">
        <v>2644</v>
      </c>
      <c r="J631" s="2" t="s">
        <v>2584</v>
      </c>
      <c r="K631" s="20" t="str">
        <f>VLOOKUP(J631,Sheet3!F:G,2,FALSE)</f>
        <v>Ovary</v>
      </c>
      <c r="L631" s="20"/>
      <c r="M631" s="20"/>
      <c r="O631" s="3" t="s">
        <v>2645</v>
      </c>
      <c r="P631" s="3" t="s">
        <v>2645</v>
      </c>
      <c r="Q631" s="4" t="s">
        <v>10</v>
      </c>
      <c r="R631" s="4" t="s">
        <v>10</v>
      </c>
    </row>
    <row r="632" spans="1:18" ht="15" thickBot="1">
      <c r="A632" t="s">
        <v>2646</v>
      </c>
      <c r="B632" t="s">
        <v>167</v>
      </c>
      <c r="C632" t="s">
        <v>11</v>
      </c>
      <c r="I632" s="1" t="s">
        <v>2647</v>
      </c>
      <c r="J632" s="2" t="s">
        <v>2584</v>
      </c>
      <c r="K632" s="20" t="str">
        <f>VLOOKUP(J632,Sheet3!F:G,2,FALSE)</f>
        <v>Ovary</v>
      </c>
      <c r="L632" s="20"/>
      <c r="M632" s="20"/>
      <c r="O632" s="3" t="s">
        <v>2648</v>
      </c>
      <c r="P632" s="3" t="s">
        <v>2649</v>
      </c>
      <c r="Q632" s="4" t="s">
        <v>10</v>
      </c>
      <c r="R632" s="4" t="s">
        <v>10</v>
      </c>
    </row>
    <row r="633" spans="1:18" ht="15" thickBot="1">
      <c r="A633" t="s">
        <v>2650</v>
      </c>
      <c r="B633" t="s">
        <v>46</v>
      </c>
      <c r="C633" t="s">
        <v>40</v>
      </c>
      <c r="I633" s="1" t="s">
        <v>2651</v>
      </c>
      <c r="J633" s="2" t="s">
        <v>2584</v>
      </c>
      <c r="K633" s="20" t="str">
        <f>VLOOKUP(J633,Sheet3!F:G,2,FALSE)</f>
        <v>Ovary</v>
      </c>
      <c r="L633" s="20"/>
      <c r="M633" s="20"/>
      <c r="O633" s="3" t="s">
        <v>2652</v>
      </c>
      <c r="P633" s="3" t="s">
        <v>2653</v>
      </c>
      <c r="Q633" s="4" t="s">
        <v>10</v>
      </c>
      <c r="R633" s="4" t="s">
        <v>10</v>
      </c>
    </row>
    <row r="634" spans="1:18" ht="15" thickBot="1">
      <c r="A634" t="s">
        <v>2654</v>
      </c>
      <c r="B634" t="s">
        <v>17</v>
      </c>
      <c r="C634" t="s">
        <v>409</v>
      </c>
      <c r="I634" s="1" t="s">
        <v>2655</v>
      </c>
      <c r="J634" s="2" t="s">
        <v>2584</v>
      </c>
      <c r="K634" s="20" t="str">
        <f>VLOOKUP(J634,Sheet3!F:G,2,FALSE)</f>
        <v>Ovary</v>
      </c>
      <c r="L634" s="20"/>
      <c r="M634" s="20"/>
      <c r="O634" s="3" t="s">
        <v>2656</v>
      </c>
      <c r="P634" s="3" t="s">
        <v>2657</v>
      </c>
      <c r="Q634" s="4" t="s">
        <v>10</v>
      </c>
      <c r="R634" s="4" t="s">
        <v>10</v>
      </c>
    </row>
    <row r="635" spans="1:18" ht="15" thickBot="1">
      <c r="A635" t="s">
        <v>2658</v>
      </c>
      <c r="B635" t="s">
        <v>142</v>
      </c>
      <c r="C635" t="s">
        <v>1491</v>
      </c>
      <c r="I635" s="1" t="s">
        <v>2659</v>
      </c>
      <c r="J635" s="2" t="s">
        <v>2584</v>
      </c>
      <c r="K635" s="20" t="str">
        <f>VLOOKUP(J635,Sheet3!F:G,2,FALSE)</f>
        <v>Ovary</v>
      </c>
      <c r="L635" s="20"/>
      <c r="M635" s="20"/>
      <c r="O635" s="3" t="s">
        <v>2660</v>
      </c>
      <c r="P635" s="3" t="s">
        <v>2661</v>
      </c>
      <c r="Q635" s="4" t="s">
        <v>10</v>
      </c>
      <c r="R635" s="4" t="s">
        <v>10</v>
      </c>
    </row>
    <row r="636" spans="1:18" ht="15" thickBot="1">
      <c r="A636" t="s">
        <v>2662</v>
      </c>
      <c r="B636" t="s">
        <v>154</v>
      </c>
      <c r="C636" t="s">
        <v>40</v>
      </c>
      <c r="I636" s="1" t="s">
        <v>2663</v>
      </c>
      <c r="J636" s="2" t="s">
        <v>2584</v>
      </c>
      <c r="K636" s="20" t="str">
        <f>VLOOKUP(J636,Sheet3!F:G,2,FALSE)</f>
        <v>Ovary</v>
      </c>
      <c r="L636" s="20"/>
      <c r="M636" s="20"/>
      <c r="O636" s="3" t="s">
        <v>2664</v>
      </c>
      <c r="P636" s="3" t="s">
        <v>2665</v>
      </c>
      <c r="Q636" s="4" t="s">
        <v>10</v>
      </c>
      <c r="R636" s="4" t="s">
        <v>10</v>
      </c>
    </row>
    <row r="637" spans="1:18" ht="15" thickBot="1">
      <c r="A637" t="s">
        <v>2666</v>
      </c>
      <c r="B637" t="s">
        <v>167</v>
      </c>
      <c r="C637" t="s">
        <v>11</v>
      </c>
      <c r="I637" s="1" t="s">
        <v>2667</v>
      </c>
      <c r="J637" s="2" t="s">
        <v>2584</v>
      </c>
      <c r="K637" s="20" t="str">
        <f>VLOOKUP(J637,Sheet3!F:G,2,FALSE)</f>
        <v>Ovary</v>
      </c>
      <c r="L637" s="20"/>
      <c r="M637" s="20"/>
      <c r="O637" s="3" t="s">
        <v>2668</v>
      </c>
      <c r="P637" s="3" t="s">
        <v>2669</v>
      </c>
      <c r="Q637" s="4" t="s">
        <v>10</v>
      </c>
      <c r="R637" s="4" t="s">
        <v>10</v>
      </c>
    </row>
    <row r="638" spans="1:18" ht="15" thickBot="1">
      <c r="A638" t="s">
        <v>2670</v>
      </c>
      <c r="B638" t="s">
        <v>154</v>
      </c>
      <c r="C638" t="s">
        <v>11</v>
      </c>
      <c r="I638" s="1" t="s">
        <v>2671</v>
      </c>
      <c r="J638" s="2" t="s">
        <v>2584</v>
      </c>
      <c r="K638" s="20" t="str">
        <f>VLOOKUP(J638,Sheet3!F:G,2,FALSE)</f>
        <v>Ovary</v>
      </c>
      <c r="L638" s="20"/>
      <c r="M638" s="20"/>
      <c r="O638" s="3" t="s">
        <v>2672</v>
      </c>
      <c r="P638" s="3" t="s">
        <v>2673</v>
      </c>
      <c r="Q638" s="4" t="s">
        <v>10</v>
      </c>
      <c r="R638" s="4" t="s">
        <v>10</v>
      </c>
    </row>
    <row r="639" spans="1:18" ht="15" thickBot="1">
      <c r="A639" t="s">
        <v>2674</v>
      </c>
      <c r="B639" t="s">
        <v>10</v>
      </c>
      <c r="C639" t="s">
        <v>11</v>
      </c>
      <c r="I639" s="1" t="s">
        <v>2675</v>
      </c>
      <c r="J639" s="2" t="s">
        <v>2584</v>
      </c>
      <c r="K639" s="20" t="str">
        <f>VLOOKUP(J639,Sheet3!F:G,2,FALSE)</f>
        <v>Ovary</v>
      </c>
      <c r="L639" s="20"/>
      <c r="M639" s="20"/>
      <c r="O639" s="3" t="s">
        <v>2676</v>
      </c>
      <c r="P639" s="3" t="s">
        <v>2677</v>
      </c>
      <c r="Q639" s="4" t="s">
        <v>10</v>
      </c>
      <c r="R639" s="4" t="s">
        <v>10</v>
      </c>
    </row>
    <row r="640" spans="1:18" ht="15" thickBot="1">
      <c r="A640" t="s">
        <v>2678</v>
      </c>
      <c r="B640" t="s">
        <v>19</v>
      </c>
      <c r="C640" t="s">
        <v>859</v>
      </c>
      <c r="I640" s="1" t="s">
        <v>2679</v>
      </c>
      <c r="J640" s="2" t="s">
        <v>2584</v>
      </c>
      <c r="K640" s="20" t="str">
        <f>VLOOKUP(J640,Sheet3!F:G,2,FALSE)</f>
        <v>Ovary</v>
      </c>
      <c r="L640" s="20"/>
      <c r="M640" s="20"/>
      <c r="O640" s="3" t="s">
        <v>2680</v>
      </c>
      <c r="P640" s="3" t="s">
        <v>2681</v>
      </c>
      <c r="Q640" s="4" t="s">
        <v>10</v>
      </c>
      <c r="R640" s="4" t="s">
        <v>10</v>
      </c>
    </row>
    <row r="641" spans="1:18" ht="15" thickBot="1">
      <c r="A641" t="s">
        <v>2682</v>
      </c>
      <c r="B641" t="s">
        <v>19</v>
      </c>
      <c r="C641" t="s">
        <v>40</v>
      </c>
      <c r="I641" s="1" t="s">
        <v>2683</v>
      </c>
      <c r="J641" s="2" t="s">
        <v>2584</v>
      </c>
      <c r="K641" s="20" t="str">
        <f>VLOOKUP(J641,Sheet3!F:G,2,FALSE)</f>
        <v>Ovary</v>
      </c>
      <c r="L641" s="20"/>
      <c r="M641" s="20"/>
      <c r="O641" s="3" t="s">
        <v>2684</v>
      </c>
      <c r="P641" s="3" t="s">
        <v>2685</v>
      </c>
      <c r="Q641" s="4" t="s">
        <v>10</v>
      </c>
      <c r="R641" s="4" t="s">
        <v>10</v>
      </c>
    </row>
    <row r="642" spans="1:18" ht="15" thickBot="1">
      <c r="A642" t="s">
        <v>2686</v>
      </c>
      <c r="B642" t="s">
        <v>561</v>
      </c>
      <c r="C642" t="s">
        <v>11</v>
      </c>
      <c r="I642" s="1" t="s">
        <v>2687</v>
      </c>
      <c r="J642" s="2" t="s">
        <v>2584</v>
      </c>
      <c r="K642" s="20" t="str">
        <f>VLOOKUP(J642,Sheet3!F:G,2,FALSE)</f>
        <v>Ovary</v>
      </c>
      <c r="L642" s="20"/>
      <c r="M642" s="20"/>
      <c r="O642" s="3" t="s">
        <v>2688</v>
      </c>
      <c r="P642" s="3" t="s">
        <v>2689</v>
      </c>
      <c r="Q642" s="4" t="s">
        <v>10</v>
      </c>
      <c r="R642" s="4" t="s">
        <v>10</v>
      </c>
    </row>
    <row r="643" spans="1:18" ht="15" thickBot="1">
      <c r="A643" t="s">
        <v>2690</v>
      </c>
      <c r="B643" t="s">
        <v>10</v>
      </c>
      <c r="C643" t="s">
        <v>11</v>
      </c>
      <c r="I643" s="1" t="s">
        <v>2691</v>
      </c>
      <c r="J643" s="2" t="s">
        <v>2584</v>
      </c>
      <c r="K643" s="20" t="str">
        <f>VLOOKUP(J643,Sheet3!F:G,2,FALSE)</f>
        <v>Ovary</v>
      </c>
      <c r="L643" s="20"/>
      <c r="M643" s="20"/>
      <c r="O643" s="3" t="s">
        <v>2386</v>
      </c>
      <c r="P643" s="3" t="s">
        <v>2692</v>
      </c>
      <c r="Q643" s="4" t="s">
        <v>10</v>
      </c>
      <c r="R643" s="4" t="s">
        <v>10</v>
      </c>
    </row>
    <row r="644" spans="1:18" ht="15" thickBot="1">
      <c r="A644" t="s">
        <v>2693</v>
      </c>
      <c r="B644" t="s">
        <v>17</v>
      </c>
      <c r="C644" t="s">
        <v>1418</v>
      </c>
      <c r="I644" s="1" t="s">
        <v>2694</v>
      </c>
      <c r="J644" s="2" t="s">
        <v>2584</v>
      </c>
      <c r="K644" s="20" t="str">
        <f>VLOOKUP(J644,Sheet3!F:G,2,FALSE)</f>
        <v>Ovary</v>
      </c>
      <c r="L644" s="20"/>
      <c r="M644" s="20"/>
      <c r="O644" s="3" t="s">
        <v>2391</v>
      </c>
      <c r="P644" s="3" t="s">
        <v>2695</v>
      </c>
      <c r="Q644" s="4" t="s">
        <v>10</v>
      </c>
      <c r="R644" s="4" t="s">
        <v>10</v>
      </c>
    </row>
    <row r="645" spans="1:18" ht="15" thickBot="1">
      <c r="A645" t="s">
        <v>2696</v>
      </c>
      <c r="B645" t="s">
        <v>245</v>
      </c>
      <c r="C645" t="s">
        <v>364</v>
      </c>
      <c r="I645" s="1" t="s">
        <v>2697</v>
      </c>
      <c r="J645" s="2" t="s">
        <v>2584</v>
      </c>
      <c r="K645" s="20" t="str">
        <f>VLOOKUP(J645,Sheet3!F:G,2,FALSE)</f>
        <v>Ovary</v>
      </c>
      <c r="L645" s="20"/>
      <c r="M645" s="20"/>
      <c r="O645" s="3" t="s">
        <v>2396</v>
      </c>
      <c r="P645" s="3" t="s">
        <v>2698</v>
      </c>
      <c r="Q645" s="4" t="s">
        <v>10</v>
      </c>
      <c r="R645" s="4" t="s">
        <v>10</v>
      </c>
    </row>
    <row r="646" spans="1:18" ht="15" thickBot="1">
      <c r="A646" t="s">
        <v>2699</v>
      </c>
      <c r="B646" t="s">
        <v>46</v>
      </c>
      <c r="C646" t="s">
        <v>11</v>
      </c>
      <c r="I646" s="1" t="s">
        <v>2700</v>
      </c>
      <c r="J646" s="2" t="s">
        <v>2584</v>
      </c>
      <c r="K646" s="20" t="str">
        <f>VLOOKUP(J646,Sheet3!F:G,2,FALSE)</f>
        <v>Ovary</v>
      </c>
      <c r="L646" s="20"/>
      <c r="M646" s="20"/>
      <c r="O646" s="3" t="s">
        <v>2401</v>
      </c>
      <c r="P646" s="3" t="s">
        <v>2701</v>
      </c>
      <c r="Q646" s="4" t="s">
        <v>10</v>
      </c>
      <c r="R646" s="4" t="s">
        <v>10</v>
      </c>
    </row>
    <row r="647" spans="1:18" ht="15" thickBot="1">
      <c r="A647" t="s">
        <v>2702</v>
      </c>
      <c r="B647" t="s">
        <v>498</v>
      </c>
      <c r="C647" t="s">
        <v>2340</v>
      </c>
      <c r="I647" s="1" t="s">
        <v>2703</v>
      </c>
      <c r="J647" s="2" t="s">
        <v>2584</v>
      </c>
      <c r="K647" s="20" t="str">
        <f>VLOOKUP(J647,Sheet3!F:G,2,FALSE)</f>
        <v>Ovary</v>
      </c>
      <c r="L647" s="20"/>
      <c r="M647" s="20"/>
      <c r="O647" s="3" t="s">
        <v>2406</v>
      </c>
      <c r="P647" s="3" t="s">
        <v>2704</v>
      </c>
      <c r="Q647" s="4" t="s">
        <v>10</v>
      </c>
      <c r="R647" s="4" t="s">
        <v>10</v>
      </c>
    </row>
    <row r="648" spans="1:18" ht="15" thickBot="1">
      <c r="A648" t="s">
        <v>2705</v>
      </c>
      <c r="B648" t="s">
        <v>85</v>
      </c>
      <c r="C648" t="s">
        <v>203</v>
      </c>
      <c r="I648" s="1" t="s">
        <v>2706</v>
      </c>
      <c r="J648" s="2" t="s">
        <v>2584</v>
      </c>
      <c r="K648" s="20" t="str">
        <f>VLOOKUP(J648,Sheet3!F:G,2,FALSE)</f>
        <v>Ovary</v>
      </c>
      <c r="L648" s="20"/>
      <c r="M648" s="20"/>
      <c r="O648" s="3" t="s">
        <v>2411</v>
      </c>
      <c r="P648" s="3" t="s">
        <v>2707</v>
      </c>
      <c r="Q648" s="4" t="s">
        <v>10</v>
      </c>
      <c r="R648" s="4" t="s">
        <v>10</v>
      </c>
    </row>
    <row r="649" spans="1:18" ht="15" thickBot="1">
      <c r="A649" t="s">
        <v>2705</v>
      </c>
      <c r="B649" t="s">
        <v>1654</v>
      </c>
      <c r="C649" t="s">
        <v>203</v>
      </c>
      <c r="I649" s="1" t="s">
        <v>2708</v>
      </c>
      <c r="J649" s="2" t="s">
        <v>2584</v>
      </c>
      <c r="K649" s="20" t="str">
        <f>VLOOKUP(J649,Sheet3!F:G,2,FALSE)</f>
        <v>Ovary</v>
      </c>
      <c r="L649" s="20"/>
      <c r="M649" s="20"/>
      <c r="O649" s="3" t="s">
        <v>2416</v>
      </c>
      <c r="P649" s="3" t="s">
        <v>2709</v>
      </c>
      <c r="Q649" s="4" t="s">
        <v>10</v>
      </c>
      <c r="R649" s="4" t="s">
        <v>10</v>
      </c>
    </row>
    <row r="650" spans="1:18" ht="15" thickBot="1">
      <c r="A650" t="s">
        <v>2710</v>
      </c>
      <c r="B650" t="s">
        <v>103</v>
      </c>
      <c r="C650" t="s">
        <v>72</v>
      </c>
      <c r="I650" s="1" t="s">
        <v>2711</v>
      </c>
      <c r="J650" s="2" t="s">
        <v>2584</v>
      </c>
      <c r="K650" s="20" t="str">
        <f>VLOOKUP(J650,Sheet3!F:G,2,FALSE)</f>
        <v>Ovary</v>
      </c>
      <c r="L650" s="20"/>
      <c r="M650" s="20"/>
      <c r="O650" s="3" t="s">
        <v>2421</v>
      </c>
      <c r="P650" s="3" t="s">
        <v>2712</v>
      </c>
      <c r="Q650" s="4" t="s">
        <v>10</v>
      </c>
      <c r="R650" s="4" t="s">
        <v>10</v>
      </c>
    </row>
    <row r="651" spans="1:18" ht="15" thickBot="1">
      <c r="A651" t="s">
        <v>2713</v>
      </c>
      <c r="B651" t="s">
        <v>299</v>
      </c>
      <c r="C651" t="s">
        <v>2714</v>
      </c>
      <c r="I651" s="1" t="s">
        <v>2715</v>
      </c>
      <c r="J651" s="2" t="s">
        <v>2197</v>
      </c>
      <c r="K651" s="20" t="str">
        <f>VLOOKUP(J651,Sheet3!F:G,2,FALSE)</f>
        <v>Mixed</v>
      </c>
      <c r="L651" s="20"/>
      <c r="M651" s="20"/>
      <c r="O651" s="3" t="s">
        <v>2426</v>
      </c>
      <c r="P651" s="3" t="s">
        <v>2716</v>
      </c>
      <c r="Q651" s="4" t="s">
        <v>10</v>
      </c>
      <c r="R651" s="4" t="s">
        <v>10</v>
      </c>
    </row>
    <row r="652" spans="1:18" ht="15" thickBot="1">
      <c r="A652" t="s">
        <v>2717</v>
      </c>
      <c r="B652" t="s">
        <v>299</v>
      </c>
      <c r="C652" t="s">
        <v>125</v>
      </c>
      <c r="I652" s="1" t="s">
        <v>2718</v>
      </c>
      <c r="J652" s="2" t="s">
        <v>2197</v>
      </c>
      <c r="K652" s="20" t="str">
        <f>VLOOKUP(J652,Sheet3!F:G,2,FALSE)</f>
        <v>Mixed</v>
      </c>
      <c r="L652" s="20"/>
      <c r="M652" s="20"/>
      <c r="O652" s="3" t="s">
        <v>2431</v>
      </c>
      <c r="P652" s="3" t="s">
        <v>2719</v>
      </c>
      <c r="Q652" s="4" t="s">
        <v>10</v>
      </c>
      <c r="R652" s="4" t="s">
        <v>10</v>
      </c>
    </row>
    <row r="653" spans="1:18" ht="15" thickBot="1">
      <c r="A653" t="s">
        <v>2717</v>
      </c>
      <c r="B653" t="s">
        <v>85</v>
      </c>
      <c r="C653" t="s">
        <v>125</v>
      </c>
      <c r="I653" s="1" t="s">
        <v>2720</v>
      </c>
      <c r="J653" s="2" t="s">
        <v>2721</v>
      </c>
      <c r="K653" s="20" t="str">
        <f>VLOOKUP(J653,Sheet3!F:G,2,FALSE)</f>
        <v>Oral</v>
      </c>
      <c r="L653" s="20"/>
      <c r="M653" s="20"/>
      <c r="O653" s="3" t="s">
        <v>2436</v>
      </c>
      <c r="P653" s="3" t="s">
        <v>2722</v>
      </c>
      <c r="Q653" s="4" t="s">
        <v>10</v>
      </c>
      <c r="R653" s="4" t="s">
        <v>10</v>
      </c>
    </row>
    <row r="654" spans="1:18" ht="15" thickBot="1">
      <c r="A654" t="s">
        <v>2723</v>
      </c>
      <c r="B654" t="s">
        <v>142</v>
      </c>
      <c r="C654" t="s">
        <v>11</v>
      </c>
      <c r="I654" s="1" t="s">
        <v>2724</v>
      </c>
      <c r="J654" s="2" t="s">
        <v>2725</v>
      </c>
      <c r="K654" s="20" t="str">
        <f>VLOOKUP(J654,Sheet3!F:G,2,FALSE)</f>
        <v>Sarcoma</v>
      </c>
      <c r="L654" s="20"/>
      <c r="M654" s="20"/>
      <c r="O654" s="3" t="s">
        <v>2441</v>
      </c>
      <c r="P654" s="3" t="s">
        <v>2726</v>
      </c>
      <c r="Q654" s="4" t="s">
        <v>10</v>
      </c>
      <c r="R654" s="4" t="s">
        <v>10</v>
      </c>
    </row>
    <row r="655" spans="1:18" ht="15" thickBot="1">
      <c r="A655" t="s">
        <v>2727</v>
      </c>
      <c r="B655" t="s">
        <v>10</v>
      </c>
      <c r="C655" t="s">
        <v>125</v>
      </c>
      <c r="I655" s="1" t="s">
        <v>1022</v>
      </c>
      <c r="J655" s="2" t="s">
        <v>902</v>
      </c>
      <c r="K655" s="20" t="str">
        <f>VLOOKUP(J655,Sheet3!F:G,2,FALSE)</f>
        <v>Rectum</v>
      </c>
      <c r="L655" s="20"/>
      <c r="M655" s="20"/>
      <c r="O655" s="3" t="s">
        <v>2728</v>
      </c>
      <c r="P655" s="3" t="s">
        <v>2729</v>
      </c>
      <c r="Q655" s="4" t="s">
        <v>2730</v>
      </c>
      <c r="R655" s="4" t="s">
        <v>10</v>
      </c>
    </row>
    <row r="656" spans="1:18" ht="15" thickBot="1">
      <c r="A656" t="s">
        <v>2731</v>
      </c>
      <c r="B656" t="s">
        <v>46</v>
      </c>
      <c r="C656" t="s">
        <v>11</v>
      </c>
      <c r="I656" s="1" t="s">
        <v>2732</v>
      </c>
      <c r="J656" s="2" t="s">
        <v>2733</v>
      </c>
      <c r="K656" s="20" t="str">
        <f>VLOOKUP(J656,Sheet3!F:G,2,FALSE)</f>
        <v>Kidney</v>
      </c>
      <c r="L656" s="20"/>
      <c r="M656" s="20"/>
      <c r="O656" s="3" t="s">
        <v>2734</v>
      </c>
      <c r="P656" s="3" t="s">
        <v>2735</v>
      </c>
      <c r="Q656" s="4" t="s">
        <v>2736</v>
      </c>
      <c r="R656" s="4" t="s">
        <v>10</v>
      </c>
    </row>
    <row r="657" spans="1:18" ht="15" thickBot="1">
      <c r="A657" t="s">
        <v>2737</v>
      </c>
      <c r="B657" t="s">
        <v>17</v>
      </c>
      <c r="C657" t="s">
        <v>2738</v>
      </c>
      <c r="I657" s="1" t="s">
        <v>2739</v>
      </c>
      <c r="J657" s="2" t="s">
        <v>2733</v>
      </c>
      <c r="K657" s="20" t="str">
        <f>VLOOKUP(J657,Sheet3!F:G,2,FALSE)</f>
        <v>Kidney</v>
      </c>
      <c r="L657" s="20"/>
      <c r="M657" s="20"/>
      <c r="O657" s="3" t="s">
        <v>2740</v>
      </c>
      <c r="P657" s="3" t="s">
        <v>2741</v>
      </c>
      <c r="Q657" s="4" t="s">
        <v>2742</v>
      </c>
      <c r="R657" s="4" t="s">
        <v>10</v>
      </c>
    </row>
    <row r="658" spans="1:18" ht="15" thickBot="1">
      <c r="A658" t="s">
        <v>2743</v>
      </c>
      <c r="B658" t="s">
        <v>10</v>
      </c>
      <c r="C658" t="s">
        <v>935</v>
      </c>
      <c r="I658" s="1" t="s">
        <v>1036</v>
      </c>
      <c r="J658" s="2" t="s">
        <v>1038</v>
      </c>
      <c r="K658" s="20" t="str">
        <f>VLOOKUP(J658,Sheet3!F:G,2,FALSE)</f>
        <v>Oral</v>
      </c>
      <c r="L658" s="20"/>
      <c r="M658" s="20"/>
      <c r="O658" s="3" t="s">
        <v>2744</v>
      </c>
      <c r="P658" s="3" t="s">
        <v>2745</v>
      </c>
      <c r="Q658" s="4" t="s">
        <v>2746</v>
      </c>
      <c r="R658" s="4" t="s">
        <v>10</v>
      </c>
    </row>
    <row r="659" spans="1:18" ht="15" thickBot="1">
      <c r="A659" t="s">
        <v>2747</v>
      </c>
      <c r="B659" t="s">
        <v>167</v>
      </c>
      <c r="C659" t="s">
        <v>11</v>
      </c>
      <c r="I659" s="1" t="s">
        <v>797</v>
      </c>
      <c r="J659" s="2" t="s">
        <v>799</v>
      </c>
      <c r="K659" s="20" t="str">
        <f>VLOOKUP(J659,Sheet3!F:G,2,FALSE)</f>
        <v>Oral</v>
      </c>
      <c r="L659" s="20"/>
      <c r="M659" s="20"/>
      <c r="O659" s="3" t="s">
        <v>2748</v>
      </c>
      <c r="P659" s="3" t="s">
        <v>2749</v>
      </c>
      <c r="Q659" s="4" t="s">
        <v>2750</v>
      </c>
      <c r="R659" s="4" t="s">
        <v>10</v>
      </c>
    </row>
    <row r="660" spans="1:18" ht="15" thickBot="1">
      <c r="A660" t="s">
        <v>2751</v>
      </c>
      <c r="B660" t="s">
        <v>10</v>
      </c>
      <c r="C660" t="s">
        <v>40</v>
      </c>
      <c r="I660" s="1" t="s">
        <v>586</v>
      </c>
      <c r="J660" s="2" t="s">
        <v>580</v>
      </c>
      <c r="K660" s="20" t="str">
        <f>VLOOKUP(J660,Sheet3!F:G,2,FALSE)</f>
        <v>Large Intestine</v>
      </c>
      <c r="L660" s="20"/>
      <c r="M660" s="20"/>
      <c r="O660" s="3" t="s">
        <v>2752</v>
      </c>
      <c r="P660" s="3" t="s">
        <v>2753</v>
      </c>
      <c r="Q660" s="4" t="s">
        <v>2754</v>
      </c>
      <c r="R660" s="4" t="s">
        <v>10</v>
      </c>
    </row>
    <row r="661" spans="1:18" ht="15" thickBot="1">
      <c r="A661" t="s">
        <v>2755</v>
      </c>
      <c r="B661" t="s">
        <v>154</v>
      </c>
      <c r="C661" t="s">
        <v>40</v>
      </c>
      <c r="I661" s="1" t="s">
        <v>615</v>
      </c>
      <c r="J661" s="2" t="s">
        <v>617</v>
      </c>
      <c r="K661" s="20" t="str">
        <f>VLOOKUP(J661,Sheet3!F:G,2,FALSE)</f>
        <v>Uterus</v>
      </c>
      <c r="L661" s="20"/>
      <c r="M661" s="20"/>
      <c r="O661" s="3" t="s">
        <v>2756</v>
      </c>
      <c r="P661" s="3" t="s">
        <v>2757</v>
      </c>
      <c r="Q661" s="4" t="s">
        <v>2754</v>
      </c>
      <c r="R661" s="4" t="s">
        <v>10</v>
      </c>
    </row>
    <row r="662" spans="1:18" ht="15" thickBot="1">
      <c r="A662" t="s">
        <v>2758</v>
      </c>
      <c r="B662" t="s">
        <v>39</v>
      </c>
      <c r="C662" t="s">
        <v>349</v>
      </c>
      <c r="I662" s="1" t="s">
        <v>689</v>
      </c>
      <c r="J662" s="2" t="s">
        <v>691</v>
      </c>
      <c r="K662" s="20" t="str">
        <f>VLOOKUP(J662,Sheet3!F:G,2,FALSE)</f>
        <v>Rectum</v>
      </c>
      <c r="L662" s="20"/>
      <c r="M662" s="20"/>
      <c r="O662" s="3" t="s">
        <v>2759</v>
      </c>
      <c r="P662" s="3" t="s">
        <v>2760</v>
      </c>
      <c r="Q662" s="4" t="s">
        <v>2754</v>
      </c>
      <c r="R662" s="4" t="s">
        <v>10</v>
      </c>
    </row>
    <row r="663" spans="1:18" ht="15" thickBot="1">
      <c r="A663" t="s">
        <v>2761</v>
      </c>
      <c r="B663" t="s">
        <v>103</v>
      </c>
      <c r="C663" t="s">
        <v>11</v>
      </c>
      <c r="I663" s="1" t="s">
        <v>2762</v>
      </c>
      <c r="J663" s="10" t="s">
        <v>167</v>
      </c>
      <c r="K663" s="20" t="str">
        <f>VLOOKUP(J663,Sheet3!F:G,2,FALSE)</f>
        <v>Stomach</v>
      </c>
      <c r="L663" s="23"/>
      <c r="M663" s="23"/>
      <c r="O663" s="3" t="s">
        <v>2763</v>
      </c>
      <c r="P663" s="3" t="s">
        <v>2764</v>
      </c>
      <c r="Q663" s="4" t="s">
        <v>2754</v>
      </c>
      <c r="R663" s="4" t="s">
        <v>10</v>
      </c>
    </row>
    <row r="664" spans="1:18" ht="15" thickBot="1">
      <c r="A664" t="s">
        <v>2765</v>
      </c>
      <c r="B664" t="s">
        <v>1383</v>
      </c>
      <c r="C664" t="s">
        <v>1384</v>
      </c>
      <c r="I664" s="1" t="s">
        <v>2766</v>
      </c>
      <c r="J664" s="10" t="s">
        <v>167</v>
      </c>
      <c r="K664" s="20" t="str">
        <f>VLOOKUP(J664,Sheet3!F:G,2,FALSE)</f>
        <v>Stomach</v>
      </c>
      <c r="L664" s="23"/>
      <c r="M664" s="23"/>
      <c r="O664" s="3" t="s">
        <v>2767</v>
      </c>
      <c r="P664" s="3" t="s">
        <v>2768</v>
      </c>
      <c r="Q664" s="4" t="s">
        <v>2769</v>
      </c>
      <c r="R664" s="4" t="s">
        <v>10</v>
      </c>
    </row>
    <row r="665" spans="1:18" ht="15" thickBot="1">
      <c r="A665" t="s">
        <v>2770</v>
      </c>
      <c r="B665" t="s">
        <v>154</v>
      </c>
      <c r="C665" t="s">
        <v>11</v>
      </c>
      <c r="I665" s="1" t="s">
        <v>1440</v>
      </c>
      <c r="J665" s="10" t="s">
        <v>77</v>
      </c>
      <c r="K665" s="20" t="str">
        <f>VLOOKUP(J665,Sheet3!F:G,2,FALSE)</f>
        <v>Large Intestine</v>
      </c>
      <c r="L665" s="23"/>
      <c r="M665" s="23"/>
      <c r="O665" s="3" t="s">
        <v>2771</v>
      </c>
      <c r="P665" s="3" t="s">
        <v>2772</v>
      </c>
      <c r="Q665" s="4" t="s">
        <v>2773</v>
      </c>
      <c r="R665" s="4" t="s">
        <v>10</v>
      </c>
    </row>
    <row r="666" spans="1:18" ht="15" thickBot="1">
      <c r="A666" t="s">
        <v>2774</v>
      </c>
      <c r="B666" t="s">
        <v>46</v>
      </c>
      <c r="C666" t="s">
        <v>11</v>
      </c>
      <c r="I666" s="1" t="s">
        <v>1444</v>
      </c>
      <c r="J666" s="10" t="s">
        <v>77</v>
      </c>
      <c r="K666" s="20" t="str">
        <f>VLOOKUP(J666,Sheet3!F:G,2,FALSE)</f>
        <v>Large Intestine</v>
      </c>
      <c r="L666" s="23"/>
      <c r="M666" s="23"/>
      <c r="O666" s="3" t="s">
        <v>2775</v>
      </c>
      <c r="P666" s="3" t="s">
        <v>2776</v>
      </c>
      <c r="Q666" s="4" t="s">
        <v>2777</v>
      </c>
      <c r="R666" s="4" t="s">
        <v>10</v>
      </c>
    </row>
    <row r="667" spans="1:18" ht="15" thickBot="1">
      <c r="A667" t="s">
        <v>2778</v>
      </c>
      <c r="B667" t="s">
        <v>39</v>
      </c>
      <c r="C667" t="s">
        <v>11</v>
      </c>
      <c r="I667" s="1" t="s">
        <v>1462</v>
      </c>
      <c r="J667" s="2" t="s">
        <v>77</v>
      </c>
      <c r="K667" s="20" t="str">
        <f>VLOOKUP(J667,Sheet3!F:G,2,FALSE)</f>
        <v>Large Intestine</v>
      </c>
      <c r="L667" s="20"/>
      <c r="M667" s="20"/>
      <c r="O667" s="5" t="s">
        <v>2779</v>
      </c>
      <c r="P667" s="3" t="s">
        <v>2780</v>
      </c>
      <c r="Q667" s="4" t="s">
        <v>2781</v>
      </c>
      <c r="R667" s="4" t="s">
        <v>10</v>
      </c>
    </row>
    <row r="668" spans="1:18" ht="15" thickBot="1">
      <c r="A668" t="s">
        <v>2782</v>
      </c>
      <c r="B668" t="s">
        <v>1447</v>
      </c>
      <c r="C668" t="s">
        <v>335</v>
      </c>
      <c r="I668" s="1" t="s">
        <v>2255</v>
      </c>
      <c r="J668" s="2" t="s">
        <v>1708</v>
      </c>
      <c r="K668" s="20" t="str">
        <f>VLOOKUP(J668,Sheet3!F:G,2,FALSE)</f>
        <v>Head and Neck</v>
      </c>
      <c r="L668" s="20"/>
      <c r="M668" s="20"/>
      <c r="O668" s="3" t="s">
        <v>2783</v>
      </c>
      <c r="P668" s="3" t="s">
        <v>2784</v>
      </c>
      <c r="Q668" s="4" t="s">
        <v>2785</v>
      </c>
      <c r="R668" s="4" t="s">
        <v>10</v>
      </c>
    </row>
    <row r="669" spans="1:18" ht="15" thickBot="1">
      <c r="A669" t="s">
        <v>2786</v>
      </c>
      <c r="B669" t="s">
        <v>154</v>
      </c>
      <c r="C669" t="s">
        <v>11</v>
      </c>
      <c r="I669" s="1" t="s">
        <v>2787</v>
      </c>
      <c r="J669" s="10" t="s">
        <v>2197</v>
      </c>
      <c r="K669" s="20" t="str">
        <f>VLOOKUP(J669,Sheet3!F:G,2,FALSE)</f>
        <v>Mixed</v>
      </c>
      <c r="L669" s="23"/>
      <c r="M669" s="23"/>
      <c r="O669" s="3" t="s">
        <v>2788</v>
      </c>
      <c r="P669" s="3" t="s">
        <v>2789</v>
      </c>
      <c r="Q669" s="4" t="s">
        <v>2790</v>
      </c>
      <c r="R669" s="4" t="s">
        <v>10</v>
      </c>
    </row>
    <row r="670" spans="1:18" ht="15" thickBot="1">
      <c r="A670" t="s">
        <v>2791</v>
      </c>
      <c r="B670" t="s">
        <v>225</v>
      </c>
      <c r="C670" t="s">
        <v>2792</v>
      </c>
      <c r="I670" s="1" t="s">
        <v>2793</v>
      </c>
      <c r="J670" s="10" t="s">
        <v>2197</v>
      </c>
      <c r="K670" s="20" t="str">
        <f>VLOOKUP(J670,Sheet3!F:G,2,FALSE)</f>
        <v>Mixed</v>
      </c>
      <c r="L670" s="23"/>
      <c r="M670" s="23"/>
      <c r="O670" s="3" t="s">
        <v>2794</v>
      </c>
      <c r="P670" s="3" t="s">
        <v>2795</v>
      </c>
      <c r="Q670" s="4" t="s">
        <v>2790</v>
      </c>
      <c r="R670" s="4" t="s">
        <v>10</v>
      </c>
    </row>
    <row r="671" spans="1:18" ht="15" thickBot="1">
      <c r="A671" t="s">
        <v>2796</v>
      </c>
      <c r="B671" t="s">
        <v>245</v>
      </c>
      <c r="C671" t="s">
        <v>364</v>
      </c>
      <c r="I671" s="1" t="s">
        <v>2797</v>
      </c>
      <c r="J671" s="9"/>
      <c r="K671" s="20" t="e">
        <f>VLOOKUP(J671,Sheet3!F:G,2,FALSE)</f>
        <v>#N/A</v>
      </c>
      <c r="O671" s="3" t="s">
        <v>2536</v>
      </c>
      <c r="P671" s="3" t="s">
        <v>2798</v>
      </c>
      <c r="Q671" s="4" t="s">
        <v>2537</v>
      </c>
      <c r="R671" s="4" t="s">
        <v>10</v>
      </c>
    </row>
    <row r="672" spans="1:18" ht="15" thickBot="1">
      <c r="A672" t="s">
        <v>2799</v>
      </c>
      <c r="B672" t="s">
        <v>418</v>
      </c>
      <c r="C672" t="s">
        <v>11</v>
      </c>
      <c r="I672" s="1" t="s">
        <v>2808</v>
      </c>
      <c r="J672" s="2" t="s">
        <v>124</v>
      </c>
      <c r="K672" s="20" t="str">
        <f>VLOOKUP(J672,Sheet3!F:G,2,FALSE)</f>
        <v>Esophagus</v>
      </c>
      <c r="O672" s="3" t="s">
        <v>2800</v>
      </c>
      <c r="P672" s="3" t="s">
        <v>2801</v>
      </c>
      <c r="Q672" s="4" t="s">
        <v>2802</v>
      </c>
      <c r="R672" s="4" t="s">
        <v>10</v>
      </c>
    </row>
    <row r="673" spans="1:18" ht="15" thickBot="1">
      <c r="A673" t="s">
        <v>2803</v>
      </c>
      <c r="B673" t="s">
        <v>10</v>
      </c>
      <c r="C673" t="s">
        <v>11</v>
      </c>
      <c r="I673" s="1" t="s">
        <v>2821</v>
      </c>
      <c r="J673" s="2" t="s">
        <v>2822</v>
      </c>
      <c r="K673" s="20" t="str">
        <f>VLOOKUP(J673,Sheet3!F:G,2,FALSE)</f>
        <v>Rectum</v>
      </c>
      <c r="O673" s="5" t="s">
        <v>2804</v>
      </c>
      <c r="P673" s="3" t="s">
        <v>2805</v>
      </c>
      <c r="Q673" s="4" t="s">
        <v>2806</v>
      </c>
      <c r="R673" s="4" t="s">
        <v>10</v>
      </c>
    </row>
    <row r="674" spans="1:18" ht="15" thickBot="1">
      <c r="A674" t="s">
        <v>2807</v>
      </c>
      <c r="B674" t="s">
        <v>71</v>
      </c>
      <c r="C674" t="s">
        <v>72</v>
      </c>
      <c r="I674" s="1" t="s">
        <v>2837</v>
      </c>
      <c r="J674" s="2" t="s">
        <v>177</v>
      </c>
      <c r="K674" s="20" t="str">
        <f>VLOOKUP(J674,Sheet3!F:G,2,FALSE)</f>
        <v>Oral</v>
      </c>
      <c r="L674" s="20"/>
      <c r="M674" s="20"/>
      <c r="O674" s="3" t="s">
        <v>2809</v>
      </c>
      <c r="P674" s="3" t="s">
        <v>2810</v>
      </c>
      <c r="Q674" s="4" t="s">
        <v>2811</v>
      </c>
      <c r="R674" s="4" t="s">
        <v>10</v>
      </c>
    </row>
    <row r="675" spans="1:18" ht="15" thickBot="1">
      <c r="A675" t="s">
        <v>2812</v>
      </c>
      <c r="B675" t="s">
        <v>561</v>
      </c>
      <c r="C675" t="s">
        <v>11</v>
      </c>
      <c r="I675" s="1" t="s">
        <v>2848</v>
      </c>
      <c r="J675" s="2" t="s">
        <v>618</v>
      </c>
      <c r="K675" s="20" t="str">
        <f>VLOOKUP(J675,Sheet3!F:G,2,FALSE)</f>
        <v>Uterus</v>
      </c>
      <c r="L675" s="20"/>
      <c r="M675" s="20"/>
      <c r="O675" s="3" t="s">
        <v>2813</v>
      </c>
      <c r="P675" s="3" t="s">
        <v>2814</v>
      </c>
      <c r="Q675" s="4" t="s">
        <v>2815</v>
      </c>
      <c r="R675" s="4" t="s">
        <v>10</v>
      </c>
    </row>
    <row r="676" spans="1:18" ht="15" thickBot="1">
      <c r="A676" t="s">
        <v>2816</v>
      </c>
      <c r="B676" t="s">
        <v>17</v>
      </c>
      <c r="C676" t="s">
        <v>876</v>
      </c>
      <c r="I676" s="1" t="s">
        <v>2855</v>
      </c>
      <c r="J676" s="9"/>
      <c r="K676" s="20" t="e">
        <f>VLOOKUP(J676,Sheet3!F:G,2,FALSE)</f>
        <v>#N/A</v>
      </c>
      <c r="L676" s="20"/>
      <c r="M676" s="20"/>
      <c r="O676" s="3" t="s">
        <v>2817</v>
      </c>
      <c r="P676" s="3" t="s">
        <v>2818</v>
      </c>
      <c r="Q676" s="4" t="s">
        <v>2819</v>
      </c>
      <c r="R676" s="4" t="s">
        <v>189</v>
      </c>
    </row>
    <row r="677" spans="1:18" ht="15" thickBot="1">
      <c r="A677" t="s">
        <v>2820</v>
      </c>
      <c r="B677" t="s">
        <v>10</v>
      </c>
      <c r="C677" t="s">
        <v>11</v>
      </c>
      <c r="I677" s="1" t="s">
        <v>2865</v>
      </c>
      <c r="J677" s="2" t="s">
        <v>124</v>
      </c>
      <c r="K677" s="20" t="str">
        <f>VLOOKUP(J677,Sheet3!F:G,2,FALSE)</f>
        <v>Esophagus</v>
      </c>
      <c r="L677" s="20"/>
      <c r="M677" s="20"/>
      <c r="O677" s="3" t="s">
        <v>2823</v>
      </c>
      <c r="P677" s="3" t="s">
        <v>2824</v>
      </c>
      <c r="Q677" s="4" t="s">
        <v>2825</v>
      </c>
      <c r="R677" s="4" t="s">
        <v>2826</v>
      </c>
    </row>
    <row r="678" spans="1:18" ht="15" thickBot="1">
      <c r="A678" t="s">
        <v>2827</v>
      </c>
      <c r="B678" t="s">
        <v>561</v>
      </c>
      <c r="C678" t="s">
        <v>2123</v>
      </c>
      <c r="I678" s="1" t="s">
        <v>2878</v>
      </c>
      <c r="J678" s="9"/>
      <c r="K678" s="20" t="e">
        <f>VLOOKUP(J678,Sheet3!F:G,2,FALSE)</f>
        <v>#N/A</v>
      </c>
      <c r="L678" s="20"/>
      <c r="M678" s="20"/>
      <c r="O678" s="3" t="s">
        <v>2828</v>
      </c>
      <c r="P678" s="3" t="s">
        <v>2829</v>
      </c>
      <c r="Q678" s="4" t="s">
        <v>2830</v>
      </c>
      <c r="R678" s="4" t="s">
        <v>17</v>
      </c>
    </row>
    <row r="679" spans="1:18" ht="15" thickBot="1">
      <c r="A679" t="s">
        <v>2831</v>
      </c>
      <c r="B679" t="s">
        <v>154</v>
      </c>
      <c r="C679" t="s">
        <v>40</v>
      </c>
      <c r="I679" s="1" t="s">
        <v>2892</v>
      </c>
      <c r="J679" s="2" t="s">
        <v>85</v>
      </c>
      <c r="K679" s="20" t="str">
        <f>VLOOKUP(J679,Sheet3!F:G,2,FALSE)</f>
        <v>Ovary</v>
      </c>
      <c r="L679" s="20"/>
      <c r="M679" s="20"/>
      <c r="O679" s="3" t="s">
        <v>2832</v>
      </c>
      <c r="P679" s="3" t="s">
        <v>2833</v>
      </c>
      <c r="Q679" s="4" t="s">
        <v>2834</v>
      </c>
      <c r="R679" s="4" t="s">
        <v>177</v>
      </c>
    </row>
    <row r="680" spans="1:18" ht="15" thickBot="1">
      <c r="A680" t="s">
        <v>2835</v>
      </c>
      <c r="B680" t="s">
        <v>17</v>
      </c>
      <c r="C680" t="s">
        <v>2836</v>
      </c>
      <c r="I680" s="1" t="s">
        <v>2905</v>
      </c>
      <c r="J680" s="9"/>
      <c r="K680" s="20" t="e">
        <f>VLOOKUP(J680,Sheet3!F:G,2,FALSE)</f>
        <v>#N/A</v>
      </c>
      <c r="L680" s="20"/>
      <c r="M680" s="20"/>
      <c r="O680" s="3" t="s">
        <v>2838</v>
      </c>
      <c r="P680" s="3" t="s">
        <v>2839</v>
      </c>
      <c r="Q680" s="4" t="s">
        <v>2840</v>
      </c>
      <c r="R680" s="4" t="s">
        <v>189</v>
      </c>
    </row>
    <row r="681" spans="1:18" ht="15" thickBot="1">
      <c r="A681" t="s">
        <v>2841</v>
      </c>
      <c r="B681" t="s">
        <v>929</v>
      </c>
      <c r="C681" t="s">
        <v>11</v>
      </c>
      <c r="I681" s="1" t="s">
        <v>2919</v>
      </c>
      <c r="J681" s="2" t="s">
        <v>2920</v>
      </c>
      <c r="K681" s="20" t="str">
        <f>VLOOKUP(J681,Sheet3!F:G,2,FALSE)</f>
        <v>Oral</v>
      </c>
      <c r="L681" s="20"/>
      <c r="M681" s="20"/>
      <c r="O681" s="3" t="s">
        <v>1014</v>
      </c>
      <c r="P681" s="3" t="s">
        <v>2842</v>
      </c>
      <c r="Q681" s="4" t="s">
        <v>2843</v>
      </c>
      <c r="R681" s="4" t="s">
        <v>2843</v>
      </c>
    </row>
    <row r="682" spans="1:18" ht="15" thickBot="1">
      <c r="A682" t="s">
        <v>2844</v>
      </c>
      <c r="B682" t="s">
        <v>177</v>
      </c>
      <c r="C682" t="s">
        <v>125</v>
      </c>
      <c r="I682" s="1" t="s">
        <v>2931</v>
      </c>
      <c r="J682" s="9"/>
      <c r="K682" s="20" t="e">
        <f>VLOOKUP(J682,Sheet3!F:G,2,FALSE)</f>
        <v>#N/A</v>
      </c>
      <c r="L682" s="20"/>
      <c r="M682" s="20"/>
      <c r="O682" s="3" t="s">
        <v>1080</v>
      </c>
      <c r="P682" s="3" t="s">
        <v>2845</v>
      </c>
      <c r="Q682" s="4" t="s">
        <v>2843</v>
      </c>
      <c r="R682" s="4" t="s">
        <v>2843</v>
      </c>
    </row>
    <row r="683" spans="1:18" ht="15" thickBot="1">
      <c r="A683" t="s">
        <v>2846</v>
      </c>
      <c r="B683" t="s">
        <v>2847</v>
      </c>
      <c r="C683" t="s">
        <v>308</v>
      </c>
      <c r="I683" s="1" t="s">
        <v>2944</v>
      </c>
      <c r="J683" s="2" t="s">
        <v>2945</v>
      </c>
      <c r="K683" s="20" t="str">
        <f>VLOOKUP(J683,Sheet3!F:G,2,FALSE)</f>
        <v>Stomach</v>
      </c>
      <c r="L683" s="20"/>
      <c r="M683" s="20"/>
      <c r="O683" s="3" t="s">
        <v>1077</v>
      </c>
      <c r="P683" s="3" t="s">
        <v>2849</v>
      </c>
      <c r="Q683" s="4" t="s">
        <v>2843</v>
      </c>
      <c r="R683" s="4" t="s">
        <v>2843</v>
      </c>
    </row>
    <row r="684" spans="1:18" ht="15" thickBot="1">
      <c r="A684" t="s">
        <v>2850</v>
      </c>
      <c r="B684" t="s">
        <v>225</v>
      </c>
      <c r="C684" t="s">
        <v>1151</v>
      </c>
      <c r="I684" s="1" t="s">
        <v>2957</v>
      </c>
      <c r="J684" s="2" t="s">
        <v>265</v>
      </c>
      <c r="K684" s="20" t="str">
        <f>VLOOKUP(J684,Sheet3!F:G,2,FALSE)</f>
        <v>Sarcoma</v>
      </c>
      <c r="L684" s="20"/>
      <c r="M684" s="20"/>
      <c r="O684" s="3" t="s">
        <v>802</v>
      </c>
      <c r="P684" s="3" t="s">
        <v>2851</v>
      </c>
      <c r="Q684" s="4" t="s">
        <v>2843</v>
      </c>
      <c r="R684" s="4" t="s">
        <v>2843</v>
      </c>
    </row>
    <row r="685" spans="1:18" ht="15" thickBot="1">
      <c r="A685" t="s">
        <v>2852</v>
      </c>
      <c r="B685" t="s">
        <v>167</v>
      </c>
      <c r="C685" t="s">
        <v>40</v>
      </c>
      <c r="I685" s="1" t="s">
        <v>2964</v>
      </c>
      <c r="J685" s="9"/>
      <c r="K685" s="20" t="e">
        <f>VLOOKUP(J685,Sheet3!F:G,2,FALSE)</f>
        <v>#N/A</v>
      </c>
      <c r="L685" s="20"/>
      <c r="M685" s="20"/>
      <c r="O685" s="3" t="s">
        <v>713</v>
      </c>
      <c r="P685" s="3" t="s">
        <v>2853</v>
      </c>
      <c r="Q685" s="4" t="s">
        <v>2843</v>
      </c>
      <c r="R685" s="4" t="s">
        <v>2843</v>
      </c>
    </row>
    <row r="686" spans="1:18" ht="15" thickBot="1">
      <c r="A686" t="s">
        <v>2854</v>
      </c>
      <c r="B686" t="s">
        <v>17</v>
      </c>
      <c r="C686" t="s">
        <v>1569</v>
      </c>
      <c r="I686" s="1" t="s">
        <v>2972</v>
      </c>
      <c r="J686" s="2" t="s">
        <v>2973</v>
      </c>
      <c r="K686" s="20" t="str">
        <f>VLOOKUP(J686,Sheet3!F:G,2,FALSE)</f>
        <v>Rectum</v>
      </c>
      <c r="O686" s="3" t="s">
        <v>737</v>
      </c>
      <c r="P686" s="3" t="s">
        <v>2856</v>
      </c>
      <c r="Q686" s="4" t="s">
        <v>2843</v>
      </c>
      <c r="R686" s="4" t="s">
        <v>2843</v>
      </c>
    </row>
    <row r="687" spans="1:18" ht="15" thickBot="1">
      <c r="A687" t="s">
        <v>2857</v>
      </c>
      <c r="B687" t="s">
        <v>418</v>
      </c>
      <c r="C687" t="s">
        <v>11</v>
      </c>
      <c r="I687" s="1" t="s">
        <v>2980</v>
      </c>
      <c r="J687" s="2" t="s">
        <v>177</v>
      </c>
      <c r="K687" s="20" t="str">
        <f>VLOOKUP(J687,Sheet3!F:G,2,FALSE)</f>
        <v>Oral</v>
      </c>
      <c r="O687" s="3" t="s">
        <v>2858</v>
      </c>
      <c r="P687" s="3" t="s">
        <v>2859</v>
      </c>
      <c r="Q687" s="4" t="s">
        <v>2860</v>
      </c>
      <c r="R687" s="4" t="s">
        <v>2826</v>
      </c>
    </row>
    <row r="688" spans="1:18" ht="15" thickBot="1">
      <c r="A688" t="s">
        <v>2861</v>
      </c>
      <c r="B688" t="s">
        <v>2085</v>
      </c>
      <c r="C688" t="s">
        <v>11</v>
      </c>
      <c r="I688" s="1" t="s">
        <v>2987</v>
      </c>
      <c r="J688" s="9"/>
      <c r="K688" s="20" t="e">
        <f>VLOOKUP(J688,Sheet3!F:G,2,FALSE)</f>
        <v>#N/A</v>
      </c>
      <c r="O688" s="3" t="s">
        <v>2862</v>
      </c>
      <c r="P688" s="3" t="s">
        <v>2862</v>
      </c>
      <c r="Q688" s="4" t="s">
        <v>2863</v>
      </c>
      <c r="R688" s="4" t="s">
        <v>10</v>
      </c>
    </row>
    <row r="689" spans="1:18" ht="15" thickBot="1">
      <c r="A689" t="s">
        <v>2864</v>
      </c>
      <c r="B689" t="s">
        <v>1383</v>
      </c>
      <c r="C689" t="s">
        <v>1384</v>
      </c>
      <c r="I689" s="1" t="s">
        <v>2994</v>
      </c>
      <c r="J689" s="2" t="s">
        <v>1736</v>
      </c>
      <c r="K689" s="20" t="str">
        <f>VLOOKUP(J689,Sheet3!F:G,2,FALSE)</f>
        <v>Stomach</v>
      </c>
      <c r="L689" s="20"/>
      <c r="M689" s="20"/>
      <c r="O689" s="5" t="s">
        <v>2866</v>
      </c>
      <c r="P689" s="3" t="s">
        <v>2867</v>
      </c>
      <c r="Q689" s="4" t="s">
        <v>2868</v>
      </c>
      <c r="R689" s="4" t="s">
        <v>32</v>
      </c>
    </row>
    <row r="690" spans="1:18" ht="15" thickBot="1">
      <c r="A690" t="s">
        <v>2869</v>
      </c>
      <c r="B690" t="s">
        <v>10</v>
      </c>
      <c r="C690" t="s">
        <v>651</v>
      </c>
      <c r="I690" s="1" t="s">
        <v>3001</v>
      </c>
      <c r="J690" s="9"/>
      <c r="K690" s="20" t="e">
        <f>VLOOKUP(J690,Sheet3!F:G,2,FALSE)</f>
        <v>#N/A</v>
      </c>
      <c r="L690" s="20"/>
      <c r="M690" s="20"/>
      <c r="O690" s="3" t="s">
        <v>2870</v>
      </c>
      <c r="P690" s="3" t="s">
        <v>2871</v>
      </c>
      <c r="Q690" s="4" t="s">
        <v>2872</v>
      </c>
      <c r="R690" s="4" t="s">
        <v>46</v>
      </c>
    </row>
    <row r="691" spans="1:18" ht="15" thickBot="1">
      <c r="A691" t="s">
        <v>2873</v>
      </c>
      <c r="B691" t="s">
        <v>85</v>
      </c>
      <c r="C691" t="s">
        <v>203</v>
      </c>
      <c r="I691" s="1" t="s">
        <v>3008</v>
      </c>
      <c r="J691" s="2" t="s">
        <v>3009</v>
      </c>
      <c r="K691" s="20" t="str">
        <f>VLOOKUP(J691,Sheet3!F:G,2,FALSE)</f>
        <v>Pancreas</v>
      </c>
      <c r="L691" s="20"/>
      <c r="M691" s="20"/>
      <c r="O691" s="3" t="s">
        <v>2874</v>
      </c>
      <c r="P691" s="3" t="s">
        <v>2875</v>
      </c>
      <c r="Q691" s="4" t="s">
        <v>2876</v>
      </c>
      <c r="R691" s="4" t="s">
        <v>189</v>
      </c>
    </row>
    <row r="692" spans="1:18" ht="15" thickBot="1">
      <c r="A692" t="s">
        <v>2877</v>
      </c>
      <c r="B692" t="s">
        <v>142</v>
      </c>
      <c r="C692" t="s">
        <v>450</v>
      </c>
      <c r="I692" s="1" t="s">
        <v>3016</v>
      </c>
      <c r="J692" s="9"/>
      <c r="K692" s="20" t="e">
        <f>VLOOKUP(J692,Sheet3!F:G,2,FALSE)</f>
        <v>#N/A</v>
      </c>
      <c r="O692" s="3" t="s">
        <v>2879</v>
      </c>
      <c r="P692" s="3" t="s">
        <v>2880</v>
      </c>
      <c r="Q692" s="4" t="s">
        <v>2881</v>
      </c>
      <c r="R692" s="4" t="s">
        <v>10</v>
      </c>
    </row>
    <row r="693" spans="1:18" ht="15" thickBot="1">
      <c r="A693" t="s">
        <v>2882</v>
      </c>
      <c r="B693" t="s">
        <v>10</v>
      </c>
      <c r="C693" t="s">
        <v>92</v>
      </c>
      <c r="I693" s="1" t="s">
        <v>3027</v>
      </c>
      <c r="J693" s="9"/>
      <c r="K693" s="20" t="e">
        <f>VLOOKUP(J693,Sheet3!F:G,2,FALSE)</f>
        <v>#N/A</v>
      </c>
      <c r="O693" s="3" t="s">
        <v>2883</v>
      </c>
      <c r="P693" s="3" t="s">
        <v>2884</v>
      </c>
      <c r="Q693" s="4" t="s">
        <v>2885</v>
      </c>
      <c r="R693" s="4" t="s">
        <v>39</v>
      </c>
    </row>
    <row r="694" spans="1:18" ht="15" thickBot="1">
      <c r="A694" t="s">
        <v>2886</v>
      </c>
      <c r="B694" t="s">
        <v>71</v>
      </c>
      <c r="C694" t="s">
        <v>72</v>
      </c>
      <c r="I694" s="1" t="s">
        <v>3039</v>
      </c>
      <c r="J694" s="9"/>
      <c r="K694" s="20" t="e">
        <f>VLOOKUP(J694,Sheet3!F:G,2,FALSE)</f>
        <v>#N/A</v>
      </c>
      <c r="O694" s="3" t="s">
        <v>2887</v>
      </c>
      <c r="P694" s="3" t="s">
        <v>2888</v>
      </c>
      <c r="Q694" s="4" t="s">
        <v>2889</v>
      </c>
      <c r="R694" s="4" t="s">
        <v>46</v>
      </c>
    </row>
    <row r="695" spans="1:18" ht="15" thickBot="1">
      <c r="A695" t="s">
        <v>2890</v>
      </c>
      <c r="B695" t="s">
        <v>2206</v>
      </c>
      <c r="C695" t="s">
        <v>125</v>
      </c>
      <c r="I695" s="1" t="s">
        <v>3051</v>
      </c>
      <c r="J695" s="2" t="s">
        <v>2822</v>
      </c>
      <c r="K695" s="20" t="str">
        <f>VLOOKUP(J695,Sheet3!F:G,2,FALSE)</f>
        <v>Rectum</v>
      </c>
      <c r="L695" s="20"/>
      <c r="M695" s="20"/>
      <c r="O695" s="3" t="s">
        <v>2893</v>
      </c>
      <c r="P695" s="3" t="s">
        <v>2894</v>
      </c>
      <c r="Q695" s="4" t="s">
        <v>2895</v>
      </c>
      <c r="R695" s="4" t="s">
        <v>142</v>
      </c>
    </row>
    <row r="696" spans="1:18" ht="15" thickBot="1">
      <c r="A696" t="s">
        <v>2896</v>
      </c>
      <c r="B696" t="s">
        <v>167</v>
      </c>
      <c r="C696" t="s">
        <v>11</v>
      </c>
      <c r="I696" s="1" t="s">
        <v>3065</v>
      </c>
      <c r="J696" s="9"/>
      <c r="K696" s="20" t="e">
        <f>VLOOKUP(J696,Sheet3!F:G,2,FALSE)</f>
        <v>#N/A</v>
      </c>
      <c r="L696" s="20"/>
      <c r="M696" s="20"/>
      <c r="O696" s="3" t="s">
        <v>2897</v>
      </c>
      <c r="P696" s="3" t="s">
        <v>2898</v>
      </c>
      <c r="Q696" s="4" t="s">
        <v>2899</v>
      </c>
      <c r="R696" s="4" t="s">
        <v>46</v>
      </c>
    </row>
    <row r="697" spans="1:18" ht="15" thickBot="1">
      <c r="A697" t="s">
        <v>2900</v>
      </c>
      <c r="B697" t="s">
        <v>39</v>
      </c>
      <c r="C697" t="s">
        <v>11</v>
      </c>
      <c r="I697" s="1" t="s">
        <v>3076</v>
      </c>
      <c r="J697" s="2" t="s">
        <v>3077</v>
      </c>
      <c r="K697" s="20" t="str">
        <f>VLOOKUP(J697,Sheet3!F:G,2,FALSE)</f>
        <v>Stomach</v>
      </c>
      <c r="L697" s="20"/>
      <c r="M697" s="20"/>
      <c r="O697" s="3" t="s">
        <v>2901</v>
      </c>
      <c r="P697" s="3" t="s">
        <v>2902</v>
      </c>
      <c r="Q697" s="4" t="s">
        <v>2903</v>
      </c>
      <c r="R697" s="4" t="s">
        <v>142</v>
      </c>
    </row>
    <row r="698" spans="1:18" ht="15" thickBot="1">
      <c r="A698" t="s">
        <v>2904</v>
      </c>
      <c r="B698" t="s">
        <v>154</v>
      </c>
      <c r="C698" t="s">
        <v>40</v>
      </c>
      <c r="I698" s="1" t="s">
        <v>3085</v>
      </c>
      <c r="J698" s="2" t="s">
        <v>1094</v>
      </c>
      <c r="K698" s="20" t="str">
        <f>VLOOKUP(J698,Sheet3!F:G,2,FALSE)</f>
        <v>Cervix Uteri</v>
      </c>
      <c r="O698" s="3" t="s">
        <v>2906</v>
      </c>
      <c r="P698" s="3" t="s">
        <v>2907</v>
      </c>
      <c r="Q698" s="4" t="s">
        <v>2908</v>
      </c>
      <c r="R698" s="4" t="s">
        <v>1088</v>
      </c>
    </row>
    <row r="699" spans="1:18" ht="15" thickBot="1">
      <c r="A699" t="s">
        <v>2909</v>
      </c>
      <c r="B699" t="s">
        <v>154</v>
      </c>
      <c r="C699" t="s">
        <v>2910</v>
      </c>
      <c r="I699" s="1" t="s">
        <v>3094</v>
      </c>
      <c r="J699" s="2" t="s">
        <v>2920</v>
      </c>
      <c r="K699" s="20" t="str">
        <f>VLOOKUP(J699,Sheet3!F:G,2,FALSE)</f>
        <v>Oral</v>
      </c>
      <c r="O699" s="3" t="s">
        <v>2911</v>
      </c>
      <c r="P699" s="3" t="s">
        <v>2912</v>
      </c>
      <c r="Q699" s="4" t="s">
        <v>2913</v>
      </c>
      <c r="R699" s="4" t="s">
        <v>77</v>
      </c>
    </row>
    <row r="700" spans="1:18" ht="15" thickBot="1">
      <c r="A700" t="s">
        <v>2914</v>
      </c>
      <c r="B700" t="s">
        <v>39</v>
      </c>
      <c r="C700" t="s">
        <v>349</v>
      </c>
      <c r="I700" s="1" t="s">
        <v>3101</v>
      </c>
      <c r="J700" s="9"/>
      <c r="K700" s="20" t="e">
        <f>VLOOKUP(J700,Sheet3!F:G,2,FALSE)</f>
        <v>#N/A</v>
      </c>
      <c r="O700" s="3" t="s">
        <v>2915</v>
      </c>
      <c r="P700" s="3" t="s">
        <v>2916</v>
      </c>
      <c r="Q700" s="4" t="s">
        <v>2917</v>
      </c>
      <c r="R700" s="4" t="s">
        <v>32</v>
      </c>
    </row>
    <row r="701" spans="1:18" ht="15" thickBot="1">
      <c r="A701" t="s">
        <v>2918</v>
      </c>
      <c r="B701" t="s">
        <v>17</v>
      </c>
      <c r="C701" t="s">
        <v>2054</v>
      </c>
      <c r="I701" s="1" t="s">
        <v>3108</v>
      </c>
      <c r="J701" s="2" t="s">
        <v>1091</v>
      </c>
      <c r="K701" s="20" t="str">
        <f>VLOOKUP(J701,Sheet3!F:G,2,FALSE)</f>
        <v>Large Intestine</v>
      </c>
      <c r="L701" s="20"/>
      <c r="M701" s="20"/>
      <c r="O701" s="3" t="s">
        <v>2921</v>
      </c>
      <c r="P701" s="3" t="s">
        <v>2922</v>
      </c>
      <c r="Q701" s="4" t="s">
        <v>2923</v>
      </c>
      <c r="R701" s="4" t="s">
        <v>72</v>
      </c>
    </row>
    <row r="702" spans="1:18" ht="15" thickBot="1">
      <c r="A702" t="s">
        <v>2924</v>
      </c>
      <c r="B702" t="s">
        <v>71</v>
      </c>
      <c r="C702" t="s">
        <v>72</v>
      </c>
      <c r="I702" s="1" t="s">
        <v>3115</v>
      </c>
      <c r="J702" s="9"/>
      <c r="K702" s="20" t="e">
        <f>VLOOKUP(J702,Sheet3!F:G,2,FALSE)</f>
        <v>#N/A</v>
      </c>
      <c r="L702" s="20"/>
      <c r="M702" s="20"/>
      <c r="O702" s="3" t="s">
        <v>719</v>
      </c>
      <c r="P702" s="3" t="s">
        <v>2925</v>
      </c>
      <c r="Q702" s="4" t="s">
        <v>720</v>
      </c>
      <c r="R702" s="4" t="s">
        <v>10</v>
      </c>
    </row>
    <row r="703" spans="1:18" ht="15" thickBot="1">
      <c r="A703" t="s">
        <v>2926</v>
      </c>
      <c r="B703" t="s">
        <v>103</v>
      </c>
      <c r="C703" t="s">
        <v>40</v>
      </c>
      <c r="I703" s="1" t="s">
        <v>3122</v>
      </c>
      <c r="J703" s="2" t="s">
        <v>32</v>
      </c>
      <c r="K703" s="20" t="str">
        <f>VLOOKUP(J703,Sheet3!F:G,2,FALSE)</f>
        <v>Gallbladder</v>
      </c>
      <c r="L703" s="20"/>
      <c r="M703" s="20"/>
      <c r="O703" s="5" t="s">
        <v>2927</v>
      </c>
      <c r="P703" s="3" t="s">
        <v>2928</v>
      </c>
      <c r="Q703" s="4" t="s">
        <v>2929</v>
      </c>
      <c r="R703" s="4" t="s">
        <v>77</v>
      </c>
    </row>
    <row r="704" spans="1:18" ht="15" thickBot="1">
      <c r="A704" t="s">
        <v>2930</v>
      </c>
      <c r="B704" t="s">
        <v>71</v>
      </c>
      <c r="C704" t="s">
        <v>72</v>
      </c>
      <c r="I704" s="1" t="s">
        <v>3129</v>
      </c>
      <c r="J704" s="2" t="s">
        <v>2444</v>
      </c>
      <c r="K704" s="20" t="str">
        <f>VLOOKUP(J704,Sheet3!F:G,2,FALSE)</f>
        <v>Small Intestine</v>
      </c>
      <c r="O704" s="3" t="s">
        <v>2932</v>
      </c>
      <c r="P704" s="3" t="s">
        <v>2933</v>
      </c>
      <c r="Q704" s="4" t="s">
        <v>2934</v>
      </c>
      <c r="R704" s="4" t="s">
        <v>189</v>
      </c>
    </row>
    <row r="705" spans="1:18" ht="15" thickBot="1">
      <c r="A705" t="s">
        <v>2935</v>
      </c>
      <c r="B705" t="s">
        <v>299</v>
      </c>
      <c r="C705" t="s">
        <v>11</v>
      </c>
      <c r="I705" s="1" t="s">
        <v>3136</v>
      </c>
      <c r="J705" s="9"/>
      <c r="K705" s="20" t="e">
        <f>VLOOKUP(J705,Sheet3!F:G,2,FALSE)</f>
        <v>#N/A</v>
      </c>
      <c r="O705" s="3" t="s">
        <v>2936</v>
      </c>
      <c r="P705" s="3" t="s">
        <v>2937</v>
      </c>
      <c r="Q705" s="4" t="s">
        <v>2938</v>
      </c>
      <c r="R705" s="4" t="s">
        <v>77</v>
      </c>
    </row>
    <row r="706" spans="1:18" ht="15" thickBot="1">
      <c r="A706" t="s">
        <v>2939</v>
      </c>
      <c r="B706" t="s">
        <v>103</v>
      </c>
      <c r="C706" t="s">
        <v>11</v>
      </c>
      <c r="I706" s="1" t="s">
        <v>3143</v>
      </c>
      <c r="J706" s="2" t="s">
        <v>2830</v>
      </c>
      <c r="K706" s="20" t="str">
        <f>VLOOKUP(J706,Sheet3!F:G,2,FALSE)</f>
        <v>Sarcoma</v>
      </c>
      <c r="O706" s="3" t="s">
        <v>2940</v>
      </c>
      <c r="P706" s="3" t="s">
        <v>2941</v>
      </c>
      <c r="Q706" s="4" t="s">
        <v>2942</v>
      </c>
      <c r="R706" s="4" t="s">
        <v>2134</v>
      </c>
    </row>
    <row r="707" spans="1:18" ht="15" thickBot="1">
      <c r="A707" t="s">
        <v>2943</v>
      </c>
      <c r="B707" t="s">
        <v>103</v>
      </c>
      <c r="C707" t="s">
        <v>11</v>
      </c>
      <c r="I707" s="1" t="s">
        <v>3151</v>
      </c>
      <c r="J707" s="2" t="s">
        <v>3152</v>
      </c>
      <c r="K707" s="20" t="str">
        <f>VLOOKUP(J707,Sheet3!F:G,2,FALSE)</f>
        <v>Thyroid</v>
      </c>
      <c r="L707" s="20"/>
      <c r="M707" s="20"/>
      <c r="O707" s="3" t="s">
        <v>966</v>
      </c>
      <c r="P707" s="3" t="s">
        <v>2946</v>
      </c>
      <c r="Q707" s="4" t="s">
        <v>967</v>
      </c>
      <c r="R707" s="4" t="s">
        <v>77</v>
      </c>
    </row>
    <row r="708" spans="1:18" ht="15" thickBot="1">
      <c r="A708" t="s">
        <v>2947</v>
      </c>
      <c r="B708" t="s">
        <v>103</v>
      </c>
      <c r="C708" t="s">
        <v>40</v>
      </c>
      <c r="I708" s="1" t="s">
        <v>3158</v>
      </c>
      <c r="J708" s="2" t="s">
        <v>3159</v>
      </c>
      <c r="K708" s="20" t="str">
        <f>VLOOKUP(J708,Sheet3!F:G,2,FALSE)</f>
        <v>Ovary</v>
      </c>
      <c r="L708" s="20"/>
      <c r="M708" s="20"/>
      <c r="O708" s="3" t="s">
        <v>2948</v>
      </c>
      <c r="P708" s="3" t="s">
        <v>2949</v>
      </c>
      <c r="Q708" s="4" t="s">
        <v>2950</v>
      </c>
      <c r="R708" s="4" t="s">
        <v>83</v>
      </c>
    </row>
    <row r="709" spans="1:18" ht="15" thickBot="1">
      <c r="A709" t="s">
        <v>2951</v>
      </c>
      <c r="B709" t="s">
        <v>17</v>
      </c>
      <c r="C709" t="s">
        <v>2952</v>
      </c>
      <c r="I709" s="1" t="s">
        <v>3167</v>
      </c>
      <c r="J709" s="2" t="s">
        <v>3168</v>
      </c>
      <c r="K709" s="20" t="str">
        <f>VLOOKUP(J709,Sheet3!F:G,2,FALSE)</f>
        <v>Gallbladder</v>
      </c>
      <c r="L709" s="20"/>
      <c r="M709" s="20"/>
      <c r="O709" s="3" t="s">
        <v>2953</v>
      </c>
      <c r="P709" s="3" t="s">
        <v>2954</v>
      </c>
      <c r="Q709" s="4" t="s">
        <v>2955</v>
      </c>
      <c r="R709" s="4" t="s">
        <v>17</v>
      </c>
    </row>
    <row r="710" spans="1:18" ht="15" thickBot="1">
      <c r="A710" t="s">
        <v>2956</v>
      </c>
      <c r="B710" t="s">
        <v>124</v>
      </c>
      <c r="C710" t="s">
        <v>11</v>
      </c>
      <c r="I710" s="1" t="s">
        <v>3177</v>
      </c>
      <c r="J710" s="2" t="s">
        <v>3178</v>
      </c>
      <c r="K710" s="20" t="str">
        <f>VLOOKUP(J710,Sheet3!F:G,2,FALSE)</f>
        <v>Prostate</v>
      </c>
      <c r="L710" s="20"/>
      <c r="M710" s="20"/>
      <c r="O710" s="3" t="s">
        <v>2196</v>
      </c>
      <c r="P710" s="3" t="s">
        <v>2958</v>
      </c>
      <c r="Q710" s="4" t="s">
        <v>2197</v>
      </c>
      <c r="R710" s="4" t="s">
        <v>2197</v>
      </c>
    </row>
    <row r="711" spans="1:18" ht="15" thickBot="1">
      <c r="A711" t="s">
        <v>2959</v>
      </c>
      <c r="B711" t="s">
        <v>71</v>
      </c>
      <c r="C711" t="s">
        <v>72</v>
      </c>
      <c r="I711" s="1" t="s">
        <v>3185</v>
      </c>
      <c r="J711" s="9"/>
      <c r="K711" s="20" t="e">
        <f>VLOOKUP(J711,Sheet3!F:G,2,FALSE)</f>
        <v>#N/A</v>
      </c>
      <c r="L711" s="20"/>
      <c r="M711" s="20"/>
      <c r="O711" s="3" t="s">
        <v>2202</v>
      </c>
      <c r="P711" s="3" t="s">
        <v>2960</v>
      </c>
      <c r="Q711" s="4" t="s">
        <v>2197</v>
      </c>
      <c r="R711" s="4" t="s">
        <v>2197</v>
      </c>
    </row>
    <row r="712" spans="1:18" ht="15" thickBot="1">
      <c r="A712" t="s">
        <v>2961</v>
      </c>
      <c r="B712" t="s">
        <v>103</v>
      </c>
      <c r="C712" t="s">
        <v>40</v>
      </c>
      <c r="I712" s="1" t="s">
        <v>3192</v>
      </c>
      <c r="J712" s="11">
        <v>0</v>
      </c>
      <c r="K712" s="20" t="e">
        <f>VLOOKUP(J712,Sheet3!F:G,2,FALSE)</f>
        <v>#N/A</v>
      </c>
      <c r="L712" s="20"/>
      <c r="M712" s="20"/>
      <c r="O712" s="3" t="s">
        <v>2208</v>
      </c>
      <c r="P712" s="3" t="s">
        <v>2962</v>
      </c>
      <c r="Q712" s="4" t="s">
        <v>2197</v>
      </c>
      <c r="R712" s="4" t="s">
        <v>2197</v>
      </c>
    </row>
    <row r="713" spans="1:18" ht="15" thickBot="1">
      <c r="A713" t="s">
        <v>2963</v>
      </c>
      <c r="B713" t="s">
        <v>103</v>
      </c>
      <c r="C713" t="s">
        <v>40</v>
      </c>
      <c r="I713" s="1" t="s">
        <v>3199</v>
      </c>
      <c r="J713" s="9"/>
      <c r="K713" s="20" t="e">
        <f>VLOOKUP(J713,Sheet3!F:G,2,FALSE)</f>
        <v>#N/A</v>
      </c>
      <c r="O713" s="3" t="s">
        <v>2215</v>
      </c>
      <c r="P713" s="3" t="s">
        <v>2965</v>
      </c>
      <c r="Q713" s="4" t="s">
        <v>2197</v>
      </c>
      <c r="R713" s="4" t="s">
        <v>2197</v>
      </c>
    </row>
    <row r="714" spans="1:18" ht="15" thickBot="1">
      <c r="A714" t="s">
        <v>2966</v>
      </c>
      <c r="B714" t="s">
        <v>767</v>
      </c>
      <c r="C714" t="s">
        <v>203</v>
      </c>
      <c r="I714" s="1" t="s">
        <v>3206</v>
      </c>
      <c r="J714" s="2" t="s">
        <v>3207</v>
      </c>
      <c r="K714" s="20" t="str">
        <f>VLOOKUP(J714,Sheet3!F:G,2,FALSE)</f>
        <v>Germ Cell</v>
      </c>
      <c r="O714" s="3" t="s">
        <v>2218</v>
      </c>
      <c r="P714" s="3" t="s">
        <v>2967</v>
      </c>
      <c r="Q714" s="4" t="s">
        <v>2197</v>
      </c>
      <c r="R714" s="4" t="s">
        <v>2197</v>
      </c>
    </row>
    <row r="715" spans="1:18" ht="15" thickBot="1">
      <c r="A715" t="s">
        <v>2968</v>
      </c>
      <c r="B715" t="s">
        <v>2098</v>
      </c>
      <c r="C715" t="s">
        <v>935</v>
      </c>
      <c r="I715" s="1" t="s">
        <v>3215</v>
      </c>
      <c r="J715" s="9"/>
      <c r="K715" s="20" t="e">
        <f>VLOOKUP(J715,Sheet3!F:G,2,FALSE)</f>
        <v>#N/A</v>
      </c>
      <c r="O715" s="3" t="s">
        <v>2221</v>
      </c>
      <c r="P715" s="3" t="s">
        <v>2969</v>
      </c>
      <c r="Q715" s="4" t="s">
        <v>2197</v>
      </c>
      <c r="R715" s="4" t="s">
        <v>2197</v>
      </c>
    </row>
    <row r="716" spans="1:18" ht="15" thickBot="1">
      <c r="A716" t="s">
        <v>2970</v>
      </c>
      <c r="B716" t="s">
        <v>225</v>
      </c>
      <c r="C716" t="s">
        <v>2971</v>
      </c>
      <c r="I716" s="1" t="s">
        <v>3222</v>
      </c>
      <c r="J716" s="9"/>
      <c r="K716" s="20" t="e">
        <f>VLOOKUP(J716,Sheet3!F:G,2,FALSE)</f>
        <v>#N/A</v>
      </c>
      <c r="L716" s="20"/>
      <c r="M716" s="20"/>
      <c r="O716" s="3" t="s">
        <v>2225</v>
      </c>
      <c r="P716" s="3" t="s">
        <v>2974</v>
      </c>
      <c r="Q716" s="4" t="s">
        <v>2197</v>
      </c>
      <c r="R716" s="4" t="s">
        <v>2197</v>
      </c>
    </row>
    <row r="717" spans="1:18" ht="15" thickBot="1">
      <c r="A717" t="s">
        <v>2975</v>
      </c>
      <c r="B717" t="s">
        <v>39</v>
      </c>
      <c r="C717" t="s">
        <v>11</v>
      </c>
      <c r="I717" s="1" t="s">
        <v>3229</v>
      </c>
      <c r="J717" s="9"/>
      <c r="K717" s="20" t="e">
        <f>VLOOKUP(J717,Sheet3!F:G,2,FALSE)</f>
        <v>#N/A</v>
      </c>
      <c r="L717" s="20"/>
      <c r="M717" s="20"/>
      <c r="O717" s="3" t="s">
        <v>2228</v>
      </c>
      <c r="P717" s="3" t="s">
        <v>2976</v>
      </c>
      <c r="Q717" s="4" t="s">
        <v>2197</v>
      </c>
      <c r="R717" s="4" t="s">
        <v>2197</v>
      </c>
    </row>
    <row r="718" spans="1:18" ht="15" thickBot="1">
      <c r="A718" t="s">
        <v>2977</v>
      </c>
      <c r="B718" t="s">
        <v>767</v>
      </c>
      <c r="C718" t="s">
        <v>40</v>
      </c>
      <c r="I718" s="1" t="s">
        <v>3236</v>
      </c>
      <c r="J718" s="9"/>
      <c r="K718" s="20" t="e">
        <f>VLOOKUP(J718,Sheet3!F:G,2,FALSE)</f>
        <v>#N/A</v>
      </c>
      <c r="L718" s="20"/>
      <c r="M718" s="20"/>
      <c r="O718" s="3" t="s">
        <v>2233</v>
      </c>
      <c r="P718" s="3" t="s">
        <v>2978</v>
      </c>
      <c r="Q718" s="4" t="s">
        <v>2197</v>
      </c>
      <c r="R718" s="4" t="s">
        <v>2197</v>
      </c>
    </row>
    <row r="719" spans="1:18" ht="15" thickBot="1">
      <c r="A719" t="s">
        <v>2979</v>
      </c>
      <c r="B719" t="s">
        <v>85</v>
      </c>
      <c r="C719" t="s">
        <v>203</v>
      </c>
      <c r="I719" s="1" t="s">
        <v>3243</v>
      </c>
      <c r="J719" s="9"/>
      <c r="K719" s="20" t="e">
        <f>VLOOKUP(J719,Sheet3!F:G,2,FALSE)</f>
        <v>#N/A</v>
      </c>
      <c r="L719" s="20"/>
      <c r="M719" s="20"/>
      <c r="O719" s="3" t="s">
        <v>2236</v>
      </c>
      <c r="P719" s="3" t="s">
        <v>2981</v>
      </c>
      <c r="Q719" s="4" t="s">
        <v>2197</v>
      </c>
      <c r="R719" s="4" t="s">
        <v>2197</v>
      </c>
    </row>
    <row r="720" spans="1:18" ht="15" thickBot="1">
      <c r="A720" t="s">
        <v>2982</v>
      </c>
      <c r="B720" t="s">
        <v>39</v>
      </c>
      <c r="C720" t="s">
        <v>239</v>
      </c>
      <c r="I720" s="1" t="s">
        <v>3250</v>
      </c>
      <c r="J720" s="9"/>
      <c r="K720" s="20" t="e">
        <f>VLOOKUP(J720,Sheet3!F:G,2,FALSE)</f>
        <v>#N/A</v>
      </c>
      <c r="L720" s="20"/>
      <c r="M720" s="20"/>
      <c r="O720" s="3" t="s">
        <v>2239</v>
      </c>
      <c r="P720" s="3" t="s">
        <v>2983</v>
      </c>
      <c r="Q720" s="4" t="s">
        <v>2197</v>
      </c>
      <c r="R720" s="4" t="s">
        <v>2197</v>
      </c>
    </row>
    <row r="721" spans="1:18" ht="15" thickBot="1">
      <c r="A721" t="s">
        <v>2984</v>
      </c>
      <c r="B721" t="s">
        <v>10</v>
      </c>
      <c r="C721" t="s">
        <v>11</v>
      </c>
      <c r="I721" s="1" t="s">
        <v>3257</v>
      </c>
      <c r="J721" s="9"/>
      <c r="K721" s="20" t="e">
        <f>VLOOKUP(J721,Sheet3!F:G,2,FALSE)</f>
        <v>#N/A</v>
      </c>
      <c r="L721" s="20"/>
      <c r="M721" s="20"/>
      <c r="O721" s="3" t="s">
        <v>2245</v>
      </c>
      <c r="P721" s="3" t="s">
        <v>2985</v>
      </c>
      <c r="Q721" s="4" t="s">
        <v>2197</v>
      </c>
      <c r="R721" s="4" t="s">
        <v>2197</v>
      </c>
    </row>
    <row r="722" spans="1:18" ht="15" thickBot="1">
      <c r="A722" t="s">
        <v>2986</v>
      </c>
      <c r="B722" t="s">
        <v>767</v>
      </c>
      <c r="C722" t="s">
        <v>86</v>
      </c>
      <c r="I722" s="1" t="s">
        <v>3264</v>
      </c>
      <c r="J722" s="9"/>
      <c r="K722" s="20" t="e">
        <f>VLOOKUP(J722,Sheet3!F:G,2,FALSE)</f>
        <v>#N/A</v>
      </c>
      <c r="O722" s="3" t="s">
        <v>2248</v>
      </c>
      <c r="P722" s="3" t="s">
        <v>2988</v>
      </c>
      <c r="Q722" s="4" t="s">
        <v>2197</v>
      </c>
      <c r="R722" s="4" t="s">
        <v>2197</v>
      </c>
    </row>
    <row r="723" spans="1:18" ht="15" thickBot="1">
      <c r="A723" t="s">
        <v>2989</v>
      </c>
      <c r="B723" t="s">
        <v>46</v>
      </c>
      <c r="C723" t="s">
        <v>11</v>
      </c>
      <c r="I723" s="1" t="s">
        <v>3271</v>
      </c>
      <c r="J723" s="9"/>
      <c r="K723" s="20" t="e">
        <f>VLOOKUP(J723,Sheet3!F:G,2,FALSE)</f>
        <v>#N/A</v>
      </c>
      <c r="O723" s="3" t="s">
        <v>2258</v>
      </c>
      <c r="P723" s="3" t="s">
        <v>2990</v>
      </c>
      <c r="Q723" s="4" t="s">
        <v>2197</v>
      </c>
      <c r="R723" s="4" t="s">
        <v>2197</v>
      </c>
    </row>
    <row r="724" spans="1:18" ht="15" thickBot="1">
      <c r="A724" t="s">
        <v>2991</v>
      </c>
      <c r="B724" t="s">
        <v>39</v>
      </c>
      <c r="C724" t="s">
        <v>11</v>
      </c>
      <c r="I724" s="1" t="s">
        <v>3279</v>
      </c>
      <c r="J724" s="9"/>
      <c r="K724" s="20" t="e">
        <f>VLOOKUP(J724,Sheet3!F:G,2,FALSE)</f>
        <v>#N/A</v>
      </c>
      <c r="O724" s="3" t="s">
        <v>2274</v>
      </c>
      <c r="P724" s="3" t="s">
        <v>2992</v>
      </c>
      <c r="Q724" s="4" t="s">
        <v>2197</v>
      </c>
      <c r="R724" s="4" t="s">
        <v>2197</v>
      </c>
    </row>
    <row r="725" spans="1:18" ht="15" thickBot="1">
      <c r="A725" t="s">
        <v>2993</v>
      </c>
      <c r="B725" t="s">
        <v>154</v>
      </c>
      <c r="C725" t="s">
        <v>340</v>
      </c>
      <c r="I725" s="1" t="s">
        <v>3286</v>
      </c>
      <c r="J725" s="9"/>
      <c r="K725" s="20" t="e">
        <f>VLOOKUP(J725,Sheet3!F:G,2,FALSE)</f>
        <v>#N/A</v>
      </c>
      <c r="L725" s="20"/>
      <c r="M725" s="20"/>
      <c r="O725" s="3" t="s">
        <v>2285</v>
      </c>
      <c r="P725" s="3" t="s">
        <v>2995</v>
      </c>
      <c r="Q725" s="4" t="s">
        <v>2197</v>
      </c>
      <c r="R725" s="4" t="s">
        <v>2197</v>
      </c>
    </row>
    <row r="726" spans="1:18" ht="15" thickBot="1">
      <c r="A726" t="s">
        <v>2996</v>
      </c>
      <c r="B726" t="s">
        <v>17</v>
      </c>
      <c r="C726" t="s">
        <v>876</v>
      </c>
      <c r="I726" s="1" t="s">
        <v>3292</v>
      </c>
      <c r="J726" s="9"/>
      <c r="K726" s="20" t="e">
        <f>VLOOKUP(J726,Sheet3!F:G,2,FALSE)</f>
        <v>#N/A</v>
      </c>
      <c r="L726" s="20"/>
      <c r="M726" s="20"/>
      <c r="O726" s="3" t="s">
        <v>2289</v>
      </c>
      <c r="P726" s="3" t="s">
        <v>2997</v>
      </c>
      <c r="Q726" s="4" t="s">
        <v>2197</v>
      </c>
      <c r="R726" s="4" t="s">
        <v>2197</v>
      </c>
    </row>
    <row r="727" spans="1:18" ht="15" thickBot="1">
      <c r="A727" t="s">
        <v>2998</v>
      </c>
      <c r="B727" t="s">
        <v>177</v>
      </c>
      <c r="C727" t="s">
        <v>125</v>
      </c>
      <c r="I727" s="1" t="s">
        <v>3297</v>
      </c>
      <c r="J727" s="9"/>
      <c r="K727" s="20" t="e">
        <f>VLOOKUP(J727,Sheet3!F:G,2,FALSE)</f>
        <v>#N/A</v>
      </c>
      <c r="L727" s="20"/>
      <c r="M727" s="20"/>
      <c r="O727" s="3" t="s">
        <v>2292</v>
      </c>
      <c r="P727" s="3" t="s">
        <v>2999</v>
      </c>
      <c r="Q727" s="4" t="s">
        <v>2197</v>
      </c>
      <c r="R727" s="4" t="s">
        <v>2197</v>
      </c>
    </row>
    <row r="728" spans="1:18" ht="15" thickBot="1">
      <c r="A728" t="s">
        <v>3000</v>
      </c>
      <c r="B728" t="s">
        <v>103</v>
      </c>
      <c r="C728" t="s">
        <v>11</v>
      </c>
      <c r="I728" s="1" t="s">
        <v>3300</v>
      </c>
      <c r="J728" s="9"/>
      <c r="K728" s="20" t="e">
        <f>VLOOKUP(J728,Sheet3!F:G,2,FALSE)</f>
        <v>#N/A</v>
      </c>
      <c r="O728" s="3" t="s">
        <v>2307</v>
      </c>
      <c r="P728" s="3" t="s">
        <v>3002</v>
      </c>
      <c r="Q728" s="4" t="s">
        <v>2197</v>
      </c>
      <c r="R728" s="4" t="s">
        <v>2197</v>
      </c>
    </row>
    <row r="729" spans="1:18" ht="15" thickBot="1">
      <c r="A729" t="s">
        <v>3003</v>
      </c>
      <c r="B729" t="s">
        <v>154</v>
      </c>
      <c r="C729" t="s">
        <v>11</v>
      </c>
      <c r="I729" s="1" t="s">
        <v>3306</v>
      </c>
      <c r="J729" s="9"/>
      <c r="K729" s="20" t="e">
        <f>VLOOKUP(J729,Sheet3!F:G,2,FALSE)</f>
        <v>#N/A</v>
      </c>
      <c r="O729" s="3" t="s">
        <v>2310</v>
      </c>
      <c r="P729" s="3" t="s">
        <v>3004</v>
      </c>
      <c r="Q729" s="4" t="s">
        <v>2197</v>
      </c>
      <c r="R729" s="4" t="s">
        <v>2197</v>
      </c>
    </row>
    <row r="730" spans="1:18" ht="15" thickBot="1">
      <c r="A730" t="s">
        <v>3005</v>
      </c>
      <c r="B730" t="s">
        <v>17</v>
      </c>
      <c r="C730" t="s">
        <v>1911</v>
      </c>
      <c r="I730" s="1" t="s">
        <v>3314</v>
      </c>
      <c r="J730" s="9"/>
      <c r="K730" s="20" t="e">
        <f>VLOOKUP(J730,Sheet3!F:G,2,FALSE)</f>
        <v>#N/A</v>
      </c>
      <c r="O730" s="3" t="s">
        <v>2320</v>
      </c>
      <c r="P730" s="3" t="s">
        <v>3006</v>
      </c>
      <c r="Q730" s="4" t="s">
        <v>2197</v>
      </c>
      <c r="R730" s="4" t="s">
        <v>2197</v>
      </c>
    </row>
    <row r="731" spans="1:18" ht="15" thickBot="1">
      <c r="A731" t="s">
        <v>3007</v>
      </c>
      <c r="B731" t="s">
        <v>46</v>
      </c>
      <c r="C731" t="s">
        <v>11</v>
      </c>
      <c r="I731" s="1" t="s">
        <v>3319</v>
      </c>
      <c r="J731" s="9"/>
      <c r="K731" s="20" t="e">
        <f>VLOOKUP(J731,Sheet3!F:G,2,FALSE)</f>
        <v>#N/A</v>
      </c>
      <c r="L731" s="20"/>
      <c r="M731" s="20"/>
      <c r="O731" s="3" t="s">
        <v>2715</v>
      </c>
      <c r="P731" s="3" t="s">
        <v>3010</v>
      </c>
      <c r="Q731" s="4" t="s">
        <v>2197</v>
      </c>
      <c r="R731" s="4" t="s">
        <v>2197</v>
      </c>
    </row>
    <row r="732" spans="1:18" ht="15" thickBot="1">
      <c r="A732" t="s">
        <v>3011</v>
      </c>
      <c r="B732" t="s">
        <v>103</v>
      </c>
      <c r="C732" t="s">
        <v>11</v>
      </c>
      <c r="I732" s="1" t="s">
        <v>3324</v>
      </c>
      <c r="J732" s="9"/>
      <c r="K732" s="20" t="e">
        <f>VLOOKUP(J732,Sheet3!F:G,2,FALSE)</f>
        <v>#N/A</v>
      </c>
      <c r="L732" s="20"/>
      <c r="M732" s="20"/>
      <c r="O732" s="3" t="s">
        <v>2787</v>
      </c>
      <c r="P732" s="3" t="s">
        <v>3012</v>
      </c>
      <c r="Q732" s="4" t="s">
        <v>2197</v>
      </c>
      <c r="R732" s="4" t="s">
        <v>2197</v>
      </c>
    </row>
    <row r="733" spans="1:18" ht="15" thickBot="1">
      <c r="A733" t="s">
        <v>3013</v>
      </c>
      <c r="B733" t="s">
        <v>71</v>
      </c>
      <c r="C733" t="s">
        <v>72</v>
      </c>
      <c r="I733" s="1" t="s">
        <v>3330</v>
      </c>
      <c r="J733" s="2" t="s">
        <v>124</v>
      </c>
      <c r="K733" s="20" t="str">
        <f>VLOOKUP(J733,Sheet3!F:G,2,FALSE)</f>
        <v>Esophagus</v>
      </c>
      <c r="L733" s="20"/>
      <c r="M733" s="20"/>
      <c r="O733" s="3" t="s">
        <v>2718</v>
      </c>
      <c r="P733" s="3" t="s">
        <v>3014</v>
      </c>
      <c r="Q733" s="4" t="s">
        <v>2197</v>
      </c>
      <c r="R733" s="4" t="s">
        <v>2197</v>
      </c>
    </row>
    <row r="734" spans="1:18" ht="15" thickBot="1">
      <c r="A734" t="s">
        <v>3015</v>
      </c>
      <c r="B734" t="s">
        <v>154</v>
      </c>
      <c r="C734" t="s">
        <v>11</v>
      </c>
      <c r="I734" s="1" t="s">
        <v>3338</v>
      </c>
      <c r="J734" s="2" t="s">
        <v>85</v>
      </c>
      <c r="K734" s="20" t="str">
        <f>VLOOKUP(J734,Sheet3!F:G,2,FALSE)</f>
        <v>Ovary</v>
      </c>
      <c r="O734" s="3" t="s">
        <v>2793</v>
      </c>
      <c r="P734" s="3" t="s">
        <v>3017</v>
      </c>
      <c r="Q734" s="4" t="s">
        <v>2197</v>
      </c>
      <c r="R734" s="4" t="s">
        <v>2197</v>
      </c>
    </row>
    <row r="735" spans="1:18" ht="15" thickBot="1">
      <c r="A735" t="s">
        <v>3018</v>
      </c>
      <c r="B735" t="s">
        <v>167</v>
      </c>
      <c r="C735" t="s">
        <v>859</v>
      </c>
      <c r="I735" s="1" t="s">
        <v>3343</v>
      </c>
      <c r="J735" s="2" t="s">
        <v>3025</v>
      </c>
      <c r="K735" s="20" t="str">
        <f>VLOOKUP(J735,Sheet3!F:G,2,FALSE)</f>
        <v>Oral</v>
      </c>
      <c r="O735" s="3" t="s">
        <v>3019</v>
      </c>
      <c r="P735" s="3" t="s">
        <v>3020</v>
      </c>
      <c r="Q735" s="4" t="s">
        <v>3021</v>
      </c>
      <c r="R735" s="4" t="s">
        <v>10</v>
      </c>
    </row>
    <row r="736" spans="1:18" ht="15" thickBot="1">
      <c r="A736" t="s">
        <v>3022</v>
      </c>
      <c r="B736" t="s">
        <v>17</v>
      </c>
      <c r="C736" t="s">
        <v>1060</v>
      </c>
      <c r="I736" s="1" t="s">
        <v>3347</v>
      </c>
      <c r="J736" s="2" t="s">
        <v>3348</v>
      </c>
      <c r="K736" s="20" t="str">
        <f>VLOOKUP(J736,Sheet3!F:G,2,FALSE)</f>
        <v>Lung</v>
      </c>
      <c r="O736" s="3" t="s">
        <v>3023</v>
      </c>
      <c r="P736" s="3" t="s">
        <v>3024</v>
      </c>
      <c r="Q736" s="4" t="s">
        <v>3025</v>
      </c>
      <c r="R736" s="4" t="s">
        <v>177</v>
      </c>
    </row>
    <row r="737" spans="1:18" ht="15" thickBot="1">
      <c r="A737" t="s">
        <v>3026</v>
      </c>
      <c r="B737" t="s">
        <v>19</v>
      </c>
      <c r="C737" t="s">
        <v>11</v>
      </c>
      <c r="I737" s="1" t="s">
        <v>3352</v>
      </c>
      <c r="J737" s="2" t="s">
        <v>3353</v>
      </c>
      <c r="K737" s="20" t="str">
        <f>VLOOKUP(J737,Sheet3!F:G,2,FALSE)</f>
        <v>Ovary</v>
      </c>
      <c r="O737" s="3" t="s">
        <v>3028</v>
      </c>
      <c r="P737" s="3" t="s">
        <v>3029</v>
      </c>
      <c r="Q737" s="4" t="s">
        <v>3030</v>
      </c>
      <c r="R737" s="4" t="s">
        <v>77</v>
      </c>
    </row>
    <row r="738" spans="1:18" ht="15" thickBot="1">
      <c r="A738" t="s">
        <v>3031</v>
      </c>
      <c r="B738" t="s">
        <v>103</v>
      </c>
      <c r="C738" t="s">
        <v>11</v>
      </c>
      <c r="I738" s="1" t="s">
        <v>3357</v>
      </c>
      <c r="J738" s="2" t="s">
        <v>970</v>
      </c>
      <c r="K738" s="20" t="str">
        <f>VLOOKUP(J738,Sheet3!F:G,2,FALSE)</f>
        <v>Ovary</v>
      </c>
      <c r="O738" s="3" t="s">
        <v>3032</v>
      </c>
      <c r="P738" s="3" t="s">
        <v>3033</v>
      </c>
      <c r="Q738" s="4" t="s">
        <v>3034</v>
      </c>
      <c r="R738" s="4" t="s">
        <v>270</v>
      </c>
    </row>
    <row r="739" spans="1:18" ht="15" thickBot="1">
      <c r="A739" t="s">
        <v>3035</v>
      </c>
      <c r="B739" t="s">
        <v>2224</v>
      </c>
      <c r="C739" t="s">
        <v>801</v>
      </c>
      <c r="I739" s="1" t="s">
        <v>3361</v>
      </c>
      <c r="J739" s="2" t="s">
        <v>813</v>
      </c>
      <c r="K739" s="20" t="str">
        <f>VLOOKUP(J739,Sheet3!F:G,2,FALSE)</f>
        <v>Ovary</v>
      </c>
      <c r="O739" s="3" t="s">
        <v>2488</v>
      </c>
      <c r="P739" s="3" t="s">
        <v>3036</v>
      </c>
      <c r="Q739" s="4" t="s">
        <v>1640</v>
      </c>
      <c r="R739" s="4" t="s">
        <v>177</v>
      </c>
    </row>
    <row r="740" spans="1:18" ht="15" thickBot="1">
      <c r="A740" t="s">
        <v>3037</v>
      </c>
      <c r="B740" t="s">
        <v>17</v>
      </c>
      <c r="C740" t="s">
        <v>3038</v>
      </c>
      <c r="I740" s="1" t="s">
        <v>3365</v>
      </c>
      <c r="J740" s="2" t="s">
        <v>3366</v>
      </c>
      <c r="K740" s="20" t="str">
        <f>VLOOKUP(J740,Sheet3!F:G,2,FALSE)</f>
        <v>Retroperitoneum and Peritoneum</v>
      </c>
      <c r="O740" s="3" t="s">
        <v>3040</v>
      </c>
      <c r="P740" s="3" t="s">
        <v>3041</v>
      </c>
      <c r="Q740" s="4" t="s">
        <v>3042</v>
      </c>
      <c r="R740" s="4" t="s">
        <v>177</v>
      </c>
    </row>
    <row r="741" spans="1:18" ht="15" thickBot="1">
      <c r="A741" t="s">
        <v>3043</v>
      </c>
      <c r="B741" t="s">
        <v>167</v>
      </c>
      <c r="C741" t="s">
        <v>859</v>
      </c>
      <c r="I741" s="1" t="s">
        <v>3370</v>
      </c>
      <c r="J741" s="9"/>
      <c r="K741" s="20" t="e">
        <f>VLOOKUP(J741,Sheet3!F:G,2,FALSE)</f>
        <v>#N/A</v>
      </c>
      <c r="O741" s="3" t="s">
        <v>3044</v>
      </c>
      <c r="P741" s="3" t="s">
        <v>3045</v>
      </c>
      <c r="Q741" s="4" t="s">
        <v>3046</v>
      </c>
      <c r="R741" s="4" t="s">
        <v>10</v>
      </c>
    </row>
    <row r="742" spans="1:18" ht="15" thickBot="1">
      <c r="A742" t="s">
        <v>3047</v>
      </c>
      <c r="B742" t="s">
        <v>46</v>
      </c>
      <c r="C742" t="s">
        <v>40</v>
      </c>
      <c r="I742" s="1" t="s">
        <v>3374</v>
      </c>
      <c r="J742" s="2" t="s">
        <v>32</v>
      </c>
      <c r="K742" s="20" t="str">
        <f>VLOOKUP(J742,Sheet3!F:G,2,FALSE)</f>
        <v>Gallbladder</v>
      </c>
      <c r="O742" s="3" t="s">
        <v>3048</v>
      </c>
      <c r="P742" s="3" t="s">
        <v>3049</v>
      </c>
      <c r="Q742" s="4" t="s">
        <v>2476</v>
      </c>
      <c r="R742" s="4" t="s">
        <v>2476</v>
      </c>
    </row>
    <row r="743" spans="1:18" ht="15" thickBot="1">
      <c r="A743" t="s">
        <v>3050</v>
      </c>
      <c r="B743" t="s">
        <v>177</v>
      </c>
      <c r="C743" t="s">
        <v>125</v>
      </c>
      <c r="I743" s="1" t="s">
        <v>3378</v>
      </c>
      <c r="J743" s="9"/>
      <c r="K743" s="20" t="e">
        <f>VLOOKUP(J743,Sheet3!F:G,2,FALSE)</f>
        <v>#N/A</v>
      </c>
      <c r="L743" s="20"/>
      <c r="M743" s="20"/>
      <c r="O743" s="3" t="s">
        <v>3052</v>
      </c>
      <c r="P743" s="3" t="s">
        <v>3053</v>
      </c>
      <c r="Q743" s="4" t="s">
        <v>3054</v>
      </c>
      <c r="R743" s="4" t="s">
        <v>2476</v>
      </c>
    </row>
    <row r="744" spans="1:18" ht="15" thickBot="1">
      <c r="A744" t="s">
        <v>3055</v>
      </c>
      <c r="B744" t="s">
        <v>1383</v>
      </c>
      <c r="C744" t="s">
        <v>3056</v>
      </c>
      <c r="I744" s="1" t="s">
        <v>3382</v>
      </c>
      <c r="J744" s="2" t="s">
        <v>2908</v>
      </c>
      <c r="K744" s="20" t="str">
        <f>VLOOKUP(J744,Sheet3!F:G,2,FALSE)</f>
        <v>Urinary Bladder</v>
      </c>
      <c r="L744" s="20"/>
      <c r="M744" s="20"/>
      <c r="O744" s="5" t="s">
        <v>3057</v>
      </c>
      <c r="P744" s="3" t="s">
        <v>3058</v>
      </c>
      <c r="Q744" s="4" t="s">
        <v>3059</v>
      </c>
      <c r="R744" s="4" t="s">
        <v>2476</v>
      </c>
    </row>
    <row r="745" spans="1:18" ht="15" thickBot="1">
      <c r="A745" t="s">
        <v>3060</v>
      </c>
      <c r="B745" t="s">
        <v>167</v>
      </c>
      <c r="C745" t="s">
        <v>11</v>
      </c>
      <c r="I745" s="1" t="s">
        <v>3386</v>
      </c>
      <c r="J745" s="9"/>
      <c r="K745" s="20" t="e">
        <f>VLOOKUP(J745,Sheet3!F:G,2,FALSE)</f>
        <v>#N/A</v>
      </c>
      <c r="L745" s="20"/>
      <c r="M745" s="20"/>
      <c r="O745" s="3" t="s">
        <v>3061</v>
      </c>
      <c r="P745" s="3" t="s">
        <v>3062</v>
      </c>
      <c r="Q745" s="4" t="s">
        <v>3063</v>
      </c>
      <c r="R745" s="4" t="s">
        <v>189</v>
      </c>
    </row>
    <row r="746" spans="1:18" ht="15" thickBot="1">
      <c r="A746" t="s">
        <v>3064</v>
      </c>
      <c r="B746" t="s">
        <v>10</v>
      </c>
      <c r="C746" t="s">
        <v>1640</v>
      </c>
      <c r="I746" s="1" t="s">
        <v>3390</v>
      </c>
      <c r="J746" s="2" t="s">
        <v>3391</v>
      </c>
      <c r="K746" s="20" t="str">
        <f>VLOOKUP(J746,Sheet3!F:G,2,FALSE)</f>
        <v>Lung</v>
      </c>
      <c r="O746" s="3" t="s">
        <v>3066</v>
      </c>
      <c r="P746" s="3" t="s">
        <v>3067</v>
      </c>
      <c r="Q746" s="4" t="s">
        <v>3068</v>
      </c>
      <c r="R746" s="4" t="s">
        <v>2134</v>
      </c>
    </row>
    <row r="747" spans="1:18" ht="15" thickBot="1">
      <c r="A747" t="s">
        <v>3069</v>
      </c>
      <c r="B747" t="s">
        <v>103</v>
      </c>
      <c r="C747" t="s">
        <v>40</v>
      </c>
      <c r="I747" s="1" t="s">
        <v>3399</v>
      </c>
      <c r="J747" s="9"/>
      <c r="K747" s="20" t="e">
        <f>VLOOKUP(J747,Sheet3!F:G,2,FALSE)</f>
        <v>#N/A</v>
      </c>
      <c r="O747" s="3" t="s">
        <v>3070</v>
      </c>
      <c r="P747" s="3" t="s">
        <v>3071</v>
      </c>
      <c r="Q747" s="4" t="s">
        <v>3072</v>
      </c>
      <c r="R747" s="4" t="s">
        <v>10</v>
      </c>
    </row>
    <row r="748" spans="1:18" ht="15" thickBot="1">
      <c r="A748" t="s">
        <v>3073</v>
      </c>
      <c r="B748" t="s">
        <v>39</v>
      </c>
      <c r="C748" t="s">
        <v>349</v>
      </c>
      <c r="I748" s="1" t="s">
        <v>3407</v>
      </c>
      <c r="J748" s="2" t="s">
        <v>3408</v>
      </c>
      <c r="K748" s="20" t="str">
        <f>VLOOKUP(J748,Sheet3!F:G,2,FALSE)</f>
        <v>Ovary</v>
      </c>
      <c r="O748" s="3" t="s">
        <v>419</v>
      </c>
      <c r="P748" s="3" t="s">
        <v>3074</v>
      </c>
      <c r="Q748" s="4" t="s">
        <v>13</v>
      </c>
      <c r="R748" s="4" t="s">
        <v>10</v>
      </c>
    </row>
    <row r="749" spans="1:18" ht="15" thickBot="1">
      <c r="A749" t="s">
        <v>3075</v>
      </c>
      <c r="B749" t="s">
        <v>17</v>
      </c>
      <c r="C749" t="s">
        <v>2738</v>
      </c>
      <c r="I749" s="1" t="s">
        <v>3415</v>
      </c>
      <c r="J749" s="9"/>
      <c r="K749" s="20" t="e">
        <f>VLOOKUP(J749,Sheet3!F:G,2,FALSE)</f>
        <v>#N/A</v>
      </c>
      <c r="L749" s="20"/>
      <c r="M749" s="20"/>
      <c r="O749" s="3" t="s">
        <v>572</v>
      </c>
      <c r="P749" s="3" t="s">
        <v>3078</v>
      </c>
      <c r="Q749" s="4" t="s">
        <v>13</v>
      </c>
      <c r="R749" s="4" t="s">
        <v>10</v>
      </c>
    </row>
    <row r="750" spans="1:18" ht="15" thickBot="1">
      <c r="A750" t="s">
        <v>3079</v>
      </c>
      <c r="B750" t="s">
        <v>1383</v>
      </c>
      <c r="C750" t="s">
        <v>1384</v>
      </c>
      <c r="I750" s="1" t="s">
        <v>3422</v>
      </c>
      <c r="J750" s="2" t="s">
        <v>3423</v>
      </c>
      <c r="K750" s="20" t="str">
        <f>VLOOKUP(J750,Sheet3!F:G,2,FALSE)</f>
        <v>Lung</v>
      </c>
      <c r="L750" s="20"/>
      <c r="M750" s="20"/>
      <c r="O750" s="3" t="s">
        <v>513</v>
      </c>
      <c r="P750" s="3" t="s">
        <v>3080</v>
      </c>
      <c r="Q750" s="4" t="s">
        <v>13</v>
      </c>
      <c r="R750" s="4" t="s">
        <v>10</v>
      </c>
    </row>
    <row r="751" spans="1:18" ht="15" thickBot="1">
      <c r="A751" t="s">
        <v>3081</v>
      </c>
      <c r="B751" t="s">
        <v>124</v>
      </c>
      <c r="C751" t="s">
        <v>40</v>
      </c>
      <c r="I751" s="1" t="s">
        <v>3432</v>
      </c>
      <c r="J751" s="11">
        <v>0</v>
      </c>
      <c r="K751" s="20" t="e">
        <f>VLOOKUP(J751,Sheet3!F:G,2,FALSE)</f>
        <v>#N/A</v>
      </c>
      <c r="L751" s="20"/>
      <c r="M751" s="20"/>
      <c r="O751" s="3" t="s">
        <v>577</v>
      </c>
      <c r="P751" s="3" t="s">
        <v>3082</v>
      </c>
      <c r="Q751" s="4" t="s">
        <v>13</v>
      </c>
      <c r="R751" s="4" t="s">
        <v>10</v>
      </c>
    </row>
    <row r="752" spans="1:18" ht="15" thickBot="1">
      <c r="A752" t="s">
        <v>3083</v>
      </c>
      <c r="B752" t="s">
        <v>124</v>
      </c>
      <c r="C752" t="s">
        <v>3084</v>
      </c>
      <c r="I752" s="1" t="s">
        <v>3439</v>
      </c>
      <c r="J752" s="9"/>
      <c r="K752" s="20" t="e">
        <f>VLOOKUP(J752,Sheet3!F:G,2,FALSE)</f>
        <v>#N/A</v>
      </c>
      <c r="L752" s="20"/>
      <c r="M752" s="20"/>
      <c r="O752" s="3" t="s">
        <v>519</v>
      </c>
      <c r="P752" s="3" t="s">
        <v>3086</v>
      </c>
      <c r="Q752" s="4" t="s">
        <v>13</v>
      </c>
      <c r="R752" s="4" t="s">
        <v>10</v>
      </c>
    </row>
    <row r="753" spans="1:18" ht="15" thickBot="1">
      <c r="A753" t="s">
        <v>3087</v>
      </c>
      <c r="B753" t="s">
        <v>767</v>
      </c>
      <c r="C753" t="s">
        <v>86</v>
      </c>
      <c r="I753" s="1" t="s">
        <v>3446</v>
      </c>
      <c r="J753" s="9"/>
      <c r="K753" s="20" t="e">
        <f>VLOOKUP(J753,Sheet3!F:G,2,FALSE)</f>
        <v>#N/A</v>
      </c>
      <c r="L753" s="20"/>
      <c r="M753" s="20"/>
      <c r="O753" s="3" t="s">
        <v>536</v>
      </c>
      <c r="P753" s="3" t="s">
        <v>3088</v>
      </c>
      <c r="Q753" s="4" t="s">
        <v>13</v>
      </c>
      <c r="R753" s="4" t="s">
        <v>10</v>
      </c>
    </row>
    <row r="754" spans="1:18" ht="15" thickBot="1">
      <c r="A754" t="s">
        <v>3089</v>
      </c>
      <c r="B754" t="s">
        <v>71</v>
      </c>
      <c r="C754" t="s">
        <v>72</v>
      </c>
      <c r="I754" s="1" t="s">
        <v>3455</v>
      </c>
      <c r="J754" s="2" t="s">
        <v>3456</v>
      </c>
      <c r="K754" s="20" t="str">
        <f>VLOOKUP(J754,Sheet3!F:G,2,FALSE)</f>
        <v>Esophagus</v>
      </c>
      <c r="L754" s="20"/>
      <c r="M754" s="20"/>
      <c r="O754" s="3" t="s">
        <v>546</v>
      </c>
      <c r="P754" s="3" t="s">
        <v>3090</v>
      </c>
      <c r="Q754" s="4" t="s">
        <v>13</v>
      </c>
      <c r="R754" s="4" t="s">
        <v>10</v>
      </c>
    </row>
    <row r="755" spans="1:18" ht="15" thickBot="1">
      <c r="A755" t="s">
        <v>3091</v>
      </c>
      <c r="B755" t="s">
        <v>3092</v>
      </c>
      <c r="C755" t="s">
        <v>3093</v>
      </c>
      <c r="I755" s="1" t="s">
        <v>3462</v>
      </c>
      <c r="J755" s="2" t="s">
        <v>2754</v>
      </c>
      <c r="K755" s="20" t="str">
        <f>VLOOKUP(J755,Sheet3!F:G,2,FALSE)</f>
        <v>Lung</v>
      </c>
      <c r="L755" s="20"/>
      <c r="M755" s="20"/>
      <c r="O755" s="3" t="s">
        <v>472</v>
      </c>
      <c r="P755" s="3" t="s">
        <v>3095</v>
      </c>
      <c r="Q755" s="4" t="s">
        <v>13</v>
      </c>
      <c r="R755" s="4" t="s">
        <v>10</v>
      </c>
    </row>
    <row r="756" spans="1:18" ht="15" thickBot="1">
      <c r="A756" t="s">
        <v>3096</v>
      </c>
      <c r="B756" t="s">
        <v>154</v>
      </c>
      <c r="C756" t="s">
        <v>11</v>
      </c>
      <c r="I756" s="1" t="s">
        <v>3470</v>
      </c>
      <c r="J756" s="9"/>
      <c r="K756" s="20" t="e">
        <f>VLOOKUP(J756,Sheet3!F:G,2,FALSE)</f>
        <v>#N/A</v>
      </c>
      <c r="L756" s="20"/>
      <c r="M756" s="20"/>
      <c r="O756" s="3" t="s">
        <v>493</v>
      </c>
      <c r="P756" s="3" t="s">
        <v>3097</v>
      </c>
      <c r="Q756" s="4" t="s">
        <v>13</v>
      </c>
      <c r="R756" s="4" t="s">
        <v>10</v>
      </c>
    </row>
    <row r="757" spans="1:18" ht="15" thickBot="1">
      <c r="A757" t="s">
        <v>3098</v>
      </c>
      <c r="B757" t="s">
        <v>46</v>
      </c>
      <c r="C757" t="s">
        <v>11</v>
      </c>
      <c r="I757" s="1" t="s">
        <v>3478</v>
      </c>
      <c r="J757" s="2" t="s">
        <v>3479</v>
      </c>
      <c r="K757" s="20" t="str">
        <f>VLOOKUP(J757,Sheet3!F:G,2,FALSE)</f>
        <v>Stomach</v>
      </c>
      <c r="L757" s="20"/>
      <c r="M757" s="20"/>
      <c r="O757" s="3" t="s">
        <v>455</v>
      </c>
      <c r="P757" s="3" t="s">
        <v>3099</v>
      </c>
      <c r="Q757" s="4" t="s">
        <v>13</v>
      </c>
      <c r="R757" s="4" t="s">
        <v>10</v>
      </c>
    </row>
    <row r="758" spans="1:18" ht="15" thickBot="1">
      <c r="A758" t="s">
        <v>3100</v>
      </c>
      <c r="B758" t="s">
        <v>103</v>
      </c>
      <c r="C758" t="s">
        <v>11</v>
      </c>
      <c r="I758" s="1" t="s">
        <v>3489</v>
      </c>
      <c r="J758" s="9"/>
      <c r="K758" s="20" t="e">
        <f>VLOOKUP(J758,Sheet3!F:G,2,FALSE)</f>
        <v>#N/A</v>
      </c>
      <c r="O758" s="3" t="s">
        <v>635</v>
      </c>
      <c r="P758" s="3" t="s">
        <v>3102</v>
      </c>
      <c r="Q758" s="4" t="s">
        <v>13</v>
      </c>
      <c r="R758" s="4" t="s">
        <v>10</v>
      </c>
    </row>
    <row r="759" spans="1:18" ht="15" thickBot="1">
      <c r="A759" t="s">
        <v>3103</v>
      </c>
      <c r="B759" t="s">
        <v>46</v>
      </c>
      <c r="C759" t="s">
        <v>11</v>
      </c>
      <c r="I759" s="1" t="s">
        <v>3493</v>
      </c>
      <c r="J759" s="2" t="s">
        <v>39</v>
      </c>
      <c r="K759" s="20" t="str">
        <f>VLOOKUP(J759,Sheet3!F:G,2,FALSE)</f>
        <v>Breast</v>
      </c>
      <c r="O759" s="3" t="s">
        <v>562</v>
      </c>
      <c r="P759" s="3" t="s">
        <v>3104</v>
      </c>
      <c r="Q759" s="4" t="s">
        <v>13</v>
      </c>
      <c r="R759" s="4" t="s">
        <v>10</v>
      </c>
    </row>
    <row r="760" spans="1:18" ht="15" thickBot="1">
      <c r="A760" t="s">
        <v>3105</v>
      </c>
      <c r="B760" t="s">
        <v>103</v>
      </c>
      <c r="C760" t="s">
        <v>11</v>
      </c>
      <c r="I760" s="12" t="s">
        <v>3497</v>
      </c>
      <c r="J760" s="10" t="s">
        <v>3498</v>
      </c>
      <c r="K760" s="20" t="str">
        <f>VLOOKUP(J760,Sheet3!F:G,2,FALSE)</f>
        <v>N/A</v>
      </c>
      <c r="O760" s="3" t="s">
        <v>431</v>
      </c>
      <c r="P760" s="3" t="s">
        <v>3106</v>
      </c>
      <c r="Q760" s="4" t="s">
        <v>13</v>
      </c>
      <c r="R760" s="4" t="s">
        <v>10</v>
      </c>
    </row>
    <row r="761" spans="1:18" ht="15" thickBot="1">
      <c r="A761" t="s">
        <v>3107</v>
      </c>
      <c r="B761" t="s">
        <v>10</v>
      </c>
      <c r="C761" t="s">
        <v>40</v>
      </c>
      <c r="I761" s="12" t="s">
        <v>3502</v>
      </c>
      <c r="J761" s="10" t="s">
        <v>3498</v>
      </c>
      <c r="K761" s="20" t="str">
        <f>VLOOKUP(J761,Sheet3!F:G,2,FALSE)</f>
        <v>N/A</v>
      </c>
      <c r="L761" s="20"/>
      <c r="M761" s="20"/>
      <c r="O761" s="3" t="s">
        <v>500</v>
      </c>
      <c r="P761" s="3" t="s">
        <v>3109</v>
      </c>
      <c r="Q761" s="4" t="s">
        <v>13</v>
      </c>
      <c r="R761" s="4" t="s">
        <v>10</v>
      </c>
    </row>
    <row r="762" spans="1:18" ht="15" thickBot="1">
      <c r="A762" t="s">
        <v>3110</v>
      </c>
      <c r="B762" t="s">
        <v>39</v>
      </c>
      <c r="C762" t="s">
        <v>40</v>
      </c>
      <c r="I762" s="12" t="s">
        <v>3505</v>
      </c>
      <c r="J762" s="10" t="s">
        <v>1383</v>
      </c>
      <c r="K762" s="20" t="str">
        <f>VLOOKUP(J762,Sheet3!F:G,2,FALSE)</f>
        <v>Kidney</v>
      </c>
      <c r="L762" s="20"/>
      <c r="M762" s="20"/>
      <c r="O762" s="3" t="s">
        <v>594</v>
      </c>
      <c r="P762" s="3" t="s">
        <v>3111</v>
      </c>
      <c r="Q762" s="4" t="s">
        <v>13</v>
      </c>
      <c r="R762" s="4" t="s">
        <v>10</v>
      </c>
    </row>
    <row r="763" spans="1:18" ht="15" thickBot="1">
      <c r="A763" t="s">
        <v>3112</v>
      </c>
      <c r="B763" t="s">
        <v>103</v>
      </c>
      <c r="C763" t="s">
        <v>40</v>
      </c>
      <c r="I763" s="12" t="s">
        <v>3509</v>
      </c>
      <c r="J763" s="10" t="s">
        <v>1383</v>
      </c>
      <c r="K763" s="20" t="str">
        <f>VLOOKUP(J763,Sheet3!F:G,2,FALSE)</f>
        <v>Kidney</v>
      </c>
      <c r="L763" s="20"/>
      <c r="M763" s="20"/>
      <c r="O763" s="3" t="s">
        <v>468</v>
      </c>
      <c r="P763" s="3" t="s">
        <v>3113</v>
      </c>
      <c r="Q763" s="4" t="s">
        <v>13</v>
      </c>
      <c r="R763" s="4" t="s">
        <v>10</v>
      </c>
    </row>
    <row r="764" spans="1:18" ht="15" thickBot="1">
      <c r="A764" t="s">
        <v>3114</v>
      </c>
      <c r="B764" t="s">
        <v>103</v>
      </c>
      <c r="C764" t="s">
        <v>40</v>
      </c>
      <c r="I764" s="12" t="s">
        <v>3513</v>
      </c>
      <c r="J764" s="10" t="s">
        <v>3498</v>
      </c>
      <c r="K764" s="20" t="str">
        <f>VLOOKUP(J764,Sheet3!F:G,2,FALSE)</f>
        <v>N/A</v>
      </c>
      <c r="O764" s="3" t="s">
        <v>523</v>
      </c>
      <c r="P764" s="3" t="s">
        <v>3116</v>
      </c>
      <c r="Q764" s="4" t="s">
        <v>13</v>
      </c>
      <c r="R764" s="4" t="s">
        <v>10</v>
      </c>
    </row>
    <row r="765" spans="1:18" ht="15" thickBot="1">
      <c r="A765" t="s">
        <v>3117</v>
      </c>
      <c r="B765" t="s">
        <v>103</v>
      </c>
      <c r="C765" t="s">
        <v>11</v>
      </c>
      <c r="I765" s="12" t="s">
        <v>3515</v>
      </c>
      <c r="J765" s="10" t="e">
        <v>#N/A</v>
      </c>
      <c r="K765" s="20" t="e">
        <f>VLOOKUP(J765,Sheet3!F:G,2,FALSE)</f>
        <v>#N/A</v>
      </c>
      <c r="O765" s="3" t="s">
        <v>657</v>
      </c>
      <c r="P765" s="3" t="s">
        <v>3118</v>
      </c>
      <c r="Q765" s="4" t="s">
        <v>13</v>
      </c>
      <c r="R765" s="4" t="s">
        <v>10</v>
      </c>
    </row>
    <row r="766" spans="1:18" ht="15" thickBot="1">
      <c r="A766" t="s">
        <v>3119</v>
      </c>
      <c r="B766" t="s">
        <v>103</v>
      </c>
      <c r="C766" t="s">
        <v>40</v>
      </c>
      <c r="I766" s="12" t="s">
        <v>3519</v>
      </c>
      <c r="J766" s="10" t="s">
        <v>3498</v>
      </c>
      <c r="K766" s="20" t="str">
        <f>VLOOKUP(J766,Sheet3!F:G,2,FALSE)</f>
        <v>N/A</v>
      </c>
      <c r="O766" s="3" t="s">
        <v>646</v>
      </c>
      <c r="P766" s="3" t="s">
        <v>3120</v>
      </c>
      <c r="Q766" s="4" t="s">
        <v>13</v>
      </c>
      <c r="R766" s="4" t="s">
        <v>10</v>
      </c>
    </row>
    <row r="767" spans="1:18" ht="15" thickBot="1">
      <c r="A767" t="s">
        <v>3121</v>
      </c>
      <c r="B767" t="s">
        <v>85</v>
      </c>
      <c r="C767" t="s">
        <v>40</v>
      </c>
      <c r="I767" s="12" t="s">
        <v>3521</v>
      </c>
      <c r="J767" s="10" t="s">
        <v>1383</v>
      </c>
      <c r="K767" s="20" t="str">
        <f>VLOOKUP(J767,Sheet3!F:G,2,FALSE)</f>
        <v>Kidney</v>
      </c>
      <c r="L767" s="20"/>
      <c r="M767" s="20"/>
      <c r="O767" s="3" t="s">
        <v>436</v>
      </c>
      <c r="P767" s="3" t="s">
        <v>3123</v>
      </c>
      <c r="Q767" s="4" t="s">
        <v>13</v>
      </c>
      <c r="R767" s="4" t="s">
        <v>10</v>
      </c>
    </row>
    <row r="768" spans="1:18" ht="15" thickBot="1">
      <c r="A768" t="s">
        <v>3124</v>
      </c>
      <c r="B768" t="s">
        <v>26</v>
      </c>
      <c r="C768" t="s">
        <v>40</v>
      </c>
      <c r="I768" s="12" t="s">
        <v>3525</v>
      </c>
      <c r="J768" s="10" t="s">
        <v>3498</v>
      </c>
      <c r="K768" s="20" t="str">
        <f>VLOOKUP(J768,Sheet3!F:G,2,FALSE)</f>
        <v>N/A</v>
      </c>
      <c r="L768" s="20"/>
      <c r="M768" s="20"/>
      <c r="O768" s="3" t="s">
        <v>609</v>
      </c>
      <c r="P768" s="3" t="s">
        <v>3125</v>
      </c>
      <c r="Q768" s="4" t="s">
        <v>13</v>
      </c>
      <c r="R768" s="4" t="s">
        <v>10</v>
      </c>
    </row>
    <row r="769" spans="1:18" ht="15" thickBot="1">
      <c r="A769" t="s">
        <v>3126</v>
      </c>
      <c r="B769" t="s">
        <v>17</v>
      </c>
      <c r="C769" t="s">
        <v>2054</v>
      </c>
      <c r="I769" s="12" t="s">
        <v>3529</v>
      </c>
      <c r="J769" s="10" t="s">
        <v>1383</v>
      </c>
      <c r="K769" s="20" t="str">
        <f>VLOOKUP(J769,Sheet3!F:G,2,FALSE)</f>
        <v>Kidney</v>
      </c>
      <c r="L769" s="20"/>
      <c r="M769" s="20"/>
      <c r="O769" s="3" t="s">
        <v>599</v>
      </c>
      <c r="P769" s="3" t="s">
        <v>3127</v>
      </c>
      <c r="Q769" s="4" t="s">
        <v>13</v>
      </c>
      <c r="R769" s="4" t="s">
        <v>10</v>
      </c>
    </row>
    <row r="770" spans="1:18" ht="15" thickBot="1">
      <c r="A770" t="s">
        <v>3128</v>
      </c>
      <c r="B770" t="s">
        <v>2085</v>
      </c>
      <c r="C770" t="s">
        <v>11</v>
      </c>
      <c r="I770" s="12" t="s">
        <v>3533</v>
      </c>
      <c r="J770" s="10" t="e">
        <v>#N/A</v>
      </c>
      <c r="K770" s="20" t="e">
        <f>VLOOKUP(J770,Sheet3!F:G,2,FALSE)</f>
        <v>#N/A</v>
      </c>
      <c r="L770" s="20"/>
      <c r="M770" s="20"/>
      <c r="O770" s="3" t="s">
        <v>641</v>
      </c>
      <c r="P770" s="3" t="s">
        <v>3130</v>
      </c>
      <c r="Q770" s="4" t="s">
        <v>13</v>
      </c>
      <c r="R770" s="4" t="s">
        <v>10</v>
      </c>
    </row>
    <row r="771" spans="1:18" ht="15" thickBot="1">
      <c r="A771" t="s">
        <v>3131</v>
      </c>
      <c r="B771" t="s">
        <v>26</v>
      </c>
      <c r="C771" t="s">
        <v>125</v>
      </c>
      <c r="I771" s="12" t="s">
        <v>3537</v>
      </c>
      <c r="J771" s="10" t="e">
        <v>#N/A</v>
      </c>
      <c r="K771" s="20" t="e">
        <f>VLOOKUP(J771,Sheet3!F:G,2,FALSE)</f>
        <v>#N/A</v>
      </c>
      <c r="L771" s="20"/>
      <c r="M771" s="20"/>
      <c r="O771" s="3" t="s">
        <v>957</v>
      </c>
      <c r="P771" s="3" t="s">
        <v>3132</v>
      </c>
      <c r="Q771" s="4" t="s">
        <v>13</v>
      </c>
      <c r="R771" s="4" t="s">
        <v>10</v>
      </c>
    </row>
    <row r="772" spans="1:18" ht="15" thickBot="1">
      <c r="A772" t="s">
        <v>3133</v>
      </c>
      <c r="B772" t="s">
        <v>142</v>
      </c>
      <c r="C772" t="s">
        <v>11</v>
      </c>
      <c r="I772" s="12" t="s">
        <v>3541</v>
      </c>
      <c r="J772" s="10" t="s">
        <v>3498</v>
      </c>
      <c r="K772" s="20" t="str">
        <f>VLOOKUP(J772,Sheet3!F:G,2,FALSE)</f>
        <v>N/A</v>
      </c>
      <c r="L772" s="20"/>
      <c r="M772" s="20"/>
      <c r="O772" s="3" t="s">
        <v>989</v>
      </c>
      <c r="P772" s="3" t="s">
        <v>3134</v>
      </c>
      <c r="Q772" s="4" t="s">
        <v>13</v>
      </c>
      <c r="R772" s="4" t="s">
        <v>10</v>
      </c>
    </row>
    <row r="773" spans="1:18" ht="15" thickBot="1">
      <c r="A773" t="s">
        <v>3135</v>
      </c>
      <c r="B773" t="s">
        <v>154</v>
      </c>
      <c r="C773" t="s">
        <v>11</v>
      </c>
      <c r="I773" s="12" t="s">
        <v>3545</v>
      </c>
      <c r="J773" s="10" t="s">
        <v>3498</v>
      </c>
      <c r="K773" s="20" t="str">
        <f>VLOOKUP(J773,Sheet3!F:G,2,FALSE)</f>
        <v>N/A</v>
      </c>
      <c r="O773" s="3" t="s">
        <v>1105</v>
      </c>
      <c r="P773" s="3" t="s">
        <v>3137</v>
      </c>
      <c r="Q773" s="4" t="s">
        <v>13</v>
      </c>
      <c r="R773" s="4" t="s">
        <v>10</v>
      </c>
    </row>
    <row r="774" spans="1:18" ht="15" thickBot="1">
      <c r="A774" t="s">
        <v>3138</v>
      </c>
      <c r="B774" t="s">
        <v>17</v>
      </c>
      <c r="C774" t="s">
        <v>876</v>
      </c>
      <c r="I774" s="12" t="s">
        <v>3549</v>
      </c>
      <c r="J774" s="10" t="s">
        <v>1383</v>
      </c>
      <c r="K774" s="20" t="str">
        <f>VLOOKUP(J774,Sheet3!F:G,2,FALSE)</f>
        <v>Kidney</v>
      </c>
      <c r="O774" s="3" t="s">
        <v>831</v>
      </c>
      <c r="P774" s="3" t="s">
        <v>3139</v>
      </c>
      <c r="Q774" s="4" t="s">
        <v>13</v>
      </c>
      <c r="R774" s="4" t="s">
        <v>10</v>
      </c>
    </row>
    <row r="775" spans="1:18" ht="15" thickBot="1">
      <c r="A775" t="s">
        <v>3140</v>
      </c>
      <c r="B775" t="s">
        <v>46</v>
      </c>
      <c r="C775" t="s">
        <v>11</v>
      </c>
      <c r="I775" s="12" t="s">
        <v>3553</v>
      </c>
      <c r="J775" s="10" t="e">
        <v>#N/A</v>
      </c>
      <c r="K775" s="20" t="e">
        <f>VLOOKUP(J775,Sheet3!F:G,2,FALSE)</f>
        <v>#N/A</v>
      </c>
      <c r="O775" s="3" t="s">
        <v>759</v>
      </c>
      <c r="P775" s="3" t="s">
        <v>3141</v>
      </c>
      <c r="Q775" s="4" t="s">
        <v>13</v>
      </c>
      <c r="R775" s="4" t="s">
        <v>10</v>
      </c>
    </row>
    <row r="776" spans="1:18" ht="15" thickBot="1">
      <c r="A776" t="s">
        <v>3142</v>
      </c>
      <c r="B776" t="s">
        <v>103</v>
      </c>
      <c r="C776" t="s">
        <v>11</v>
      </c>
      <c r="I776" s="12" t="s">
        <v>3557</v>
      </c>
      <c r="J776" s="10" t="s">
        <v>1383</v>
      </c>
      <c r="K776" s="20" t="str">
        <f>VLOOKUP(J776,Sheet3!F:G,2,FALSE)</f>
        <v>Kidney</v>
      </c>
      <c r="L776" s="20"/>
      <c r="M776" s="20"/>
      <c r="O776" s="3" t="s">
        <v>810</v>
      </c>
      <c r="P776" s="3" t="s">
        <v>3144</v>
      </c>
      <c r="Q776" s="4" t="s">
        <v>13</v>
      </c>
      <c r="R776" s="4" t="s">
        <v>10</v>
      </c>
    </row>
    <row r="777" spans="1:18" ht="15" thickBot="1">
      <c r="A777" t="s">
        <v>3145</v>
      </c>
      <c r="B777" t="s">
        <v>85</v>
      </c>
      <c r="C777" t="s">
        <v>203</v>
      </c>
      <c r="I777" s="12" t="s">
        <v>3560</v>
      </c>
      <c r="J777" s="10" t="s">
        <v>3498</v>
      </c>
      <c r="K777" s="20" t="str">
        <f>VLOOKUP(J777,Sheet3!F:G,2,FALSE)</f>
        <v>N/A</v>
      </c>
      <c r="L777" s="20"/>
      <c r="M777" s="20"/>
      <c r="O777" s="3" t="s">
        <v>1025</v>
      </c>
      <c r="P777" s="3" t="s">
        <v>3146</v>
      </c>
      <c r="Q777" s="4" t="s">
        <v>13</v>
      </c>
      <c r="R777" s="4" t="s">
        <v>10</v>
      </c>
    </row>
    <row r="778" spans="1:18" ht="15" thickBot="1">
      <c r="A778" t="s">
        <v>3147</v>
      </c>
      <c r="B778" t="s">
        <v>39</v>
      </c>
      <c r="C778" t="s">
        <v>239</v>
      </c>
      <c r="I778" s="12" t="s">
        <v>3564</v>
      </c>
      <c r="J778" s="10" t="e">
        <v>#N/A</v>
      </c>
      <c r="K778" s="20" t="e">
        <f>VLOOKUP(J778,Sheet3!F:G,2,FALSE)</f>
        <v>#N/A</v>
      </c>
      <c r="L778" s="20"/>
      <c r="M778" s="20"/>
      <c r="O778" s="3" t="s">
        <v>729</v>
      </c>
      <c r="P778" s="3" t="s">
        <v>3148</v>
      </c>
      <c r="Q778" s="4" t="s">
        <v>13</v>
      </c>
      <c r="R778" s="4" t="s">
        <v>10</v>
      </c>
    </row>
    <row r="779" spans="1:18" ht="15" thickBot="1">
      <c r="A779" t="s">
        <v>3149</v>
      </c>
      <c r="B779" t="s">
        <v>17</v>
      </c>
      <c r="C779" t="s">
        <v>3150</v>
      </c>
      <c r="I779" s="12" t="s">
        <v>3568</v>
      </c>
      <c r="J779" s="10" t="s">
        <v>1383</v>
      </c>
      <c r="K779" s="20" t="str">
        <f>VLOOKUP(J779,Sheet3!F:G,2,FALSE)</f>
        <v>Kidney</v>
      </c>
      <c r="L779" s="20"/>
      <c r="M779" s="20"/>
      <c r="O779" s="3" t="s">
        <v>1000</v>
      </c>
      <c r="P779" s="3" t="s">
        <v>3153</v>
      </c>
      <c r="Q779" s="4" t="s">
        <v>13</v>
      </c>
      <c r="R779" s="4" t="s">
        <v>10</v>
      </c>
    </row>
    <row r="780" spans="1:18" ht="15" thickBot="1">
      <c r="A780" t="s">
        <v>3154</v>
      </c>
      <c r="B780" t="s">
        <v>142</v>
      </c>
      <c r="C780" t="s">
        <v>11</v>
      </c>
      <c r="I780" s="12" t="s">
        <v>3571</v>
      </c>
      <c r="J780" s="10" t="s">
        <v>3498</v>
      </c>
      <c r="K780" s="20" t="str">
        <f>VLOOKUP(J780,Sheet3!F:G,2,FALSE)</f>
        <v>N/A</v>
      </c>
      <c r="L780" s="20"/>
      <c r="M780" s="20"/>
      <c r="O780" s="3" t="s">
        <v>144</v>
      </c>
      <c r="P780" s="3" t="s">
        <v>3155</v>
      </c>
      <c r="Q780" s="4" t="s">
        <v>13</v>
      </c>
      <c r="R780" s="4" t="s">
        <v>10</v>
      </c>
    </row>
    <row r="781" spans="1:18" ht="15" thickBot="1">
      <c r="A781" t="s">
        <v>3154</v>
      </c>
      <c r="B781" t="s">
        <v>154</v>
      </c>
      <c r="C781" t="s">
        <v>11</v>
      </c>
      <c r="I781" s="12" t="s">
        <v>3574</v>
      </c>
      <c r="J781" s="10" t="e">
        <v>#N/A</v>
      </c>
      <c r="K781" s="20" t="e">
        <f>VLOOKUP(J781,Sheet3!F:G,2,FALSE)</f>
        <v>#N/A</v>
      </c>
      <c r="L781" s="20"/>
      <c r="M781" s="20"/>
      <c r="O781" s="3" t="s">
        <v>173</v>
      </c>
      <c r="P781" s="3" t="s">
        <v>3156</v>
      </c>
      <c r="Q781" s="4" t="s">
        <v>13</v>
      </c>
      <c r="R781" s="4" t="s">
        <v>10</v>
      </c>
    </row>
    <row r="782" spans="1:18" ht="15" thickBot="1">
      <c r="A782" t="s">
        <v>3157</v>
      </c>
      <c r="B782" t="s">
        <v>85</v>
      </c>
      <c r="C782" t="s">
        <v>40</v>
      </c>
      <c r="I782" s="12" t="s">
        <v>3579</v>
      </c>
      <c r="J782" s="10" t="s">
        <v>1383</v>
      </c>
      <c r="K782" s="20" t="str">
        <f>VLOOKUP(J782,Sheet3!F:G,2,FALSE)</f>
        <v>Kidney</v>
      </c>
      <c r="L782" s="20"/>
      <c r="M782" s="20"/>
      <c r="O782" s="3" t="s">
        <v>185</v>
      </c>
      <c r="P782" s="3" t="s">
        <v>3160</v>
      </c>
      <c r="Q782" s="4" t="s">
        <v>13</v>
      </c>
      <c r="R782" s="4" t="s">
        <v>10</v>
      </c>
    </row>
    <row r="783" spans="1:18" ht="15" thickBot="1">
      <c r="A783" t="s">
        <v>3161</v>
      </c>
      <c r="B783" t="s">
        <v>17</v>
      </c>
      <c r="C783" t="s">
        <v>3162</v>
      </c>
      <c r="I783" s="12" t="s">
        <v>3582</v>
      </c>
      <c r="J783" s="10" t="s">
        <v>3498</v>
      </c>
      <c r="K783" s="20" t="str">
        <f>VLOOKUP(J783,Sheet3!F:G,2,FALSE)</f>
        <v>N/A</v>
      </c>
      <c r="L783" s="20"/>
      <c r="M783" s="20"/>
      <c r="O783" s="3" t="s">
        <v>478</v>
      </c>
      <c r="P783" s="3" t="s">
        <v>3163</v>
      </c>
      <c r="Q783" s="4" t="s">
        <v>13</v>
      </c>
      <c r="R783" s="4" t="s">
        <v>10</v>
      </c>
    </row>
    <row r="784" spans="1:18" ht="15" thickBot="1">
      <c r="A784" t="s">
        <v>3164</v>
      </c>
      <c r="B784" t="s">
        <v>46</v>
      </c>
      <c r="C784" t="s">
        <v>11</v>
      </c>
      <c r="I784" s="12" t="s">
        <v>3585</v>
      </c>
      <c r="J784" s="10" t="s">
        <v>3498</v>
      </c>
      <c r="K784" s="20" t="str">
        <f>VLOOKUP(J784,Sheet3!F:G,2,FALSE)</f>
        <v>N/A</v>
      </c>
      <c r="L784" s="20"/>
      <c r="M784" s="20"/>
      <c r="O784" s="3" t="s">
        <v>483</v>
      </c>
      <c r="P784" s="3" t="s">
        <v>3165</v>
      </c>
      <c r="Q784" s="4" t="s">
        <v>13</v>
      </c>
      <c r="R784" s="4" t="s">
        <v>10</v>
      </c>
    </row>
    <row r="785" spans="1:18" ht="15" thickBot="1">
      <c r="A785" t="s">
        <v>3166</v>
      </c>
      <c r="B785" t="s">
        <v>154</v>
      </c>
      <c r="C785" t="s">
        <v>40</v>
      </c>
      <c r="I785" s="12" t="s">
        <v>3587</v>
      </c>
      <c r="J785" s="10" t="s">
        <v>3498</v>
      </c>
      <c r="K785" s="20" t="str">
        <f>VLOOKUP(J785,Sheet3!F:G,2,FALSE)</f>
        <v>N/A</v>
      </c>
      <c r="L785" s="20"/>
      <c r="M785" s="20"/>
      <c r="O785" s="3" t="s">
        <v>504</v>
      </c>
      <c r="P785" s="3" t="s">
        <v>3169</v>
      </c>
      <c r="Q785" s="4" t="s">
        <v>13</v>
      </c>
      <c r="R785" s="4" t="s">
        <v>10</v>
      </c>
    </row>
    <row r="786" spans="1:18" ht="15" thickBot="1">
      <c r="A786" t="s">
        <v>3170</v>
      </c>
      <c r="B786" t="s">
        <v>3171</v>
      </c>
      <c r="C786" t="s">
        <v>3172</v>
      </c>
      <c r="I786" s="12" t="s">
        <v>3589</v>
      </c>
      <c r="J786" s="10" t="s">
        <v>3498</v>
      </c>
      <c r="K786" s="20" t="str">
        <f>VLOOKUP(J786,Sheet3!F:G,2,FALSE)</f>
        <v>N/A</v>
      </c>
      <c r="L786" s="20"/>
      <c r="M786" s="20"/>
      <c r="O786" s="3" t="s">
        <v>441</v>
      </c>
      <c r="P786" s="3" t="s">
        <v>3173</v>
      </c>
      <c r="Q786" s="4" t="s">
        <v>13</v>
      </c>
      <c r="R786" s="4" t="s">
        <v>10</v>
      </c>
    </row>
    <row r="787" spans="1:18" ht="15" thickBot="1">
      <c r="A787" t="s">
        <v>3174</v>
      </c>
      <c r="B787" t="s">
        <v>39</v>
      </c>
      <c r="C787" t="s">
        <v>349</v>
      </c>
      <c r="I787" s="12" t="s">
        <v>3591</v>
      </c>
      <c r="J787" s="10" t="s">
        <v>1383</v>
      </c>
      <c r="K787" s="20" t="str">
        <f>VLOOKUP(J787,Sheet3!F:G,2,FALSE)</f>
        <v>Kidney</v>
      </c>
      <c r="L787" s="20"/>
      <c r="M787" s="20"/>
      <c r="O787" s="3" t="s">
        <v>446</v>
      </c>
      <c r="P787" s="3" t="s">
        <v>3175</v>
      </c>
      <c r="Q787" s="4" t="s">
        <v>13</v>
      </c>
      <c r="R787" s="4" t="s">
        <v>10</v>
      </c>
    </row>
    <row r="788" spans="1:18" ht="15" thickBot="1">
      <c r="A788" t="s">
        <v>3176</v>
      </c>
      <c r="B788" t="s">
        <v>103</v>
      </c>
      <c r="C788" t="s">
        <v>40</v>
      </c>
      <c r="I788" s="12" t="s">
        <v>3593</v>
      </c>
      <c r="J788" s="10" t="s">
        <v>3498</v>
      </c>
      <c r="K788" s="20" t="str">
        <f>VLOOKUP(J788,Sheet3!F:G,2,FALSE)</f>
        <v>N/A</v>
      </c>
      <c r="L788" s="20"/>
      <c r="M788" s="20"/>
      <c r="O788" s="3" t="s">
        <v>567</v>
      </c>
      <c r="P788" s="3" t="s">
        <v>3179</v>
      </c>
      <c r="Q788" s="4" t="s">
        <v>13</v>
      </c>
      <c r="R788" s="4" t="s">
        <v>10</v>
      </c>
    </row>
    <row r="789" spans="1:18" ht="15" thickBot="1">
      <c r="A789" t="s">
        <v>3180</v>
      </c>
      <c r="B789" t="s">
        <v>154</v>
      </c>
      <c r="C789" t="s">
        <v>40</v>
      </c>
      <c r="I789" s="12" t="s">
        <v>3595</v>
      </c>
      <c r="J789" s="10" t="s">
        <v>3498</v>
      </c>
      <c r="K789" s="20" t="str">
        <f>VLOOKUP(J789,Sheet3!F:G,2,FALSE)</f>
        <v>N/A</v>
      </c>
      <c r="L789" s="20"/>
      <c r="M789" s="20"/>
      <c r="O789" s="3" t="s">
        <v>451</v>
      </c>
      <c r="P789" s="3" t="s">
        <v>3181</v>
      </c>
      <c r="Q789" s="4" t="s">
        <v>13</v>
      </c>
      <c r="R789" s="4" t="s">
        <v>10</v>
      </c>
    </row>
    <row r="790" spans="1:18" ht="15" thickBot="1">
      <c r="A790" t="s">
        <v>3182</v>
      </c>
      <c r="B790" t="s">
        <v>17</v>
      </c>
      <c r="C790" t="s">
        <v>663</v>
      </c>
      <c r="I790" s="12" t="s">
        <v>3597</v>
      </c>
      <c r="J790" s="10" t="s">
        <v>3498</v>
      </c>
      <c r="K790" s="20" t="str">
        <f>VLOOKUP(J790,Sheet3!F:G,2,FALSE)</f>
        <v>N/A</v>
      </c>
      <c r="L790" s="20"/>
      <c r="M790" s="20"/>
      <c r="O790" s="3" t="s">
        <v>488</v>
      </c>
      <c r="P790" s="3" t="s">
        <v>3183</v>
      </c>
      <c r="Q790" s="4" t="s">
        <v>13</v>
      </c>
      <c r="R790" s="4" t="s">
        <v>10</v>
      </c>
    </row>
    <row r="791" spans="1:18" ht="15" thickBot="1">
      <c r="A791" t="s">
        <v>3184</v>
      </c>
      <c r="B791" t="s">
        <v>19</v>
      </c>
      <c r="C791" t="s">
        <v>40</v>
      </c>
      <c r="I791" s="12" t="s">
        <v>3599</v>
      </c>
      <c r="J791" s="10" t="s">
        <v>1383</v>
      </c>
      <c r="K791" s="20" t="str">
        <f>VLOOKUP(J791,Sheet3!F:G,2,FALSE)</f>
        <v>Kidney</v>
      </c>
      <c r="O791" s="3" t="s">
        <v>531</v>
      </c>
      <c r="P791" s="3" t="s">
        <v>3186</v>
      </c>
      <c r="Q791" s="4" t="s">
        <v>13</v>
      </c>
      <c r="R791" s="4" t="s">
        <v>10</v>
      </c>
    </row>
    <row r="792" spans="1:18" ht="15" thickBot="1">
      <c r="A792" t="s">
        <v>3187</v>
      </c>
      <c r="B792" t="s">
        <v>142</v>
      </c>
      <c r="C792" t="s">
        <v>11</v>
      </c>
      <c r="I792" s="12" t="s">
        <v>3601</v>
      </c>
      <c r="J792" s="10" t="e">
        <v>#N/A</v>
      </c>
      <c r="K792" s="20" t="e">
        <f>VLOOKUP(J792,Sheet3!F:G,2,FALSE)</f>
        <v>#N/A</v>
      </c>
      <c r="O792" s="3" t="s">
        <v>604</v>
      </c>
      <c r="P792" s="3" t="s">
        <v>3188</v>
      </c>
      <c r="Q792" s="4" t="s">
        <v>13</v>
      </c>
      <c r="R792" s="4" t="s">
        <v>10</v>
      </c>
    </row>
    <row r="793" spans="1:18" ht="15" thickBot="1">
      <c r="A793" t="s">
        <v>3189</v>
      </c>
      <c r="B793" t="s">
        <v>39</v>
      </c>
      <c r="C793" t="s">
        <v>40</v>
      </c>
      <c r="I793" s="12" t="s">
        <v>3603</v>
      </c>
      <c r="J793" s="10" t="e">
        <v>#N/A</v>
      </c>
      <c r="K793" s="20" t="e">
        <f>VLOOKUP(J793,Sheet3!F:G,2,FALSE)</f>
        <v>#N/A</v>
      </c>
      <c r="O793" s="3" t="s">
        <v>585</v>
      </c>
      <c r="P793" s="3" t="s">
        <v>3190</v>
      </c>
      <c r="Q793" s="4" t="s">
        <v>13</v>
      </c>
      <c r="R793" s="4" t="s">
        <v>10</v>
      </c>
    </row>
    <row r="794" spans="1:18" ht="15" thickBot="1">
      <c r="A794" t="s">
        <v>3191</v>
      </c>
      <c r="B794" t="s">
        <v>17</v>
      </c>
      <c r="C794" t="s">
        <v>330</v>
      </c>
      <c r="I794" s="12" t="s">
        <v>3605</v>
      </c>
      <c r="J794" s="10" t="s">
        <v>1383</v>
      </c>
      <c r="K794" s="20" t="str">
        <f>VLOOKUP(J794,Sheet3!F:G,2,FALSE)</f>
        <v>Kidney</v>
      </c>
      <c r="L794" s="24"/>
      <c r="M794" s="24"/>
      <c r="O794" s="3" t="s">
        <v>614</v>
      </c>
      <c r="P794" s="3" t="s">
        <v>3193</v>
      </c>
      <c r="Q794" s="4" t="s">
        <v>13</v>
      </c>
      <c r="R794" s="4" t="s">
        <v>10</v>
      </c>
    </row>
    <row r="795" spans="1:18" ht="15" thickBot="1">
      <c r="A795" t="s">
        <v>3194</v>
      </c>
      <c r="B795" t="s">
        <v>10</v>
      </c>
      <c r="C795" t="s">
        <v>11</v>
      </c>
      <c r="I795" s="12" t="s">
        <v>3609</v>
      </c>
      <c r="J795" s="10" t="s">
        <v>3498</v>
      </c>
      <c r="K795" s="20" t="str">
        <f>VLOOKUP(J795,Sheet3!F:G,2,FALSE)</f>
        <v>N/A</v>
      </c>
      <c r="L795" s="24"/>
      <c r="M795" s="24"/>
      <c r="O795" s="3" t="s">
        <v>625</v>
      </c>
      <c r="P795" s="3" t="s">
        <v>3195</v>
      </c>
      <c r="Q795" s="4" t="s">
        <v>13</v>
      </c>
      <c r="R795" s="4" t="s">
        <v>10</v>
      </c>
    </row>
    <row r="796" spans="1:18" ht="15" thickBot="1">
      <c r="A796" t="s">
        <v>3196</v>
      </c>
      <c r="B796" t="s">
        <v>245</v>
      </c>
      <c r="C796" t="s">
        <v>40</v>
      </c>
      <c r="I796" s="12" t="s">
        <v>3613</v>
      </c>
      <c r="J796" s="10" t="s">
        <v>1383</v>
      </c>
      <c r="K796" s="20" t="str">
        <f>VLOOKUP(J796,Sheet3!F:G,2,FALSE)</f>
        <v>Kidney</v>
      </c>
      <c r="L796" s="24"/>
      <c r="M796" s="24"/>
      <c r="O796" s="3" t="s">
        <v>582</v>
      </c>
      <c r="P796" s="3" t="s">
        <v>3197</v>
      </c>
      <c r="Q796" s="4" t="s">
        <v>13</v>
      </c>
      <c r="R796" s="4" t="s">
        <v>10</v>
      </c>
    </row>
    <row r="797" spans="1:18" ht="15" thickBot="1">
      <c r="A797" t="s">
        <v>3198</v>
      </c>
      <c r="B797" t="s">
        <v>39</v>
      </c>
      <c r="C797" t="s">
        <v>11</v>
      </c>
      <c r="I797" s="12" t="s">
        <v>3620</v>
      </c>
      <c r="J797" s="10" t="s">
        <v>3498</v>
      </c>
      <c r="K797" s="20" t="str">
        <f>VLOOKUP(J797,Sheet3!F:G,2,FALSE)</f>
        <v>N/A</v>
      </c>
      <c r="O797" s="3" t="s">
        <v>460</v>
      </c>
      <c r="P797" s="3" t="s">
        <v>3200</v>
      </c>
      <c r="Q797" s="4" t="s">
        <v>13</v>
      </c>
      <c r="R797" s="4" t="s">
        <v>10</v>
      </c>
    </row>
    <row r="798" spans="1:18" ht="15" thickBot="1">
      <c r="A798" t="s">
        <v>3201</v>
      </c>
      <c r="B798" t="s">
        <v>46</v>
      </c>
      <c r="C798" t="s">
        <v>11</v>
      </c>
      <c r="I798" s="12" t="s">
        <v>3623</v>
      </c>
      <c r="J798" s="10" t="e">
        <v>#N/A</v>
      </c>
      <c r="K798" s="20" t="e">
        <f>VLOOKUP(J798,Sheet3!F:G,2,FALSE)</f>
        <v>#N/A</v>
      </c>
      <c r="O798" s="3" t="s">
        <v>620</v>
      </c>
      <c r="P798" s="3" t="s">
        <v>3202</v>
      </c>
      <c r="Q798" s="4" t="s">
        <v>13</v>
      </c>
      <c r="R798" s="4" t="s">
        <v>10</v>
      </c>
    </row>
    <row r="799" spans="1:18" ht="15" thickBot="1">
      <c r="A799" t="s">
        <v>3203</v>
      </c>
      <c r="B799" t="s">
        <v>17</v>
      </c>
      <c r="C799" t="s">
        <v>317</v>
      </c>
      <c r="I799" s="12" t="s">
        <v>3629</v>
      </c>
      <c r="J799" s="10" t="s">
        <v>1383</v>
      </c>
      <c r="K799" s="20" t="str">
        <f>VLOOKUP(J799,Sheet3!F:G,2,FALSE)</f>
        <v>Kidney</v>
      </c>
      <c r="O799" s="3" t="s">
        <v>423</v>
      </c>
      <c r="P799" s="3" t="s">
        <v>3204</v>
      </c>
      <c r="Q799" s="4" t="s">
        <v>13</v>
      </c>
      <c r="R799" s="4" t="s">
        <v>10</v>
      </c>
    </row>
    <row r="800" spans="1:18" ht="15" thickBot="1">
      <c r="A800" t="s">
        <v>3205</v>
      </c>
      <c r="B800" t="s">
        <v>39</v>
      </c>
      <c r="C800" t="s">
        <v>40</v>
      </c>
      <c r="I800" s="12" t="s">
        <v>3636</v>
      </c>
      <c r="J800" s="10" t="s">
        <v>3498</v>
      </c>
      <c r="K800" s="20" t="str">
        <f>VLOOKUP(J800,Sheet3!F:G,2,FALSE)</f>
        <v>N/A</v>
      </c>
      <c r="L800" s="20"/>
      <c r="M800" s="20"/>
      <c r="O800" s="3" t="s">
        <v>551</v>
      </c>
      <c r="P800" s="3" t="s">
        <v>3208</v>
      </c>
      <c r="Q800" s="4" t="s">
        <v>13</v>
      </c>
      <c r="R800" s="4" t="s">
        <v>10</v>
      </c>
    </row>
    <row r="801" spans="1:18" ht="15" thickBot="1">
      <c r="A801" t="s">
        <v>3209</v>
      </c>
      <c r="B801" t="s">
        <v>3210</v>
      </c>
      <c r="C801" t="s">
        <v>745</v>
      </c>
      <c r="I801" s="12" t="s">
        <v>3640</v>
      </c>
      <c r="J801" s="10" t="e">
        <v>#N/A</v>
      </c>
      <c r="K801" s="20" t="e">
        <f>VLOOKUP(J801,Sheet3!F:G,2,FALSE)</f>
        <v>#N/A</v>
      </c>
      <c r="L801" s="20"/>
      <c r="M801" s="20"/>
      <c r="O801" s="3" t="s">
        <v>556</v>
      </c>
      <c r="P801" s="3" t="s">
        <v>3211</v>
      </c>
      <c r="Q801" s="4" t="s">
        <v>13</v>
      </c>
      <c r="R801" s="4" t="s">
        <v>10</v>
      </c>
    </row>
    <row r="802" spans="1:18" ht="15" thickBot="1">
      <c r="A802" t="s">
        <v>3212</v>
      </c>
      <c r="B802" t="s">
        <v>154</v>
      </c>
      <c r="C802" t="s">
        <v>40</v>
      </c>
      <c r="I802" s="12" t="s">
        <v>3646</v>
      </c>
      <c r="J802" s="10" t="s">
        <v>1383</v>
      </c>
      <c r="K802" s="20" t="str">
        <f>VLOOKUP(J802,Sheet3!F:G,2,FALSE)</f>
        <v>Kidney</v>
      </c>
      <c r="L802" s="20"/>
      <c r="M802" s="20"/>
      <c r="O802" s="3" t="s">
        <v>527</v>
      </c>
      <c r="P802" s="3" t="s">
        <v>3213</v>
      </c>
      <c r="Q802" s="4" t="s">
        <v>13</v>
      </c>
      <c r="R802" s="4" t="s">
        <v>10</v>
      </c>
    </row>
    <row r="803" spans="1:18" ht="15" thickBot="1">
      <c r="A803" t="s">
        <v>3214</v>
      </c>
      <c r="B803" t="s">
        <v>103</v>
      </c>
      <c r="C803" t="s">
        <v>11</v>
      </c>
      <c r="I803" s="12" t="s">
        <v>3652</v>
      </c>
      <c r="J803" s="10" t="s">
        <v>3498</v>
      </c>
      <c r="K803" s="20" t="str">
        <f>VLOOKUP(J803,Sheet3!F:G,2,FALSE)</f>
        <v>N/A</v>
      </c>
      <c r="O803" s="3" t="s">
        <v>630</v>
      </c>
      <c r="P803" s="3" t="s">
        <v>3216</v>
      </c>
      <c r="Q803" s="4" t="s">
        <v>13</v>
      </c>
      <c r="R803" s="4" t="s">
        <v>10</v>
      </c>
    </row>
    <row r="804" spans="1:18" ht="15" thickBot="1">
      <c r="A804" t="s">
        <v>3217</v>
      </c>
      <c r="B804" t="s">
        <v>299</v>
      </c>
      <c r="C804" t="s">
        <v>125</v>
      </c>
      <c r="I804" s="12" t="s">
        <v>3655</v>
      </c>
      <c r="J804" s="10" t="e">
        <v>#N/A</v>
      </c>
      <c r="K804" s="20" t="e">
        <f>VLOOKUP(J804,Sheet3!F:G,2,FALSE)</f>
        <v>#N/A</v>
      </c>
      <c r="O804" s="3" t="s">
        <v>508</v>
      </c>
      <c r="P804" s="3" t="s">
        <v>3218</v>
      </c>
      <c r="Q804" s="4" t="s">
        <v>13</v>
      </c>
      <c r="R804" s="4" t="s">
        <v>10</v>
      </c>
    </row>
    <row r="805" spans="1:18" ht="15" thickBot="1">
      <c r="A805" t="s">
        <v>3219</v>
      </c>
      <c r="B805" t="s">
        <v>17</v>
      </c>
      <c r="C805" t="s">
        <v>409</v>
      </c>
      <c r="I805" s="12" t="s">
        <v>3662</v>
      </c>
      <c r="J805" s="10" t="s">
        <v>3498</v>
      </c>
      <c r="K805" s="20" t="str">
        <f>VLOOKUP(J805,Sheet3!F:G,2,FALSE)</f>
        <v>N/A</v>
      </c>
      <c r="O805" s="3" t="s">
        <v>589</v>
      </c>
      <c r="P805" s="3" t="s">
        <v>3220</v>
      </c>
      <c r="Q805" s="4" t="s">
        <v>13</v>
      </c>
      <c r="R805" s="4" t="s">
        <v>10</v>
      </c>
    </row>
    <row r="806" spans="1:18" ht="15" thickBot="1">
      <c r="A806" t="s">
        <v>3221</v>
      </c>
      <c r="B806" t="s">
        <v>39</v>
      </c>
      <c r="C806" t="s">
        <v>40</v>
      </c>
      <c r="I806" s="12" t="s">
        <v>3666</v>
      </c>
      <c r="J806" s="10" t="s">
        <v>1383</v>
      </c>
      <c r="K806" s="20" t="str">
        <f>VLOOKUP(J806,Sheet3!F:G,2,FALSE)</f>
        <v>Kidney</v>
      </c>
      <c r="O806" s="3" t="s">
        <v>541</v>
      </c>
      <c r="P806" s="3" t="s">
        <v>3223</v>
      </c>
      <c r="Q806" s="4" t="s">
        <v>13</v>
      </c>
      <c r="R806" s="4" t="s">
        <v>10</v>
      </c>
    </row>
    <row r="807" spans="1:18" ht="15" thickBot="1">
      <c r="A807" t="s">
        <v>3224</v>
      </c>
      <c r="B807" t="s">
        <v>124</v>
      </c>
      <c r="C807" t="s">
        <v>40</v>
      </c>
      <c r="I807" s="12" t="s">
        <v>3672</v>
      </c>
      <c r="J807" s="10" t="s">
        <v>1383</v>
      </c>
      <c r="K807" s="20" t="str">
        <f>VLOOKUP(J807,Sheet3!F:G,2,FALSE)</f>
        <v>Kidney</v>
      </c>
      <c r="O807" s="3" t="s">
        <v>464</v>
      </c>
      <c r="P807" s="3" t="s">
        <v>3225</v>
      </c>
      <c r="Q807" s="4" t="s">
        <v>13</v>
      </c>
      <c r="R807" s="4" t="s">
        <v>10</v>
      </c>
    </row>
    <row r="808" spans="1:18" ht="15" thickBot="1">
      <c r="A808" t="s">
        <v>3226</v>
      </c>
      <c r="B808" t="s">
        <v>103</v>
      </c>
      <c r="C808" t="s">
        <v>11</v>
      </c>
      <c r="I808" s="12" t="s">
        <v>3676</v>
      </c>
      <c r="J808" s="10" t="s">
        <v>3498</v>
      </c>
      <c r="K808" s="20" t="str">
        <f>VLOOKUP(J808,Sheet3!F:G,2,FALSE)</f>
        <v>N/A</v>
      </c>
      <c r="O808" s="3" t="s">
        <v>427</v>
      </c>
      <c r="P808" s="3" t="s">
        <v>3227</v>
      </c>
      <c r="Q808" s="4" t="s">
        <v>13</v>
      </c>
      <c r="R808" s="4" t="s">
        <v>10</v>
      </c>
    </row>
    <row r="809" spans="1:18" ht="15" thickBot="1">
      <c r="A809" t="s">
        <v>3228</v>
      </c>
      <c r="B809" t="s">
        <v>103</v>
      </c>
      <c r="C809" t="s">
        <v>11</v>
      </c>
      <c r="I809" s="12" t="s">
        <v>3683</v>
      </c>
      <c r="J809" s="10" t="s">
        <v>3498</v>
      </c>
      <c r="K809" s="20" t="str">
        <f>VLOOKUP(J809,Sheet3!F:G,2,FALSE)</f>
        <v>N/A</v>
      </c>
      <c r="O809" s="3" t="s">
        <v>664</v>
      </c>
      <c r="P809" s="3" t="s">
        <v>3230</v>
      </c>
      <c r="Q809" s="4" t="s">
        <v>13</v>
      </c>
      <c r="R809" s="4" t="s">
        <v>10</v>
      </c>
    </row>
    <row r="810" spans="1:18" ht="15" thickBot="1">
      <c r="A810" t="s">
        <v>3231</v>
      </c>
      <c r="B810" t="s">
        <v>103</v>
      </c>
      <c r="C810" t="s">
        <v>11</v>
      </c>
      <c r="I810" s="12" t="s">
        <v>3687</v>
      </c>
      <c r="J810" s="10" t="e">
        <v>#N/A</v>
      </c>
      <c r="K810" s="20" t="e">
        <f>VLOOKUP(J810,Sheet3!F:G,2,FALSE)</f>
        <v>#N/A</v>
      </c>
      <c r="O810" s="3" t="s">
        <v>652</v>
      </c>
      <c r="P810" s="3" t="s">
        <v>3232</v>
      </c>
      <c r="Q810" s="4" t="s">
        <v>13</v>
      </c>
      <c r="R810" s="4" t="s">
        <v>10</v>
      </c>
    </row>
    <row r="811" spans="1:18" ht="15" thickBot="1">
      <c r="A811" t="s">
        <v>3233</v>
      </c>
      <c r="B811" t="s">
        <v>17</v>
      </c>
      <c r="C811" t="s">
        <v>137</v>
      </c>
      <c r="I811" s="12" t="s">
        <v>3691</v>
      </c>
      <c r="J811" s="10" t="e">
        <v>#N/A</v>
      </c>
      <c r="K811" s="20" t="e">
        <f>VLOOKUP(J811,Sheet3!F:G,2,FALSE)</f>
        <v>#N/A</v>
      </c>
      <c r="O811" s="3" t="s">
        <v>109</v>
      </c>
      <c r="P811" s="3" t="s">
        <v>3234</v>
      </c>
      <c r="Q811" s="4" t="s">
        <v>13</v>
      </c>
      <c r="R811" s="4" t="s">
        <v>10</v>
      </c>
    </row>
    <row r="812" spans="1:18" ht="15" thickBot="1">
      <c r="A812" t="s">
        <v>3235</v>
      </c>
      <c r="B812" t="s">
        <v>154</v>
      </c>
      <c r="C812" t="s">
        <v>40</v>
      </c>
      <c r="I812" s="12" t="s">
        <v>3695</v>
      </c>
      <c r="J812" s="10" t="s">
        <v>1383</v>
      </c>
      <c r="K812" s="20" t="str">
        <f>VLOOKUP(J812,Sheet3!F:G,2,FALSE)</f>
        <v>Kidney</v>
      </c>
      <c r="O812" s="3" t="s">
        <v>162</v>
      </c>
      <c r="P812" s="3" t="s">
        <v>3237</v>
      </c>
      <c r="Q812" s="4" t="s">
        <v>13</v>
      </c>
      <c r="R812" s="4" t="s">
        <v>10</v>
      </c>
    </row>
    <row r="813" spans="1:18" ht="15" thickBot="1">
      <c r="A813" t="s">
        <v>3238</v>
      </c>
      <c r="B813" t="s">
        <v>17</v>
      </c>
      <c r="C813" t="s">
        <v>317</v>
      </c>
      <c r="I813" s="12" t="s">
        <v>3698</v>
      </c>
      <c r="J813" s="10" t="e">
        <v>#N/A</v>
      </c>
      <c r="K813" s="20" t="e">
        <f>VLOOKUP(J813,Sheet3!F:G,2,FALSE)</f>
        <v>#N/A</v>
      </c>
      <c r="O813" s="3" t="s">
        <v>60</v>
      </c>
      <c r="P813" s="3" t="s">
        <v>3239</v>
      </c>
      <c r="Q813" s="4" t="s">
        <v>13</v>
      </c>
      <c r="R813" s="4" t="s">
        <v>10</v>
      </c>
    </row>
    <row r="814" spans="1:18" ht="15" thickBot="1">
      <c r="A814" t="s">
        <v>3240</v>
      </c>
      <c r="B814" t="s">
        <v>71</v>
      </c>
      <c r="C814" t="s">
        <v>40</v>
      </c>
      <c r="I814" s="12" t="s">
        <v>3711</v>
      </c>
      <c r="J814" s="10" t="e">
        <v>#N/A</v>
      </c>
      <c r="K814" s="20" t="e">
        <f>VLOOKUP(J814,Sheet3!F:G,2,FALSE)</f>
        <v>#N/A</v>
      </c>
      <c r="O814" s="3" t="s">
        <v>87</v>
      </c>
      <c r="P814" s="3" t="s">
        <v>3241</v>
      </c>
      <c r="Q814" s="4" t="s">
        <v>13</v>
      </c>
      <c r="R814" s="4" t="s">
        <v>10</v>
      </c>
    </row>
    <row r="815" spans="1:18" ht="15" thickBot="1">
      <c r="A815" t="s">
        <v>3242</v>
      </c>
      <c r="B815" t="s">
        <v>103</v>
      </c>
      <c r="C815" t="s">
        <v>72</v>
      </c>
      <c r="I815" s="12" t="s">
        <v>3715</v>
      </c>
      <c r="J815" s="10" t="s">
        <v>1383</v>
      </c>
      <c r="K815" s="20" t="str">
        <f>VLOOKUP(J815,Sheet3!F:G,2,FALSE)</f>
        <v>Kidney</v>
      </c>
      <c r="O815" s="3" t="s">
        <v>98</v>
      </c>
      <c r="P815" s="3" t="s">
        <v>3244</v>
      </c>
      <c r="Q815" s="4" t="s">
        <v>13</v>
      </c>
      <c r="R815" s="4" t="s">
        <v>10</v>
      </c>
    </row>
    <row r="816" spans="1:18" ht="15" thickBot="1">
      <c r="A816" t="s">
        <v>3245</v>
      </c>
      <c r="B816" t="s">
        <v>225</v>
      </c>
      <c r="C816" t="s">
        <v>640</v>
      </c>
      <c r="I816" s="12" t="s">
        <v>3719</v>
      </c>
      <c r="J816" s="10" t="s">
        <v>1383</v>
      </c>
      <c r="K816" s="20" t="str">
        <f>VLOOKUP(J816,Sheet3!F:G,2,FALSE)</f>
        <v>Kidney</v>
      </c>
      <c r="O816" s="3" t="s">
        <v>168</v>
      </c>
      <c r="P816" s="3" t="s">
        <v>3246</v>
      </c>
      <c r="Q816" s="4" t="s">
        <v>13</v>
      </c>
      <c r="R816" s="4" t="s">
        <v>10</v>
      </c>
    </row>
    <row r="817" spans="1:18" ht="15" thickBot="1">
      <c r="A817" t="s">
        <v>3247</v>
      </c>
      <c r="B817" t="s">
        <v>71</v>
      </c>
      <c r="C817" t="s">
        <v>72</v>
      </c>
      <c r="I817" s="12" t="s">
        <v>3722</v>
      </c>
      <c r="J817" s="10" t="s">
        <v>3498</v>
      </c>
      <c r="K817" s="20" t="str">
        <f>VLOOKUP(J817,Sheet3!F:G,2,FALSE)</f>
        <v>N/A</v>
      </c>
      <c r="O817" s="3" t="s">
        <v>191</v>
      </c>
      <c r="P817" s="3" t="s">
        <v>3248</v>
      </c>
      <c r="Q817" s="4" t="s">
        <v>13</v>
      </c>
      <c r="R817" s="4" t="s">
        <v>10</v>
      </c>
    </row>
    <row r="818" spans="1:18" ht="15" thickBot="1">
      <c r="A818" t="s">
        <v>3249</v>
      </c>
      <c r="B818" t="s">
        <v>46</v>
      </c>
      <c r="C818" t="s">
        <v>340</v>
      </c>
      <c r="I818" s="12" t="s">
        <v>3732</v>
      </c>
      <c r="J818" s="10" t="s">
        <v>1383</v>
      </c>
      <c r="K818" s="20" t="str">
        <f>VLOOKUP(J818,Sheet3!F:G,2,FALSE)</f>
        <v>Kidney</v>
      </c>
      <c r="O818" s="3" t="s">
        <v>55</v>
      </c>
      <c r="P818" s="3" t="s">
        <v>3251</v>
      </c>
      <c r="Q818" s="4" t="s">
        <v>13</v>
      </c>
      <c r="R818" s="4" t="s">
        <v>10</v>
      </c>
    </row>
    <row r="819" spans="1:18" ht="15" thickBot="1">
      <c r="A819" t="s">
        <v>3252</v>
      </c>
      <c r="B819" t="s">
        <v>154</v>
      </c>
      <c r="C819" t="s">
        <v>40</v>
      </c>
      <c r="I819" s="12" t="s">
        <v>3738</v>
      </c>
      <c r="J819" s="10" t="s">
        <v>1616</v>
      </c>
      <c r="K819" s="20" t="str">
        <f>VLOOKUP(J819,Sheet3!F:G,2,FALSE)</f>
        <v>Sarcoma</v>
      </c>
      <c r="O819" s="3" t="s">
        <v>179</v>
      </c>
      <c r="P819" s="3" t="s">
        <v>3253</v>
      </c>
      <c r="Q819" s="4" t="s">
        <v>13</v>
      </c>
      <c r="R819" s="4" t="s">
        <v>10</v>
      </c>
    </row>
    <row r="820" spans="1:18" ht="15" thickBot="1">
      <c r="A820" t="s">
        <v>3254</v>
      </c>
      <c r="B820" t="s">
        <v>39</v>
      </c>
      <c r="C820" t="s">
        <v>239</v>
      </c>
      <c r="I820" s="12" t="s">
        <v>3742</v>
      </c>
      <c r="J820" s="10" t="s">
        <v>3498</v>
      </c>
      <c r="K820" s="20" t="str">
        <f>VLOOKUP(J820,Sheet3!F:G,2,FALSE)</f>
        <v>N/A</v>
      </c>
      <c r="O820" s="3" t="s">
        <v>126</v>
      </c>
      <c r="P820" s="3" t="s">
        <v>3255</v>
      </c>
      <c r="Q820" s="4" t="s">
        <v>13</v>
      </c>
      <c r="R820" s="4" t="s">
        <v>10</v>
      </c>
    </row>
    <row r="821" spans="1:18" ht="15" thickBot="1">
      <c r="A821" t="s">
        <v>3256</v>
      </c>
      <c r="B821" t="s">
        <v>167</v>
      </c>
      <c r="C821" t="s">
        <v>40</v>
      </c>
      <c r="I821" s="12" t="s">
        <v>3762</v>
      </c>
      <c r="J821" s="10" t="e">
        <v>#N/A</v>
      </c>
      <c r="K821" s="20" t="e">
        <f>VLOOKUP(J821,Sheet3!F:G,2,FALSE)</f>
        <v>#N/A</v>
      </c>
      <c r="O821" s="3" t="s">
        <v>12</v>
      </c>
      <c r="P821" s="3" t="s">
        <v>3258</v>
      </c>
      <c r="Q821" s="4" t="s">
        <v>13</v>
      </c>
      <c r="R821" s="4" t="s">
        <v>10</v>
      </c>
    </row>
    <row r="822" spans="1:18" ht="15" thickBot="1">
      <c r="A822" t="s">
        <v>3259</v>
      </c>
      <c r="B822" t="s">
        <v>10</v>
      </c>
      <c r="C822" t="s">
        <v>11</v>
      </c>
      <c r="I822" s="12" t="s">
        <v>3765</v>
      </c>
      <c r="J822" s="10" t="s">
        <v>2371</v>
      </c>
      <c r="K822" s="20" t="str">
        <f>VLOOKUP(J822,Sheet3!F:G,2,FALSE)</f>
        <v>Sarcoma</v>
      </c>
      <c r="O822" s="3" t="s">
        <v>48</v>
      </c>
      <c r="P822" s="3" t="s">
        <v>3260</v>
      </c>
      <c r="Q822" s="4" t="s">
        <v>13</v>
      </c>
      <c r="R822" s="4" t="s">
        <v>10</v>
      </c>
    </row>
    <row r="823" spans="1:18" ht="15" thickBot="1">
      <c r="A823" t="s">
        <v>3261</v>
      </c>
      <c r="B823" t="s">
        <v>767</v>
      </c>
      <c r="C823" t="s">
        <v>86</v>
      </c>
      <c r="I823" s="12" t="s">
        <v>3771</v>
      </c>
      <c r="J823" s="10" t="s">
        <v>1383</v>
      </c>
      <c r="K823" s="20" t="str">
        <f>VLOOKUP(J823,Sheet3!F:G,2,FALSE)</f>
        <v>Kidney</v>
      </c>
      <c r="O823" s="3" t="s">
        <v>41</v>
      </c>
      <c r="P823" s="3" t="s">
        <v>3262</v>
      </c>
      <c r="Q823" s="4" t="s">
        <v>13</v>
      </c>
      <c r="R823" s="4" t="s">
        <v>10</v>
      </c>
    </row>
    <row r="824" spans="1:18" ht="14.5">
      <c r="A824" t="s">
        <v>3263</v>
      </c>
      <c r="B824" t="s">
        <v>154</v>
      </c>
      <c r="C824" t="s">
        <v>11</v>
      </c>
      <c r="O824" s="3" t="s">
        <v>93</v>
      </c>
      <c r="P824" s="3" t="s">
        <v>3265</v>
      </c>
      <c r="Q824" s="4" t="s">
        <v>13</v>
      </c>
      <c r="R824" s="4" t="s">
        <v>10</v>
      </c>
    </row>
    <row r="825" spans="1:18" ht="14.5">
      <c r="A825" t="s">
        <v>3266</v>
      </c>
      <c r="B825" t="s">
        <v>17</v>
      </c>
      <c r="C825" t="s">
        <v>317</v>
      </c>
      <c r="O825" s="3" t="s">
        <v>28</v>
      </c>
      <c r="P825" s="3" t="s">
        <v>3267</v>
      </c>
      <c r="Q825" s="4" t="s">
        <v>13</v>
      </c>
      <c r="R825" s="4" t="s">
        <v>10</v>
      </c>
    </row>
    <row r="826" spans="1:18" ht="14.5">
      <c r="A826" t="s">
        <v>3268</v>
      </c>
      <c r="B826" t="s">
        <v>10</v>
      </c>
      <c r="C826" t="s">
        <v>11</v>
      </c>
      <c r="O826" s="3" t="s">
        <v>119</v>
      </c>
      <c r="P826" s="3" t="s">
        <v>3269</v>
      </c>
      <c r="Q826" s="4" t="s">
        <v>13</v>
      </c>
      <c r="R826" s="4" t="s">
        <v>10</v>
      </c>
    </row>
    <row r="827" spans="1:18" ht="14.5">
      <c r="A827" t="s">
        <v>3270</v>
      </c>
      <c r="B827" t="s">
        <v>103</v>
      </c>
      <c r="C827" t="s">
        <v>11</v>
      </c>
      <c r="O827" s="3" t="s">
        <v>138</v>
      </c>
      <c r="P827" s="3" t="s">
        <v>3272</v>
      </c>
      <c r="Q827" s="4" t="s">
        <v>13</v>
      </c>
      <c r="R827" s="4" t="s">
        <v>10</v>
      </c>
    </row>
    <row r="828" spans="1:18" ht="14.5">
      <c r="A828" t="s">
        <v>3273</v>
      </c>
      <c r="B828" t="s">
        <v>85</v>
      </c>
      <c r="C828" t="s">
        <v>203</v>
      </c>
      <c r="O828" s="3" t="s">
        <v>155</v>
      </c>
      <c r="P828" s="3" t="s">
        <v>3274</v>
      </c>
      <c r="Q828" s="4" t="s">
        <v>13</v>
      </c>
      <c r="R828" s="4" t="s">
        <v>10</v>
      </c>
    </row>
    <row r="829" spans="1:18" ht="14.5">
      <c r="A829" t="s">
        <v>3275</v>
      </c>
      <c r="B829" t="s">
        <v>3276</v>
      </c>
      <c r="C829" t="s">
        <v>335</v>
      </c>
      <c r="O829" s="3" t="s">
        <v>73</v>
      </c>
      <c r="P829" s="3" t="s">
        <v>3277</v>
      </c>
      <c r="Q829" s="4" t="s">
        <v>13</v>
      </c>
      <c r="R829" s="4" t="s">
        <v>10</v>
      </c>
    </row>
    <row r="830" spans="1:18" ht="14.5">
      <c r="A830" t="s">
        <v>3278</v>
      </c>
      <c r="B830" t="s">
        <v>103</v>
      </c>
      <c r="C830" t="s">
        <v>11</v>
      </c>
      <c r="O830" s="3" t="s">
        <v>104</v>
      </c>
      <c r="P830" s="3" t="s">
        <v>3280</v>
      </c>
      <c r="Q830" s="4" t="s">
        <v>13</v>
      </c>
      <c r="R830" s="4" t="s">
        <v>10</v>
      </c>
    </row>
    <row r="831" spans="1:18" ht="14.5">
      <c r="A831" t="s">
        <v>3281</v>
      </c>
      <c r="B831" t="s">
        <v>225</v>
      </c>
      <c r="C831" t="s">
        <v>640</v>
      </c>
      <c r="O831" s="3" t="s">
        <v>114</v>
      </c>
      <c r="P831" s="3" t="s">
        <v>3282</v>
      </c>
      <c r="Q831" s="4" t="s">
        <v>13</v>
      </c>
      <c r="R831" s="4" t="s">
        <v>10</v>
      </c>
    </row>
    <row r="832" spans="1:18" ht="14.5">
      <c r="A832" t="s">
        <v>3283</v>
      </c>
      <c r="B832" t="s">
        <v>929</v>
      </c>
      <c r="C832" t="s">
        <v>935</v>
      </c>
      <c r="O832" s="3" t="s">
        <v>79</v>
      </c>
      <c r="P832" s="3" t="s">
        <v>3284</v>
      </c>
      <c r="Q832" s="4" t="s">
        <v>13</v>
      </c>
      <c r="R832" s="4" t="s">
        <v>10</v>
      </c>
    </row>
    <row r="833" spans="1:18" ht="14.5">
      <c r="A833" t="s">
        <v>3285</v>
      </c>
      <c r="B833" t="s">
        <v>418</v>
      </c>
      <c r="C833" t="s">
        <v>11</v>
      </c>
      <c r="O833" s="3" t="s">
        <v>131</v>
      </c>
      <c r="P833" s="3" t="s">
        <v>3287</v>
      </c>
      <c r="Q833" s="4" t="s">
        <v>13</v>
      </c>
      <c r="R833" s="4" t="s">
        <v>10</v>
      </c>
    </row>
    <row r="834" spans="1:18" ht="14.5">
      <c r="A834" t="s">
        <v>3288</v>
      </c>
      <c r="B834" t="s">
        <v>103</v>
      </c>
      <c r="C834" t="s">
        <v>65</v>
      </c>
      <c r="O834" s="3" t="s">
        <v>66</v>
      </c>
      <c r="P834" s="3" t="s">
        <v>3289</v>
      </c>
      <c r="Q834" s="4" t="s">
        <v>13</v>
      </c>
      <c r="R834" s="4" t="s">
        <v>10</v>
      </c>
    </row>
    <row r="835" spans="1:18" ht="14.5">
      <c r="A835" t="s">
        <v>3290</v>
      </c>
      <c r="B835" t="s">
        <v>39</v>
      </c>
      <c r="C835" t="s">
        <v>349</v>
      </c>
      <c r="O835" s="3" t="s">
        <v>381</v>
      </c>
      <c r="P835" s="3" t="s">
        <v>381</v>
      </c>
      <c r="Q835" s="4" t="s">
        <v>13</v>
      </c>
      <c r="R835" s="4" t="s">
        <v>10</v>
      </c>
    </row>
    <row r="836" spans="1:18" ht="14.5">
      <c r="A836" t="s">
        <v>3291</v>
      </c>
      <c r="B836" t="s">
        <v>71</v>
      </c>
      <c r="C836" t="s">
        <v>1217</v>
      </c>
      <c r="O836" s="3" t="s">
        <v>350</v>
      </c>
      <c r="P836" s="3" t="s">
        <v>350</v>
      </c>
      <c r="Q836" s="4" t="s">
        <v>13</v>
      </c>
      <c r="R836" s="4" t="s">
        <v>10</v>
      </c>
    </row>
    <row r="837" spans="1:18" ht="14.5">
      <c r="A837" t="s">
        <v>3293</v>
      </c>
      <c r="B837" t="s">
        <v>71</v>
      </c>
      <c r="C837" t="s">
        <v>3294</v>
      </c>
      <c r="O837" s="3" t="s">
        <v>398</v>
      </c>
      <c r="P837" s="3" t="s">
        <v>398</v>
      </c>
      <c r="Q837" s="4" t="s">
        <v>13</v>
      </c>
      <c r="R837" s="4" t="s">
        <v>10</v>
      </c>
    </row>
    <row r="838" spans="1:18" ht="14.5">
      <c r="A838" t="s">
        <v>3295</v>
      </c>
      <c r="B838" t="s">
        <v>71</v>
      </c>
      <c r="C838" t="s">
        <v>3294</v>
      </c>
      <c r="O838" s="3" t="s">
        <v>359</v>
      </c>
      <c r="P838" s="3" t="s">
        <v>359</v>
      </c>
      <c r="Q838" s="4" t="s">
        <v>13</v>
      </c>
      <c r="R838" s="4" t="s">
        <v>10</v>
      </c>
    </row>
    <row r="839" spans="1:18" ht="14.5">
      <c r="A839" t="s">
        <v>3296</v>
      </c>
      <c r="B839" t="s">
        <v>767</v>
      </c>
      <c r="C839" t="s">
        <v>2456</v>
      </c>
      <c r="O839" s="3" t="s">
        <v>290</v>
      </c>
      <c r="P839" s="3" t="s">
        <v>290</v>
      </c>
      <c r="Q839" s="4" t="s">
        <v>13</v>
      </c>
      <c r="R839" s="4" t="s">
        <v>10</v>
      </c>
    </row>
    <row r="840" spans="1:18" ht="14.5">
      <c r="A840" t="s">
        <v>3298</v>
      </c>
      <c r="B840" t="s">
        <v>46</v>
      </c>
      <c r="C840" t="s">
        <v>40</v>
      </c>
      <c r="O840" s="3" t="s">
        <v>341</v>
      </c>
      <c r="P840" s="3" t="s">
        <v>341</v>
      </c>
      <c r="Q840" s="4" t="s">
        <v>13</v>
      </c>
      <c r="R840" s="4" t="s">
        <v>10</v>
      </c>
    </row>
    <row r="841" spans="1:18" ht="14.5">
      <c r="O841" s="3" t="s">
        <v>34</v>
      </c>
      <c r="P841" s="3" t="s">
        <v>3299</v>
      </c>
      <c r="Q841" s="4" t="s">
        <v>13</v>
      </c>
      <c r="R841" s="4" t="s">
        <v>10</v>
      </c>
    </row>
    <row r="842" spans="1:18" ht="14.5">
      <c r="O842" s="3" t="s">
        <v>149</v>
      </c>
      <c r="P842" s="3" t="s">
        <v>3301</v>
      </c>
      <c r="Q842" s="4" t="s">
        <v>13</v>
      </c>
      <c r="R842" s="4" t="s">
        <v>10</v>
      </c>
    </row>
    <row r="843" spans="1:18" ht="14.5">
      <c r="O843" s="3" t="s">
        <v>1114</v>
      </c>
      <c r="P843" s="3" t="s">
        <v>3302</v>
      </c>
      <c r="Q843" s="4" t="s">
        <v>1115</v>
      </c>
      <c r="R843" s="4" t="s">
        <v>10</v>
      </c>
    </row>
    <row r="844" spans="1:18" ht="14.5">
      <c r="O844" s="3" t="s">
        <v>3303</v>
      </c>
      <c r="P844" s="3" t="s">
        <v>3304</v>
      </c>
      <c r="Q844" s="4" t="s">
        <v>3305</v>
      </c>
      <c r="R844" s="4" t="s">
        <v>10</v>
      </c>
    </row>
    <row r="845" spans="1:18" ht="14.5">
      <c r="O845" s="3" t="s">
        <v>3307</v>
      </c>
      <c r="P845" s="3" t="s">
        <v>3308</v>
      </c>
      <c r="Q845" s="4" t="s">
        <v>3309</v>
      </c>
      <c r="R845" s="4" t="s">
        <v>83</v>
      </c>
    </row>
    <row r="846" spans="1:18" ht="14.5">
      <c r="O846" s="3" t="s">
        <v>3310</v>
      </c>
      <c r="P846" s="3" t="s">
        <v>3311</v>
      </c>
      <c r="Q846" s="4" t="s">
        <v>3309</v>
      </c>
      <c r="R846" s="4" t="s">
        <v>124</v>
      </c>
    </row>
    <row r="847" spans="1:18" ht="14.5">
      <c r="O847" s="3" t="s">
        <v>3312</v>
      </c>
      <c r="P847" s="3" t="s">
        <v>3313</v>
      </c>
      <c r="Q847" s="4" t="s">
        <v>3309</v>
      </c>
      <c r="R847" s="4" t="s">
        <v>124</v>
      </c>
    </row>
    <row r="848" spans="1:18" ht="14.5">
      <c r="O848" s="3" t="s">
        <v>3315</v>
      </c>
      <c r="P848" s="3" t="s">
        <v>3316</v>
      </c>
      <c r="Q848" s="4" t="s">
        <v>3309</v>
      </c>
      <c r="R848" s="4" t="s">
        <v>124</v>
      </c>
    </row>
    <row r="849" spans="12:18" ht="14.5">
      <c r="O849" s="3" t="s">
        <v>1055</v>
      </c>
      <c r="P849" s="3" t="s">
        <v>3317</v>
      </c>
      <c r="Q849" s="4" t="s">
        <v>21</v>
      </c>
      <c r="R849" s="4" t="s">
        <v>177</v>
      </c>
    </row>
    <row r="850" spans="12:18" ht="14.5">
      <c r="O850" s="3" t="s">
        <v>20</v>
      </c>
      <c r="P850" s="3" t="s">
        <v>3318</v>
      </c>
      <c r="Q850" s="4" t="s">
        <v>21</v>
      </c>
      <c r="R850" s="4" t="s">
        <v>177</v>
      </c>
    </row>
    <row r="851" spans="12:18" ht="14.5">
      <c r="O851" s="3" t="s">
        <v>741</v>
      </c>
      <c r="P851" s="3" t="s">
        <v>3320</v>
      </c>
      <c r="Q851" s="4" t="s">
        <v>21</v>
      </c>
      <c r="R851" s="4" t="s">
        <v>177</v>
      </c>
    </row>
    <row r="852" spans="12:18" ht="14.5">
      <c r="O852" s="3" t="s">
        <v>709</v>
      </c>
      <c r="P852" s="3" t="s">
        <v>3321</v>
      </c>
      <c r="Q852" s="4" t="s">
        <v>21</v>
      </c>
      <c r="R852" s="4" t="s">
        <v>177</v>
      </c>
    </row>
    <row r="853" spans="12:18" ht="14.5">
      <c r="O853" s="3" t="s">
        <v>3322</v>
      </c>
      <c r="P853" s="3" t="s">
        <v>3323</v>
      </c>
      <c r="Q853" s="4" t="s">
        <v>177</v>
      </c>
      <c r="R853" s="4" t="s">
        <v>177</v>
      </c>
    </row>
    <row r="854" spans="12:18" ht="14.5">
      <c r="O854" s="3" t="s">
        <v>3325</v>
      </c>
      <c r="P854" s="3" t="s">
        <v>3326</v>
      </c>
      <c r="Q854" s="4" t="s">
        <v>177</v>
      </c>
      <c r="R854" s="4" t="s">
        <v>177</v>
      </c>
    </row>
    <row r="855" spans="12:18" ht="14.5">
      <c r="O855" s="3" t="s">
        <v>860</v>
      </c>
      <c r="P855" s="3" t="s">
        <v>3327</v>
      </c>
      <c r="Q855" s="4" t="s">
        <v>177</v>
      </c>
      <c r="R855" s="4" t="s">
        <v>177</v>
      </c>
    </row>
    <row r="856" spans="12:18" ht="14.5">
      <c r="O856" s="3" t="s">
        <v>3328</v>
      </c>
      <c r="P856" s="3" t="s">
        <v>3329</v>
      </c>
      <c r="Q856" s="4" t="s">
        <v>2920</v>
      </c>
      <c r="R856" s="4" t="s">
        <v>177</v>
      </c>
    </row>
    <row r="857" spans="12:18" ht="14.5">
      <c r="L857" s="20"/>
      <c r="M857" s="20"/>
      <c r="O857" s="3" t="s">
        <v>3331</v>
      </c>
      <c r="P857" s="3" t="s">
        <v>3331</v>
      </c>
      <c r="Q857" s="4" t="s">
        <v>3332</v>
      </c>
      <c r="R857" s="4" t="s">
        <v>177</v>
      </c>
    </row>
    <row r="858" spans="12:18" ht="14.5">
      <c r="L858" s="20"/>
      <c r="M858" s="20"/>
      <c r="O858" s="3" t="s">
        <v>3333</v>
      </c>
      <c r="P858" s="3" t="s">
        <v>3334</v>
      </c>
      <c r="Q858" s="4" t="s">
        <v>3335</v>
      </c>
      <c r="R858" s="4" t="s">
        <v>177</v>
      </c>
    </row>
    <row r="859" spans="12:18" ht="14.5">
      <c r="L859" s="20"/>
      <c r="M859" s="20"/>
      <c r="O859" s="3" t="s">
        <v>3336</v>
      </c>
      <c r="P859" s="3" t="s">
        <v>3337</v>
      </c>
      <c r="Q859" s="4" t="s">
        <v>2371</v>
      </c>
      <c r="R859" s="4" t="s">
        <v>17</v>
      </c>
    </row>
    <row r="860" spans="12:18" ht="14.5">
      <c r="L860" s="20"/>
      <c r="M860" s="20"/>
      <c r="O860" s="3" t="s">
        <v>2370</v>
      </c>
      <c r="P860" s="3" t="s">
        <v>3339</v>
      </c>
      <c r="Q860" s="4" t="s">
        <v>2371</v>
      </c>
      <c r="R860" s="4" t="s">
        <v>17</v>
      </c>
    </row>
    <row r="861" spans="12:18" ht="14.5">
      <c r="L861" s="20"/>
      <c r="M861" s="20"/>
      <c r="O861" s="3" t="s">
        <v>3340</v>
      </c>
      <c r="P861" s="3" t="s">
        <v>3341</v>
      </c>
      <c r="Q861" s="4" t="s">
        <v>2584</v>
      </c>
      <c r="R861" s="4" t="s">
        <v>85</v>
      </c>
    </row>
    <row r="862" spans="12:18" ht="14.5">
      <c r="L862" s="20"/>
      <c r="M862" s="20"/>
      <c r="O862" s="3" t="s">
        <v>2583</v>
      </c>
      <c r="P862" s="3" t="s">
        <v>3342</v>
      </c>
      <c r="Q862" s="4" t="s">
        <v>2584</v>
      </c>
      <c r="R862" s="4" t="s">
        <v>85</v>
      </c>
    </row>
    <row r="863" spans="12:18" ht="14.5">
      <c r="L863" s="20"/>
      <c r="M863" s="20"/>
      <c r="O863" s="3" t="s">
        <v>2588</v>
      </c>
      <c r="P863" s="3" t="s">
        <v>3344</v>
      </c>
      <c r="Q863" s="4" t="s">
        <v>2584</v>
      </c>
      <c r="R863" s="4" t="s">
        <v>85</v>
      </c>
    </row>
    <row r="864" spans="12:18" ht="14.5">
      <c r="L864" s="20"/>
      <c r="M864" s="20"/>
      <c r="O864" s="3" t="s">
        <v>2593</v>
      </c>
      <c r="P864" s="3" t="s">
        <v>3345</v>
      </c>
      <c r="Q864" s="4" t="s">
        <v>2584</v>
      </c>
      <c r="R864" s="4" t="s">
        <v>85</v>
      </c>
    </row>
    <row r="865" spans="12:18" ht="14.5">
      <c r="L865" s="20"/>
      <c r="M865" s="20"/>
      <c r="O865" s="3" t="s">
        <v>2598</v>
      </c>
      <c r="P865" s="3" t="s">
        <v>3346</v>
      </c>
      <c r="Q865" s="4" t="s">
        <v>2584</v>
      </c>
      <c r="R865" s="4" t="s">
        <v>85</v>
      </c>
    </row>
    <row r="866" spans="12:18" ht="14.5">
      <c r="L866" s="20"/>
      <c r="M866" s="20"/>
      <c r="O866" s="3" t="s">
        <v>2603</v>
      </c>
      <c r="P866" s="3" t="s">
        <v>3349</v>
      </c>
      <c r="Q866" s="4" t="s">
        <v>2584</v>
      </c>
      <c r="R866" s="4" t="s">
        <v>85</v>
      </c>
    </row>
    <row r="867" spans="12:18" ht="14.5">
      <c r="L867" s="20"/>
      <c r="M867" s="20"/>
      <c r="O867" s="3" t="s">
        <v>2606</v>
      </c>
      <c r="P867" s="3" t="s">
        <v>3350</v>
      </c>
      <c r="Q867" s="4" t="s">
        <v>2584</v>
      </c>
      <c r="R867" s="4" t="s">
        <v>85</v>
      </c>
    </row>
    <row r="868" spans="12:18" ht="14.5">
      <c r="L868" s="20"/>
      <c r="M868" s="20"/>
      <c r="O868" s="3" t="s">
        <v>2609</v>
      </c>
      <c r="P868" s="3" t="s">
        <v>3351</v>
      </c>
      <c r="Q868" s="4" t="s">
        <v>2584</v>
      </c>
      <c r="R868" s="4" t="s">
        <v>85</v>
      </c>
    </row>
    <row r="869" spans="12:18" ht="14.5">
      <c r="L869" s="20"/>
      <c r="M869" s="20"/>
      <c r="O869" s="3" t="s">
        <v>2612</v>
      </c>
      <c r="P869" s="3" t="s">
        <v>3354</v>
      </c>
      <c r="Q869" s="4" t="s">
        <v>2584</v>
      </c>
      <c r="R869" s="4" t="s">
        <v>85</v>
      </c>
    </row>
    <row r="870" spans="12:18" ht="14.5">
      <c r="L870" s="20"/>
      <c r="M870" s="20"/>
      <c r="O870" s="3" t="s">
        <v>2615</v>
      </c>
      <c r="P870" s="3" t="s">
        <v>3355</v>
      </c>
      <c r="Q870" s="4" t="s">
        <v>2584</v>
      </c>
      <c r="R870" s="4" t="s">
        <v>85</v>
      </c>
    </row>
    <row r="871" spans="12:18" ht="14.5">
      <c r="L871" s="20"/>
      <c r="M871" s="20"/>
      <c r="O871" s="3" t="s">
        <v>2621</v>
      </c>
      <c r="P871" s="3" t="s">
        <v>3356</v>
      </c>
      <c r="Q871" s="4" t="s">
        <v>2584</v>
      </c>
      <c r="R871" s="4" t="s">
        <v>85</v>
      </c>
    </row>
    <row r="872" spans="12:18" ht="14.5">
      <c r="L872" s="20"/>
      <c r="M872" s="20"/>
      <c r="O872" s="3" t="s">
        <v>2624</v>
      </c>
      <c r="P872" s="3" t="s">
        <v>3358</v>
      </c>
      <c r="Q872" s="4" t="s">
        <v>2584</v>
      </c>
      <c r="R872" s="4" t="s">
        <v>85</v>
      </c>
    </row>
    <row r="873" spans="12:18" ht="14.5">
      <c r="L873" s="20"/>
      <c r="M873" s="20"/>
      <c r="O873" s="3" t="s">
        <v>2628</v>
      </c>
      <c r="P873" s="3" t="s">
        <v>3359</v>
      </c>
      <c r="Q873" s="4" t="s">
        <v>2584</v>
      </c>
      <c r="R873" s="4" t="s">
        <v>85</v>
      </c>
    </row>
    <row r="874" spans="12:18" ht="14.5">
      <c r="L874" s="20"/>
      <c r="M874" s="20"/>
      <c r="O874" s="3" t="s">
        <v>2632</v>
      </c>
      <c r="P874" s="3" t="s">
        <v>3360</v>
      </c>
      <c r="Q874" s="4" t="s">
        <v>2584</v>
      </c>
      <c r="R874" s="4" t="s">
        <v>85</v>
      </c>
    </row>
    <row r="875" spans="12:18" ht="14.5">
      <c r="L875" s="20"/>
      <c r="M875" s="20"/>
      <c r="O875" s="3" t="s">
        <v>2637</v>
      </c>
      <c r="P875" s="3" t="s">
        <v>3362</v>
      </c>
      <c r="Q875" s="4" t="s">
        <v>2584</v>
      </c>
      <c r="R875" s="4" t="s">
        <v>85</v>
      </c>
    </row>
    <row r="876" spans="12:18" ht="14.5">
      <c r="L876" s="20"/>
      <c r="M876" s="20"/>
      <c r="O876" s="3" t="s">
        <v>2641</v>
      </c>
      <c r="P876" s="3" t="s">
        <v>3363</v>
      </c>
      <c r="Q876" s="4" t="s">
        <v>2584</v>
      </c>
      <c r="R876" s="4" t="s">
        <v>85</v>
      </c>
    </row>
    <row r="877" spans="12:18" ht="14.5">
      <c r="L877" s="20"/>
      <c r="M877" s="20"/>
      <c r="O877" s="3" t="s">
        <v>2644</v>
      </c>
      <c r="P877" s="3" t="s">
        <v>3364</v>
      </c>
      <c r="Q877" s="4" t="s">
        <v>2584</v>
      </c>
      <c r="R877" s="4" t="s">
        <v>85</v>
      </c>
    </row>
    <row r="878" spans="12:18" ht="14.5">
      <c r="L878" s="20"/>
      <c r="M878" s="20"/>
      <c r="O878" s="3" t="s">
        <v>2647</v>
      </c>
      <c r="P878" s="3" t="s">
        <v>3367</v>
      </c>
      <c r="Q878" s="4" t="s">
        <v>2584</v>
      </c>
      <c r="R878" s="4" t="s">
        <v>85</v>
      </c>
    </row>
    <row r="879" spans="12:18" ht="14.5">
      <c r="L879" s="20"/>
      <c r="M879" s="20"/>
      <c r="O879" s="3" t="s">
        <v>2651</v>
      </c>
      <c r="P879" s="3" t="s">
        <v>3368</v>
      </c>
      <c r="Q879" s="4" t="s">
        <v>2584</v>
      </c>
      <c r="R879" s="4" t="s">
        <v>85</v>
      </c>
    </row>
    <row r="880" spans="12:18" ht="14.5">
      <c r="L880" s="20"/>
      <c r="M880" s="20"/>
      <c r="O880" s="3" t="s">
        <v>2655</v>
      </c>
      <c r="P880" s="3" t="s">
        <v>3369</v>
      </c>
      <c r="Q880" s="4" t="s">
        <v>2584</v>
      </c>
      <c r="R880" s="4" t="s">
        <v>85</v>
      </c>
    </row>
    <row r="881" spans="12:18" ht="14.5">
      <c r="O881" s="3" t="s">
        <v>2659</v>
      </c>
      <c r="P881" s="3" t="s">
        <v>3371</v>
      </c>
      <c r="Q881" s="4" t="s">
        <v>2584</v>
      </c>
      <c r="R881" s="4" t="s">
        <v>85</v>
      </c>
    </row>
    <row r="882" spans="12:18" ht="14.5">
      <c r="O882" s="3" t="s">
        <v>2663</v>
      </c>
      <c r="P882" s="3" t="s">
        <v>3372</v>
      </c>
      <c r="Q882" s="4" t="s">
        <v>2584</v>
      </c>
      <c r="R882" s="4" t="s">
        <v>85</v>
      </c>
    </row>
    <row r="883" spans="12:18" ht="14.5">
      <c r="O883" s="3" t="s">
        <v>2667</v>
      </c>
      <c r="P883" s="3" t="s">
        <v>3373</v>
      </c>
      <c r="Q883" s="4" t="s">
        <v>2584</v>
      </c>
      <c r="R883" s="4" t="s">
        <v>85</v>
      </c>
    </row>
    <row r="884" spans="12:18" ht="14.5">
      <c r="L884" s="20"/>
      <c r="M884" s="20"/>
      <c r="O884" s="3" t="s">
        <v>2671</v>
      </c>
      <c r="P884" s="3" t="s">
        <v>3375</v>
      </c>
      <c r="Q884" s="4" t="s">
        <v>2584</v>
      </c>
      <c r="R884" s="4" t="s">
        <v>85</v>
      </c>
    </row>
    <row r="885" spans="12:18" ht="14.5">
      <c r="L885" s="20"/>
      <c r="M885" s="20"/>
      <c r="O885" s="3" t="s">
        <v>2675</v>
      </c>
      <c r="P885" s="3" t="s">
        <v>3376</v>
      </c>
      <c r="Q885" s="4" t="s">
        <v>2584</v>
      </c>
      <c r="R885" s="4" t="s">
        <v>85</v>
      </c>
    </row>
    <row r="886" spans="12:18" ht="14.5">
      <c r="L886" s="20"/>
      <c r="M886" s="20"/>
      <c r="O886" s="3" t="s">
        <v>2679</v>
      </c>
      <c r="P886" s="3" t="s">
        <v>3377</v>
      </c>
      <c r="Q886" s="4" t="s">
        <v>2584</v>
      </c>
      <c r="R886" s="4" t="s">
        <v>85</v>
      </c>
    </row>
    <row r="887" spans="12:18" ht="14.5">
      <c r="O887" s="3" t="s">
        <v>2683</v>
      </c>
      <c r="P887" s="3" t="s">
        <v>3379</v>
      </c>
      <c r="Q887" s="4" t="s">
        <v>2584</v>
      </c>
      <c r="R887" s="4" t="s">
        <v>85</v>
      </c>
    </row>
    <row r="888" spans="12:18" ht="14.5">
      <c r="O888" s="3" t="s">
        <v>2687</v>
      </c>
      <c r="P888" s="3" t="s">
        <v>3380</v>
      </c>
      <c r="Q888" s="4" t="s">
        <v>2584</v>
      </c>
      <c r="R888" s="4" t="s">
        <v>85</v>
      </c>
    </row>
    <row r="889" spans="12:18" ht="14.5">
      <c r="O889" s="3" t="s">
        <v>2691</v>
      </c>
      <c r="P889" s="3" t="s">
        <v>3381</v>
      </c>
      <c r="Q889" s="4" t="s">
        <v>2584</v>
      </c>
      <c r="R889" s="4" t="s">
        <v>85</v>
      </c>
    </row>
    <row r="890" spans="12:18" ht="14.5">
      <c r="L890" s="20"/>
      <c r="M890" s="20"/>
      <c r="O890" s="3" t="s">
        <v>2694</v>
      </c>
      <c r="P890" s="3" t="s">
        <v>3383</v>
      </c>
      <c r="Q890" s="4" t="s">
        <v>2584</v>
      </c>
      <c r="R890" s="4" t="s">
        <v>85</v>
      </c>
    </row>
    <row r="891" spans="12:18" ht="14.5">
      <c r="L891" s="20"/>
      <c r="M891" s="20"/>
      <c r="O891" s="3" t="s">
        <v>2697</v>
      </c>
      <c r="P891" s="3" t="s">
        <v>3384</v>
      </c>
      <c r="Q891" s="4" t="s">
        <v>2584</v>
      </c>
      <c r="R891" s="4" t="s">
        <v>85</v>
      </c>
    </row>
    <row r="892" spans="12:18" ht="14.5">
      <c r="L892" s="20"/>
      <c r="M892" s="20"/>
      <c r="O892" s="3" t="s">
        <v>2700</v>
      </c>
      <c r="P892" s="3" t="s">
        <v>3385</v>
      </c>
      <c r="Q892" s="4" t="s">
        <v>2584</v>
      </c>
      <c r="R892" s="4" t="s">
        <v>85</v>
      </c>
    </row>
    <row r="893" spans="12:18" ht="14.5">
      <c r="O893" s="3" t="s">
        <v>2703</v>
      </c>
      <c r="P893" s="3" t="s">
        <v>3387</v>
      </c>
      <c r="Q893" s="4" t="s">
        <v>2584</v>
      </c>
      <c r="R893" s="4" t="s">
        <v>85</v>
      </c>
    </row>
    <row r="894" spans="12:18" ht="14.5">
      <c r="O894" s="3" t="s">
        <v>2706</v>
      </c>
      <c r="P894" s="3" t="s">
        <v>3388</v>
      </c>
      <c r="Q894" s="4" t="s">
        <v>2584</v>
      </c>
      <c r="R894" s="4" t="s">
        <v>85</v>
      </c>
    </row>
    <row r="895" spans="12:18" ht="14.5">
      <c r="O895" s="3" t="s">
        <v>2708</v>
      </c>
      <c r="P895" s="3" t="s">
        <v>3389</v>
      </c>
      <c r="Q895" s="4" t="s">
        <v>2584</v>
      </c>
      <c r="R895" s="4" t="s">
        <v>85</v>
      </c>
    </row>
    <row r="896" spans="12:18" ht="14.5">
      <c r="L896" s="20"/>
      <c r="M896" s="20"/>
      <c r="O896" s="3" t="s">
        <v>2711</v>
      </c>
      <c r="P896" s="3" t="s">
        <v>3392</v>
      </c>
      <c r="Q896" s="4" t="s">
        <v>2584</v>
      </c>
      <c r="R896" s="4" t="s">
        <v>85</v>
      </c>
    </row>
    <row r="897" spans="12:18" ht="14.5">
      <c r="L897" s="20"/>
      <c r="M897" s="20"/>
      <c r="O897" s="3" t="s">
        <v>3393</v>
      </c>
      <c r="P897" s="3" t="s">
        <v>3394</v>
      </c>
      <c r="Q897" s="4" t="s">
        <v>3395</v>
      </c>
      <c r="R897" s="4" t="s">
        <v>85</v>
      </c>
    </row>
    <row r="898" spans="12:18" ht="14.5">
      <c r="L898" s="20"/>
      <c r="M898" s="20"/>
      <c r="O898" s="3" t="s">
        <v>3396</v>
      </c>
      <c r="P898" s="3" t="s">
        <v>3397</v>
      </c>
      <c r="Q898" s="4" t="s">
        <v>3398</v>
      </c>
      <c r="R898" s="4" t="s">
        <v>85</v>
      </c>
    </row>
    <row r="899" spans="12:18" ht="14.5">
      <c r="O899" s="3" t="s">
        <v>3400</v>
      </c>
      <c r="P899" s="3" t="s">
        <v>3401</v>
      </c>
      <c r="Q899" s="4" t="s">
        <v>3402</v>
      </c>
      <c r="R899" s="4" t="s">
        <v>85</v>
      </c>
    </row>
    <row r="900" spans="12:18" ht="14.5">
      <c r="O900" s="3" t="s">
        <v>3403</v>
      </c>
      <c r="P900" s="3" t="s">
        <v>3404</v>
      </c>
      <c r="Q900" s="4" t="s">
        <v>3353</v>
      </c>
      <c r="R900" s="4" t="s">
        <v>85</v>
      </c>
    </row>
    <row r="901" spans="12:18" ht="14.5">
      <c r="O901" s="3" t="s">
        <v>3405</v>
      </c>
      <c r="P901" s="3" t="s">
        <v>3406</v>
      </c>
      <c r="Q901" s="4" t="s">
        <v>85</v>
      </c>
      <c r="R901" s="4" t="s">
        <v>85</v>
      </c>
    </row>
    <row r="902" spans="12:18" ht="14.5">
      <c r="L902" s="20"/>
      <c r="M902" s="20"/>
      <c r="O902" s="3" t="s">
        <v>3409</v>
      </c>
      <c r="P902" s="3" t="s">
        <v>3410</v>
      </c>
      <c r="Q902" s="4" t="s">
        <v>85</v>
      </c>
      <c r="R902" s="4" t="s">
        <v>85</v>
      </c>
    </row>
    <row r="903" spans="12:18" ht="14.5">
      <c r="L903" s="20"/>
      <c r="M903" s="20"/>
      <c r="O903" s="3" t="s">
        <v>3411</v>
      </c>
      <c r="P903" s="3" t="s">
        <v>3412</v>
      </c>
      <c r="Q903" s="4" t="s">
        <v>85</v>
      </c>
      <c r="R903" s="4" t="s">
        <v>85</v>
      </c>
    </row>
    <row r="904" spans="12:18" ht="14.5">
      <c r="L904" s="20"/>
      <c r="M904" s="20"/>
      <c r="O904" s="3" t="s">
        <v>3413</v>
      </c>
      <c r="P904" s="3" t="s">
        <v>3414</v>
      </c>
      <c r="Q904" s="4" t="s">
        <v>85</v>
      </c>
      <c r="R904" s="4" t="s">
        <v>85</v>
      </c>
    </row>
    <row r="905" spans="12:18" ht="14.5">
      <c r="O905" s="3" t="s">
        <v>3416</v>
      </c>
      <c r="P905" s="3" t="s">
        <v>3417</v>
      </c>
      <c r="Q905" s="4" t="s">
        <v>85</v>
      </c>
      <c r="R905" s="4" t="s">
        <v>85</v>
      </c>
    </row>
    <row r="906" spans="12:18" ht="14.5">
      <c r="O906" s="3" t="s">
        <v>3418</v>
      </c>
      <c r="P906" s="3" t="s">
        <v>3419</v>
      </c>
      <c r="Q906" s="4" t="s">
        <v>85</v>
      </c>
      <c r="R906" s="4" t="s">
        <v>85</v>
      </c>
    </row>
    <row r="907" spans="12:18" ht="14.5">
      <c r="O907" s="3" t="s">
        <v>3420</v>
      </c>
      <c r="P907" s="3" t="s">
        <v>3421</v>
      </c>
      <c r="Q907" s="4" t="s">
        <v>85</v>
      </c>
      <c r="R907" s="4" t="s">
        <v>85</v>
      </c>
    </row>
    <row r="908" spans="12:18" ht="14.5">
      <c r="L908" s="20"/>
      <c r="M908" s="20"/>
      <c r="O908" s="3" t="s">
        <v>3424</v>
      </c>
      <c r="P908" s="3" t="s">
        <v>3425</v>
      </c>
      <c r="Q908" s="4" t="s">
        <v>85</v>
      </c>
      <c r="R908" s="4" t="s">
        <v>85</v>
      </c>
    </row>
    <row r="909" spans="12:18" ht="14.5">
      <c r="L909" s="20"/>
      <c r="M909" s="20"/>
      <c r="O909" s="3" t="s">
        <v>3426</v>
      </c>
      <c r="P909" s="3" t="s">
        <v>3427</v>
      </c>
      <c r="Q909" s="4" t="s">
        <v>3428</v>
      </c>
      <c r="R909" s="4" t="s">
        <v>85</v>
      </c>
    </row>
    <row r="910" spans="12:18" ht="14.5">
      <c r="L910" s="20"/>
      <c r="M910" s="20"/>
      <c r="O910" s="3" t="s">
        <v>3429</v>
      </c>
      <c r="P910" s="3" t="s">
        <v>3430</v>
      </c>
      <c r="Q910" s="4" t="s">
        <v>3431</v>
      </c>
      <c r="R910" s="4" t="s">
        <v>85</v>
      </c>
    </row>
    <row r="911" spans="12:18" ht="14.5">
      <c r="L911" s="24"/>
      <c r="M911" s="24"/>
      <c r="O911" s="3" t="s">
        <v>3433</v>
      </c>
      <c r="P911" s="3" t="s">
        <v>3434</v>
      </c>
      <c r="Q911" s="4" t="s">
        <v>46</v>
      </c>
      <c r="R911" s="4" t="s">
        <v>46</v>
      </c>
    </row>
    <row r="912" spans="12:18" ht="14.5">
      <c r="L912" s="24"/>
      <c r="M912" s="24"/>
      <c r="O912" s="3" t="s">
        <v>3435</v>
      </c>
      <c r="P912" s="3" t="s">
        <v>3436</v>
      </c>
      <c r="Q912" s="4" t="s">
        <v>46</v>
      </c>
      <c r="R912" s="4" t="s">
        <v>46</v>
      </c>
    </row>
    <row r="913" spans="12:18" ht="14.5">
      <c r="L913" s="24"/>
      <c r="M913" s="24"/>
      <c r="O913" s="3" t="s">
        <v>3437</v>
      </c>
      <c r="P913" s="3" t="s">
        <v>3438</v>
      </c>
      <c r="Q913" s="4" t="s">
        <v>46</v>
      </c>
      <c r="R913" s="4" t="s">
        <v>46</v>
      </c>
    </row>
    <row r="914" spans="12:18" ht="14.5">
      <c r="O914" s="3" t="s">
        <v>3440</v>
      </c>
      <c r="P914" s="3" t="s">
        <v>3441</v>
      </c>
      <c r="Q914" s="4" t="s">
        <v>46</v>
      </c>
      <c r="R914" s="4" t="s">
        <v>46</v>
      </c>
    </row>
    <row r="915" spans="12:18" ht="14.5">
      <c r="O915" s="3" t="s">
        <v>3442</v>
      </c>
      <c r="P915" s="3" t="s">
        <v>3443</v>
      </c>
      <c r="Q915" s="4" t="s">
        <v>46</v>
      </c>
      <c r="R915" s="4" t="s">
        <v>46</v>
      </c>
    </row>
    <row r="916" spans="12:18" ht="14.5">
      <c r="O916" s="3" t="s">
        <v>3444</v>
      </c>
      <c r="P916" s="3" t="s">
        <v>3445</v>
      </c>
      <c r="Q916" s="4" t="s">
        <v>46</v>
      </c>
      <c r="R916" s="4" t="s">
        <v>46</v>
      </c>
    </row>
    <row r="917" spans="12:18" ht="14.5">
      <c r="O917" s="3" t="s">
        <v>3447</v>
      </c>
      <c r="P917" s="3" t="s">
        <v>3448</v>
      </c>
      <c r="Q917" s="4" t="s">
        <v>46</v>
      </c>
      <c r="R917" s="4" t="s">
        <v>2476</v>
      </c>
    </row>
    <row r="918" spans="12:18" ht="14.5">
      <c r="O918" s="3" t="s">
        <v>3449</v>
      </c>
      <c r="P918" s="3" t="s">
        <v>3450</v>
      </c>
      <c r="Q918" s="4" t="s">
        <v>3451</v>
      </c>
      <c r="R918" s="4" t="s">
        <v>46</v>
      </c>
    </row>
    <row r="919" spans="12:18" ht="14.5">
      <c r="O919" s="3" t="s">
        <v>3452</v>
      </c>
      <c r="P919" s="3" t="s">
        <v>3453</v>
      </c>
      <c r="Q919" s="4" t="s">
        <v>3454</v>
      </c>
      <c r="R919" s="4" t="s">
        <v>46</v>
      </c>
    </row>
    <row r="920" spans="12:18" ht="14.5">
      <c r="L920" s="20"/>
      <c r="M920" s="20"/>
      <c r="O920" s="3" t="s">
        <v>3457</v>
      </c>
      <c r="P920" s="3" t="s">
        <v>3458</v>
      </c>
      <c r="Q920" s="4" t="s">
        <v>3459</v>
      </c>
      <c r="R920" s="4" t="s">
        <v>46</v>
      </c>
    </row>
    <row r="921" spans="12:18" ht="14.5">
      <c r="L921" s="20"/>
      <c r="M921" s="20"/>
      <c r="O921" s="3" t="s">
        <v>2261</v>
      </c>
      <c r="P921" s="3" t="s">
        <v>3460</v>
      </c>
      <c r="Q921" s="4" t="s">
        <v>2262</v>
      </c>
      <c r="R921" s="4" t="s">
        <v>46</v>
      </c>
    </row>
    <row r="922" spans="12:18" ht="14.5">
      <c r="L922" s="20"/>
      <c r="M922" s="20"/>
      <c r="O922" s="3" t="s">
        <v>2298</v>
      </c>
      <c r="P922" s="3" t="s">
        <v>3461</v>
      </c>
      <c r="Q922" s="4" t="s">
        <v>2262</v>
      </c>
      <c r="R922" s="4" t="s">
        <v>46</v>
      </c>
    </row>
    <row r="923" spans="12:18" ht="14.5">
      <c r="L923" s="20"/>
      <c r="M923" s="20"/>
      <c r="O923" s="3" t="s">
        <v>3463</v>
      </c>
      <c r="P923" s="3" t="s">
        <v>3464</v>
      </c>
      <c r="Q923" s="4" t="s">
        <v>3465</v>
      </c>
      <c r="R923" s="4" t="s">
        <v>46</v>
      </c>
    </row>
    <row r="924" spans="12:18" ht="14.5">
      <c r="L924" s="20"/>
      <c r="M924" s="20"/>
      <c r="O924" s="3" t="s">
        <v>3466</v>
      </c>
      <c r="P924" s="3" t="s">
        <v>3467</v>
      </c>
      <c r="Q924" s="4" t="s">
        <v>3465</v>
      </c>
      <c r="R924" s="4" t="s">
        <v>46</v>
      </c>
    </row>
    <row r="925" spans="12:18" ht="14.5">
      <c r="L925" s="20"/>
      <c r="M925" s="20"/>
      <c r="O925" s="3" t="s">
        <v>3468</v>
      </c>
      <c r="P925" s="3" t="s">
        <v>3469</v>
      </c>
      <c r="Q925" s="4" t="s">
        <v>3152</v>
      </c>
      <c r="R925" s="4" t="s">
        <v>2448</v>
      </c>
    </row>
    <row r="926" spans="12:18" ht="14.5">
      <c r="O926" s="3" t="s">
        <v>894</v>
      </c>
      <c r="P926" s="3" t="s">
        <v>3471</v>
      </c>
      <c r="Q926" s="4" t="s">
        <v>895</v>
      </c>
      <c r="R926" s="4" t="s">
        <v>26</v>
      </c>
    </row>
    <row r="927" spans="12:18" ht="14.5">
      <c r="O927" s="3" t="s">
        <v>3472</v>
      </c>
      <c r="P927" s="3" t="s">
        <v>3473</v>
      </c>
      <c r="Q927" s="4" t="s">
        <v>3474</v>
      </c>
      <c r="R927" s="4" t="s">
        <v>618</v>
      </c>
    </row>
    <row r="928" spans="12:18" ht="14.5">
      <c r="O928" s="3" t="s">
        <v>3475</v>
      </c>
      <c r="P928" s="3" t="s">
        <v>3476</v>
      </c>
      <c r="Q928" s="4" t="s">
        <v>3477</v>
      </c>
      <c r="R928" s="4" t="s">
        <v>177</v>
      </c>
    </row>
    <row r="929" spans="12:18" ht="14.5">
      <c r="L929" s="20"/>
      <c r="M929" s="20"/>
      <c r="O929" s="3" t="s">
        <v>3480</v>
      </c>
      <c r="P929" s="3" t="s">
        <v>3481</v>
      </c>
      <c r="Q929" s="4" t="s">
        <v>3482</v>
      </c>
      <c r="R929" s="4" t="s">
        <v>177</v>
      </c>
    </row>
    <row r="930" spans="12:18" ht="14.5">
      <c r="L930" s="20"/>
      <c r="M930" s="20"/>
      <c r="O930" s="3" t="s">
        <v>3483</v>
      </c>
      <c r="P930" s="3" t="s">
        <v>3484</v>
      </c>
      <c r="Q930" s="4" t="s">
        <v>3485</v>
      </c>
      <c r="R930" s="4" t="s">
        <v>10</v>
      </c>
    </row>
    <row r="931" spans="12:18" ht="14.5">
      <c r="L931" s="20"/>
      <c r="M931" s="20"/>
      <c r="O931" s="3" t="s">
        <v>3486</v>
      </c>
      <c r="P931" s="3" t="s">
        <v>3487</v>
      </c>
      <c r="Q931" s="4" t="s">
        <v>3488</v>
      </c>
      <c r="R931" s="4" t="s">
        <v>2448</v>
      </c>
    </row>
    <row r="932" spans="12:18" ht="14.5">
      <c r="O932" s="3" t="s">
        <v>2541</v>
      </c>
      <c r="P932" s="3" t="s">
        <v>3490</v>
      </c>
      <c r="Q932" s="4" t="s">
        <v>2542</v>
      </c>
      <c r="R932" s="4" t="s">
        <v>981</v>
      </c>
    </row>
    <row r="933" spans="12:18" ht="14.5">
      <c r="O933" s="3" t="s">
        <v>2547</v>
      </c>
      <c r="P933" s="3" t="s">
        <v>3491</v>
      </c>
      <c r="Q933" s="4" t="s">
        <v>2542</v>
      </c>
      <c r="R933" s="4" t="s">
        <v>981</v>
      </c>
    </row>
    <row r="934" spans="12:18" ht="14.5">
      <c r="O934" s="3" t="s">
        <v>2552</v>
      </c>
      <c r="P934" s="3" t="s">
        <v>3492</v>
      </c>
      <c r="Q934" s="4" t="s">
        <v>2542</v>
      </c>
      <c r="R934" s="4" t="s">
        <v>981</v>
      </c>
    </row>
    <row r="935" spans="12:18" ht="14.5">
      <c r="L935" s="20"/>
      <c r="M935" s="20"/>
      <c r="O935" s="3" t="s">
        <v>2557</v>
      </c>
      <c r="P935" s="3" t="s">
        <v>3494</v>
      </c>
      <c r="Q935" s="4" t="s">
        <v>2542</v>
      </c>
      <c r="R935" s="4" t="s">
        <v>981</v>
      </c>
    </row>
    <row r="936" spans="12:18" ht="14.5">
      <c r="L936" s="20"/>
      <c r="M936" s="20"/>
      <c r="O936" s="3" t="s">
        <v>2562</v>
      </c>
      <c r="P936" s="3" t="s">
        <v>3495</v>
      </c>
      <c r="Q936" s="4" t="s">
        <v>2542</v>
      </c>
      <c r="R936" s="4" t="s">
        <v>981</v>
      </c>
    </row>
    <row r="937" spans="12:18" ht="14.5">
      <c r="L937" s="20"/>
      <c r="M937" s="20"/>
      <c r="O937" s="3" t="s">
        <v>2566</v>
      </c>
      <c r="P937" s="3" t="s">
        <v>3496</v>
      </c>
      <c r="Q937" s="4" t="s">
        <v>2542</v>
      </c>
      <c r="R937" s="4" t="s">
        <v>981</v>
      </c>
    </row>
    <row r="938" spans="12:18" ht="14.5">
      <c r="L938" s="23"/>
      <c r="M938" s="23"/>
      <c r="O938" s="3" t="s">
        <v>3499</v>
      </c>
      <c r="P938" s="3" t="s">
        <v>3500</v>
      </c>
      <c r="Q938" s="4" t="s">
        <v>3501</v>
      </c>
      <c r="R938" s="4" t="s">
        <v>46</v>
      </c>
    </row>
    <row r="939" spans="12:18" ht="14.5">
      <c r="L939" s="23"/>
      <c r="M939" s="23"/>
      <c r="O939" s="3" t="s">
        <v>3503</v>
      </c>
      <c r="P939" s="3" t="s">
        <v>3504</v>
      </c>
      <c r="Q939" s="4" t="s">
        <v>3501</v>
      </c>
      <c r="R939" s="4" t="s">
        <v>46</v>
      </c>
    </row>
    <row r="940" spans="12:18" ht="14.5">
      <c r="L940" s="23"/>
      <c r="M940" s="23"/>
      <c r="O940" s="3" t="s">
        <v>3506</v>
      </c>
      <c r="P940" s="3" t="s">
        <v>3507</v>
      </c>
      <c r="Q940" s="4" t="s">
        <v>3508</v>
      </c>
      <c r="R940" s="4" t="s">
        <v>46</v>
      </c>
    </row>
    <row r="941" spans="12:18" ht="14.5">
      <c r="L941" s="23"/>
      <c r="M941" s="23"/>
      <c r="O941" s="3" t="s">
        <v>3510</v>
      </c>
      <c r="P941" s="3" t="s">
        <v>3511</v>
      </c>
      <c r="Q941" s="4" t="s">
        <v>3512</v>
      </c>
      <c r="R941" s="4" t="s">
        <v>225</v>
      </c>
    </row>
    <row r="942" spans="12:18" ht="14.5">
      <c r="L942" s="23"/>
      <c r="M942" s="23"/>
      <c r="O942" s="3" t="s">
        <v>1010</v>
      </c>
      <c r="P942" s="3" t="s">
        <v>3514</v>
      </c>
      <c r="Q942" s="4" t="s">
        <v>1011</v>
      </c>
      <c r="R942" s="4" t="s">
        <v>77</v>
      </c>
    </row>
    <row r="943" spans="12:18" ht="14.5">
      <c r="L943" s="23"/>
      <c r="M943" s="23"/>
      <c r="O943" s="3" t="s">
        <v>3516</v>
      </c>
      <c r="P943" s="3" t="s">
        <v>3517</v>
      </c>
      <c r="Q943" s="4" t="s">
        <v>3518</v>
      </c>
      <c r="R943" s="4" t="s">
        <v>189</v>
      </c>
    </row>
    <row r="944" spans="12:18" ht="14.5">
      <c r="L944" s="23"/>
      <c r="M944" s="23"/>
      <c r="O944" s="3" t="s">
        <v>2493</v>
      </c>
      <c r="P944" s="3" t="s">
        <v>3520</v>
      </c>
      <c r="Q944" s="4" t="s">
        <v>2494</v>
      </c>
      <c r="R944" s="4" t="s">
        <v>189</v>
      </c>
    </row>
    <row r="945" spans="12:18" ht="14.5">
      <c r="L945" s="23"/>
      <c r="M945" s="23"/>
      <c r="O945" s="5" t="s">
        <v>3522</v>
      </c>
      <c r="P945" s="3" t="s">
        <v>3523</v>
      </c>
      <c r="Q945" s="4" t="s">
        <v>3524</v>
      </c>
      <c r="R945" s="4" t="s">
        <v>17</v>
      </c>
    </row>
    <row r="946" spans="12:18" ht="14.5">
      <c r="L946" s="23"/>
      <c r="M946" s="23"/>
      <c r="O946" s="3" t="s">
        <v>3526</v>
      </c>
      <c r="P946" s="3" t="s">
        <v>3527</v>
      </c>
      <c r="Q946" s="4" t="s">
        <v>3528</v>
      </c>
      <c r="R946" s="4" t="s">
        <v>17</v>
      </c>
    </row>
    <row r="947" spans="12:18" ht="14.5">
      <c r="L947" s="23"/>
      <c r="M947" s="23"/>
      <c r="O947" s="3" t="s">
        <v>3530</v>
      </c>
      <c r="P947" s="3" t="s">
        <v>3531</v>
      </c>
      <c r="Q947" s="4" t="s">
        <v>3532</v>
      </c>
      <c r="R947" s="4" t="s">
        <v>83</v>
      </c>
    </row>
    <row r="948" spans="12:18" ht="14.5">
      <c r="L948" s="23"/>
      <c r="M948" s="23"/>
      <c r="O948" s="5" t="s">
        <v>3534</v>
      </c>
      <c r="P948" s="3" t="s">
        <v>3535</v>
      </c>
      <c r="Q948" s="4" t="s">
        <v>3536</v>
      </c>
      <c r="R948" s="4" t="s">
        <v>189</v>
      </c>
    </row>
    <row r="949" spans="12:18" ht="14.5">
      <c r="L949" s="23"/>
      <c r="M949" s="23"/>
      <c r="O949" s="3" t="s">
        <v>3538</v>
      </c>
      <c r="P949" s="3" t="s">
        <v>3539</v>
      </c>
      <c r="Q949" s="4" t="s">
        <v>3540</v>
      </c>
      <c r="R949" s="4" t="s">
        <v>189</v>
      </c>
    </row>
    <row r="950" spans="12:18" ht="14.5">
      <c r="L950" s="23"/>
      <c r="M950" s="23"/>
      <c r="O950" s="5" t="s">
        <v>3542</v>
      </c>
      <c r="P950" s="3" t="s">
        <v>3543</v>
      </c>
      <c r="Q950" s="4" t="s">
        <v>3544</v>
      </c>
      <c r="R950" s="4" t="s">
        <v>124</v>
      </c>
    </row>
    <row r="951" spans="12:18" ht="14.5">
      <c r="L951" s="23"/>
      <c r="M951" s="23"/>
      <c r="O951" s="5" t="s">
        <v>3546</v>
      </c>
      <c r="P951" s="3" t="s">
        <v>3547</v>
      </c>
      <c r="Q951" s="4" t="s">
        <v>3548</v>
      </c>
      <c r="R951" s="4" t="s">
        <v>177</v>
      </c>
    </row>
    <row r="952" spans="12:18" ht="14.5">
      <c r="L952" s="23"/>
      <c r="M952" s="23"/>
      <c r="O952" s="3" t="s">
        <v>3550</v>
      </c>
      <c r="P952" s="3" t="s">
        <v>3551</v>
      </c>
      <c r="Q952" s="4" t="s">
        <v>3552</v>
      </c>
      <c r="R952" s="4" t="s">
        <v>189</v>
      </c>
    </row>
    <row r="953" spans="12:18" ht="14.5">
      <c r="L953" s="23"/>
      <c r="M953" s="23"/>
      <c r="O953" s="3" t="s">
        <v>3554</v>
      </c>
      <c r="P953" s="3" t="s">
        <v>3555</v>
      </c>
      <c r="Q953" s="4" t="s">
        <v>3556</v>
      </c>
      <c r="R953" s="4" t="s">
        <v>1095</v>
      </c>
    </row>
    <row r="954" spans="12:18" ht="14.5">
      <c r="L954" s="23"/>
      <c r="M954" s="23"/>
      <c r="O954" s="3" t="s">
        <v>3558</v>
      </c>
      <c r="P954" s="3" t="s">
        <v>3559</v>
      </c>
      <c r="Q954" s="4" t="s">
        <v>3366</v>
      </c>
      <c r="R954" s="4" t="s">
        <v>85</v>
      </c>
    </row>
    <row r="955" spans="12:18" ht="14.5">
      <c r="L955" s="23"/>
      <c r="M955" s="23"/>
      <c r="O955" s="3" t="s">
        <v>3561</v>
      </c>
      <c r="P955" s="3" t="s">
        <v>3562</v>
      </c>
      <c r="Q955" s="4" t="s">
        <v>3563</v>
      </c>
      <c r="R955" s="4" t="s">
        <v>85</v>
      </c>
    </row>
    <row r="956" spans="12:18" ht="14.5">
      <c r="L956" s="23"/>
      <c r="M956" s="23"/>
      <c r="O956" s="3" t="s">
        <v>3565</v>
      </c>
      <c r="P956" s="3" t="s">
        <v>3566</v>
      </c>
      <c r="Q956" s="4" t="s">
        <v>3567</v>
      </c>
      <c r="R956" s="4" t="s">
        <v>83</v>
      </c>
    </row>
    <row r="957" spans="12:18" ht="14.5">
      <c r="L957" s="23"/>
      <c r="M957" s="23"/>
      <c r="O957" s="3" t="s">
        <v>3569</v>
      </c>
      <c r="P957" s="3" t="s">
        <v>3570</v>
      </c>
      <c r="Q957" s="4" t="s">
        <v>142</v>
      </c>
      <c r="R957" s="4" t="s">
        <v>142</v>
      </c>
    </row>
    <row r="958" spans="12:18" ht="14.5">
      <c r="L958" s="23"/>
      <c r="M958" s="23"/>
      <c r="O958" s="3" t="s">
        <v>3572</v>
      </c>
      <c r="P958" s="3" t="s">
        <v>3573</v>
      </c>
      <c r="Q958" s="4" t="s">
        <v>142</v>
      </c>
      <c r="R958" s="4" t="s">
        <v>142</v>
      </c>
    </row>
    <row r="959" spans="12:18" ht="14.5">
      <c r="L959" s="23"/>
      <c r="M959" s="23"/>
      <c r="O959" s="3" t="s">
        <v>3575</v>
      </c>
      <c r="P959" s="3" t="s">
        <v>3576</v>
      </c>
      <c r="Q959" s="4" t="s">
        <v>142</v>
      </c>
      <c r="R959" s="4" t="s">
        <v>142</v>
      </c>
    </row>
    <row r="960" spans="12:18" ht="14.5">
      <c r="L960" s="23"/>
      <c r="M960" s="23"/>
      <c r="O960" s="3" t="s">
        <v>3577</v>
      </c>
      <c r="P960" s="3" t="s">
        <v>3578</v>
      </c>
      <c r="Q960" s="4" t="s">
        <v>142</v>
      </c>
      <c r="R960" s="4" t="s">
        <v>142</v>
      </c>
    </row>
    <row r="961" spans="12:18" ht="14.5">
      <c r="L961" s="23"/>
      <c r="M961" s="23"/>
      <c r="O961" s="3" t="s">
        <v>3580</v>
      </c>
      <c r="P961" s="3" t="s">
        <v>3581</v>
      </c>
      <c r="Q961" s="4" t="s">
        <v>142</v>
      </c>
      <c r="R961" s="4" t="s">
        <v>142</v>
      </c>
    </row>
    <row r="962" spans="12:18" ht="14.5">
      <c r="L962" s="23"/>
      <c r="M962" s="23"/>
      <c r="O962" s="3" t="s">
        <v>3583</v>
      </c>
      <c r="P962" s="3" t="s">
        <v>3584</v>
      </c>
      <c r="Q962" s="4" t="s">
        <v>142</v>
      </c>
      <c r="R962" s="4" t="s">
        <v>142</v>
      </c>
    </row>
    <row r="963" spans="12:18" ht="14.5">
      <c r="L963" s="23"/>
      <c r="M963" s="23"/>
      <c r="O963" s="3" t="s">
        <v>2446</v>
      </c>
      <c r="P963" s="3" t="s">
        <v>3586</v>
      </c>
      <c r="Q963" s="4" t="s">
        <v>142</v>
      </c>
      <c r="R963" s="4" t="s">
        <v>142</v>
      </c>
    </row>
    <row r="964" spans="12:18" ht="14.5">
      <c r="L964" s="23"/>
      <c r="M964" s="23"/>
      <c r="O964" s="3" t="s">
        <v>2450</v>
      </c>
      <c r="P964" s="3" t="s">
        <v>3588</v>
      </c>
      <c r="Q964" s="4" t="s">
        <v>142</v>
      </c>
      <c r="R964" s="4" t="s">
        <v>142</v>
      </c>
    </row>
    <row r="965" spans="12:18" ht="14.5">
      <c r="L965" s="23"/>
      <c r="M965" s="23"/>
      <c r="O965" s="3" t="s">
        <v>2453</v>
      </c>
      <c r="P965" s="3" t="s">
        <v>3590</v>
      </c>
      <c r="Q965" s="4" t="s">
        <v>142</v>
      </c>
      <c r="R965" s="4" t="s">
        <v>142</v>
      </c>
    </row>
    <row r="966" spans="12:18" ht="14.5">
      <c r="L966" s="23"/>
      <c r="M966" s="23"/>
      <c r="O966" s="3" t="s">
        <v>2457</v>
      </c>
      <c r="P966" s="3" t="s">
        <v>3592</v>
      </c>
      <c r="Q966" s="4" t="s">
        <v>142</v>
      </c>
      <c r="R966" s="4" t="s">
        <v>142</v>
      </c>
    </row>
    <row r="967" spans="12:18" ht="14.5">
      <c r="L967" s="23"/>
      <c r="M967" s="23"/>
      <c r="O967" s="3" t="s">
        <v>2460</v>
      </c>
      <c r="P967" s="3" t="s">
        <v>3594</v>
      </c>
      <c r="Q967" s="4" t="s">
        <v>142</v>
      </c>
      <c r="R967" s="4" t="s">
        <v>142</v>
      </c>
    </row>
    <row r="968" spans="12:18" ht="14.5">
      <c r="L968" s="23"/>
      <c r="M968" s="23"/>
      <c r="O968" s="3" t="s">
        <v>2464</v>
      </c>
      <c r="P968" s="3" t="s">
        <v>3596</v>
      </c>
      <c r="Q968" s="4" t="s">
        <v>142</v>
      </c>
      <c r="R968" s="4" t="s">
        <v>142</v>
      </c>
    </row>
    <row r="969" spans="12:18" ht="14.5">
      <c r="L969" s="23"/>
      <c r="M969" s="23"/>
      <c r="O969" s="3" t="s">
        <v>2468</v>
      </c>
      <c r="P969" s="3" t="s">
        <v>3598</v>
      </c>
      <c r="Q969" s="4" t="s">
        <v>142</v>
      </c>
      <c r="R969" s="4" t="s">
        <v>142</v>
      </c>
    </row>
    <row r="970" spans="12:18" ht="14.5">
      <c r="L970" s="23"/>
      <c r="M970" s="23"/>
      <c r="O970" s="3" t="s">
        <v>2472</v>
      </c>
      <c r="P970" s="3" t="s">
        <v>3600</v>
      </c>
      <c r="Q970" s="4" t="s">
        <v>142</v>
      </c>
      <c r="R970" s="4" t="s">
        <v>142</v>
      </c>
    </row>
    <row r="971" spans="12:18" ht="14.5">
      <c r="L971" s="23"/>
      <c r="M971" s="23"/>
      <c r="O971" s="3" t="s">
        <v>2479</v>
      </c>
      <c r="P971" s="3" t="s">
        <v>3602</v>
      </c>
      <c r="Q971" s="4" t="s">
        <v>142</v>
      </c>
      <c r="R971" s="4" t="s">
        <v>142</v>
      </c>
    </row>
    <row r="972" spans="12:18" ht="14.5">
      <c r="L972" s="23"/>
      <c r="M972" s="23"/>
      <c r="O972" s="3" t="s">
        <v>2484</v>
      </c>
      <c r="P972" s="3" t="s">
        <v>3604</v>
      </c>
      <c r="Q972" s="4" t="s">
        <v>142</v>
      </c>
      <c r="R972" s="4" t="s">
        <v>142</v>
      </c>
    </row>
    <row r="973" spans="12:18" ht="14.5">
      <c r="L973" s="23"/>
      <c r="M973" s="23"/>
      <c r="O973" s="3" t="s">
        <v>3606</v>
      </c>
      <c r="P973" s="3" t="s">
        <v>3607</v>
      </c>
      <c r="Q973" s="4" t="s">
        <v>3608</v>
      </c>
      <c r="R973" s="4" t="s">
        <v>142</v>
      </c>
    </row>
    <row r="974" spans="12:18" ht="14.5">
      <c r="L974" s="23"/>
      <c r="M974" s="23"/>
      <c r="O974" s="3" t="s">
        <v>3610</v>
      </c>
      <c r="P974" s="3" t="s">
        <v>3611</v>
      </c>
      <c r="Q974" s="4" t="s">
        <v>3612</v>
      </c>
      <c r="R974" s="4" t="s">
        <v>142</v>
      </c>
    </row>
    <row r="975" spans="12:18" ht="14.5">
      <c r="L975" s="23"/>
      <c r="M975" s="23"/>
      <c r="O975" s="3" t="s">
        <v>3614</v>
      </c>
      <c r="P975" s="3" t="s">
        <v>3615</v>
      </c>
      <c r="Q975" s="4" t="s">
        <v>3616</v>
      </c>
      <c r="R975" s="4" t="s">
        <v>142</v>
      </c>
    </row>
    <row r="976" spans="12:18" ht="14.5">
      <c r="L976" s="23"/>
      <c r="M976" s="23"/>
      <c r="O976" s="3" t="s">
        <v>3617</v>
      </c>
      <c r="P976" s="3" t="s">
        <v>3618</v>
      </c>
      <c r="Q976" s="4" t="s">
        <v>3619</v>
      </c>
      <c r="R976" s="4" t="s">
        <v>142</v>
      </c>
    </row>
    <row r="977" spans="12:18" ht="14.5">
      <c r="L977" s="23"/>
      <c r="M977" s="23"/>
      <c r="O977" s="3" t="s">
        <v>3621</v>
      </c>
      <c r="P977" s="3" t="s">
        <v>3622</v>
      </c>
      <c r="Q977" s="4" t="s">
        <v>3619</v>
      </c>
      <c r="R977" s="4" t="s">
        <v>142</v>
      </c>
    </row>
    <row r="978" spans="12:18" ht="14.5">
      <c r="L978" s="23"/>
      <c r="M978" s="23"/>
      <c r="O978" s="3" t="s">
        <v>3624</v>
      </c>
      <c r="P978" s="3" t="s">
        <v>3625</v>
      </c>
      <c r="Q978" s="4" t="s">
        <v>3178</v>
      </c>
      <c r="R978" s="4" t="s">
        <v>2476</v>
      </c>
    </row>
    <row r="979" spans="12:18" ht="14.5">
      <c r="L979" s="23"/>
      <c r="M979" s="23"/>
      <c r="O979" s="3" t="s">
        <v>3626</v>
      </c>
      <c r="P979" s="3" t="s">
        <v>3627</v>
      </c>
      <c r="Q979" s="4" t="s">
        <v>3628</v>
      </c>
      <c r="R979" s="4" t="s">
        <v>77</v>
      </c>
    </row>
    <row r="980" spans="12:18" ht="14.5">
      <c r="L980" s="23"/>
      <c r="M980" s="23"/>
      <c r="O980" s="3" t="s">
        <v>3630</v>
      </c>
      <c r="P980" s="3" t="s">
        <v>3631</v>
      </c>
      <c r="Q980" s="4" t="s">
        <v>3632</v>
      </c>
      <c r="R980" s="4" t="s">
        <v>2448</v>
      </c>
    </row>
    <row r="981" spans="12:18" ht="14.5">
      <c r="L981" s="23"/>
      <c r="M981" s="23"/>
      <c r="O981" s="3" t="s">
        <v>3633</v>
      </c>
      <c r="P981" s="3" t="s">
        <v>3634</v>
      </c>
      <c r="Q981" s="4" t="s">
        <v>3635</v>
      </c>
      <c r="R981" s="4" t="s">
        <v>85</v>
      </c>
    </row>
    <row r="982" spans="12:18" ht="14.5">
      <c r="L982" s="23"/>
      <c r="M982" s="23"/>
      <c r="O982" s="5" t="s">
        <v>3637</v>
      </c>
      <c r="P982" s="3" t="s">
        <v>3638</v>
      </c>
      <c r="Q982" s="4" t="s">
        <v>3639</v>
      </c>
      <c r="R982" s="4" t="s">
        <v>39</v>
      </c>
    </row>
    <row r="983" spans="12:18" ht="14.5">
      <c r="L983" s="23"/>
      <c r="M983" s="23"/>
      <c r="O983" s="3" t="s">
        <v>1021</v>
      </c>
      <c r="P983" s="3" t="s">
        <v>3641</v>
      </c>
      <c r="Q983" s="4" t="s">
        <v>3642</v>
      </c>
      <c r="R983" s="4" t="s">
        <v>77</v>
      </c>
    </row>
    <row r="984" spans="12:18" ht="14.5">
      <c r="L984" s="23"/>
      <c r="M984" s="23"/>
      <c r="O984" s="5" t="s">
        <v>3643</v>
      </c>
      <c r="P984" s="3" t="s">
        <v>3644</v>
      </c>
      <c r="Q984" s="4" t="s">
        <v>3645</v>
      </c>
      <c r="R984" s="4" t="s">
        <v>77</v>
      </c>
    </row>
    <row r="985" spans="12:18" ht="14.5">
      <c r="L985" s="23"/>
      <c r="M985" s="23"/>
      <c r="O985" s="3" t="s">
        <v>3647</v>
      </c>
      <c r="P985" s="3" t="s">
        <v>3648</v>
      </c>
      <c r="Q985" s="4" t="s">
        <v>3649</v>
      </c>
      <c r="R985" s="4" t="s">
        <v>77</v>
      </c>
    </row>
    <row r="986" spans="12:18" ht="14.5">
      <c r="L986" s="23"/>
      <c r="M986" s="23"/>
      <c r="O986" s="3" t="s">
        <v>2821</v>
      </c>
      <c r="P986" s="3" t="s">
        <v>2821</v>
      </c>
      <c r="Q986" s="4" t="s">
        <v>2822</v>
      </c>
      <c r="R986" s="4" t="s">
        <v>77</v>
      </c>
    </row>
    <row r="987" spans="12:18" ht="14.5">
      <c r="L987" s="23"/>
      <c r="M987" s="23"/>
      <c r="O987" s="3" t="s">
        <v>3650</v>
      </c>
      <c r="P987" s="3" t="s">
        <v>3651</v>
      </c>
      <c r="Q987" s="4" t="s">
        <v>19</v>
      </c>
      <c r="R987" s="4" t="s">
        <v>77</v>
      </c>
    </row>
    <row r="988" spans="12:18" ht="14.5">
      <c r="L988" s="23"/>
      <c r="M988" s="23"/>
      <c r="O988" s="3" t="s">
        <v>3653</v>
      </c>
      <c r="P988" s="3" t="s">
        <v>3654</v>
      </c>
      <c r="Q988" s="4" t="s">
        <v>19</v>
      </c>
      <c r="R988" s="4" t="s">
        <v>77</v>
      </c>
    </row>
    <row r="989" spans="12:18" ht="14.5">
      <c r="L989" s="23"/>
      <c r="M989" s="23"/>
      <c r="O989" s="3" t="s">
        <v>3656</v>
      </c>
      <c r="P989" s="3" t="s">
        <v>3657</v>
      </c>
      <c r="Q989" s="4" t="s">
        <v>3658</v>
      </c>
      <c r="R989" s="4" t="s">
        <v>77</v>
      </c>
    </row>
    <row r="990" spans="12:18" ht="14.5">
      <c r="L990" s="23"/>
      <c r="M990" s="23"/>
      <c r="O990" s="3" t="s">
        <v>3659</v>
      </c>
      <c r="P990" s="3" t="s">
        <v>3660</v>
      </c>
      <c r="Q990" s="4" t="s">
        <v>3661</v>
      </c>
      <c r="R990" s="4" t="s">
        <v>77</v>
      </c>
    </row>
    <row r="991" spans="12:18" ht="14.5">
      <c r="L991" s="23"/>
      <c r="M991" s="23"/>
      <c r="O991" s="3" t="s">
        <v>3663</v>
      </c>
      <c r="P991" s="3" t="s">
        <v>3664</v>
      </c>
      <c r="Q991" s="4" t="s">
        <v>3665</v>
      </c>
      <c r="R991" s="4" t="s">
        <v>77</v>
      </c>
    </row>
    <row r="992" spans="12:18" ht="14.5">
      <c r="L992" s="23"/>
      <c r="M992" s="23"/>
      <c r="O992" s="3" t="s">
        <v>3667</v>
      </c>
      <c r="P992" s="3" t="s">
        <v>3668</v>
      </c>
      <c r="Q992" s="4" t="s">
        <v>3669</v>
      </c>
      <c r="R992" s="4" t="s">
        <v>77</v>
      </c>
    </row>
    <row r="993" spans="12:18" ht="14.5">
      <c r="L993" s="23"/>
      <c r="M993" s="23"/>
      <c r="O993" s="3" t="s">
        <v>3670</v>
      </c>
      <c r="P993" s="3" t="s">
        <v>3671</v>
      </c>
      <c r="Q993" s="4" t="s">
        <v>3669</v>
      </c>
      <c r="R993" s="4" t="s">
        <v>77</v>
      </c>
    </row>
    <row r="994" spans="12:18" ht="14.5">
      <c r="L994" s="23"/>
      <c r="M994" s="23"/>
      <c r="O994" s="3" t="s">
        <v>3673</v>
      </c>
      <c r="P994" s="3" t="s">
        <v>3674</v>
      </c>
      <c r="Q994" s="4" t="s">
        <v>3675</v>
      </c>
      <c r="R994" s="4" t="s">
        <v>39</v>
      </c>
    </row>
    <row r="995" spans="12:18" ht="14.5">
      <c r="L995" s="23"/>
      <c r="M995" s="23"/>
      <c r="O995" s="5" t="s">
        <v>3677</v>
      </c>
      <c r="P995" s="3" t="s">
        <v>3678</v>
      </c>
      <c r="Q995" s="4" t="s">
        <v>3679</v>
      </c>
      <c r="R995" s="4" t="s">
        <v>177</v>
      </c>
    </row>
    <row r="996" spans="12:18" ht="14.5">
      <c r="L996" s="23"/>
      <c r="M996" s="23"/>
      <c r="O996" s="3" t="s">
        <v>3680</v>
      </c>
      <c r="P996" s="3" t="s">
        <v>3681</v>
      </c>
      <c r="Q996" s="4" t="s">
        <v>3682</v>
      </c>
      <c r="R996" s="4" t="s">
        <v>225</v>
      </c>
    </row>
    <row r="997" spans="12:18" ht="14.5">
      <c r="L997" s="23"/>
      <c r="M997" s="23"/>
      <c r="O997" s="3" t="s">
        <v>3684</v>
      </c>
      <c r="P997" s="3" t="s">
        <v>3685</v>
      </c>
      <c r="Q997" s="4" t="s">
        <v>3686</v>
      </c>
      <c r="R997" s="4" t="s">
        <v>77</v>
      </c>
    </row>
    <row r="998" spans="12:18" ht="14.5">
      <c r="L998" s="23"/>
      <c r="M998" s="23"/>
      <c r="O998" s="3" t="s">
        <v>3688</v>
      </c>
      <c r="P998" s="3" t="s">
        <v>3689</v>
      </c>
      <c r="Q998" s="4" t="s">
        <v>3690</v>
      </c>
      <c r="R998" s="4" t="s">
        <v>177</v>
      </c>
    </row>
    <row r="999" spans="12:18" ht="14.5">
      <c r="L999" s="23"/>
      <c r="M999" s="23"/>
      <c r="O999" s="5" t="s">
        <v>3692</v>
      </c>
      <c r="P999" s="3" t="s">
        <v>3693</v>
      </c>
      <c r="Q999" s="4" t="s">
        <v>3694</v>
      </c>
      <c r="R999" s="4" t="s">
        <v>83</v>
      </c>
    </row>
    <row r="1000" spans="12:18" ht="14.5">
      <c r="L1000" s="23"/>
      <c r="M1000" s="23"/>
      <c r="O1000" s="3" t="s">
        <v>3696</v>
      </c>
      <c r="P1000" s="3" t="s">
        <v>3697</v>
      </c>
      <c r="Q1000" s="4" t="s">
        <v>2448</v>
      </c>
      <c r="R1000" s="4" t="s">
        <v>2448</v>
      </c>
    </row>
    <row r="1001" spans="12:18" ht="14.5">
      <c r="L1001" s="23"/>
      <c r="M1001" s="23"/>
      <c r="O1001" s="3" t="s">
        <v>3699</v>
      </c>
      <c r="P1001" s="3" t="s">
        <v>3700</v>
      </c>
      <c r="Q1001" s="4" t="s">
        <v>3701</v>
      </c>
      <c r="R1001" s="4" t="s">
        <v>17</v>
      </c>
    </row>
    <row r="1002" spans="12:18" ht="14.5">
      <c r="L1002" s="23"/>
      <c r="M1002" s="23"/>
      <c r="O1002" s="3" t="s">
        <v>3702</v>
      </c>
      <c r="P1002" s="3" t="s">
        <v>3703</v>
      </c>
      <c r="Q1002" s="4" t="s">
        <v>3704</v>
      </c>
      <c r="R1002" s="4" t="s">
        <v>17</v>
      </c>
    </row>
    <row r="1003" spans="12:18" ht="14.5">
      <c r="L1003" s="23"/>
      <c r="M1003" s="23"/>
      <c r="O1003" s="3" t="s">
        <v>3705</v>
      </c>
      <c r="P1003" s="3" t="s">
        <v>3706</v>
      </c>
      <c r="Q1003" s="4" t="s">
        <v>3707</v>
      </c>
      <c r="R1003" s="4" t="s">
        <v>17</v>
      </c>
    </row>
    <row r="1004" spans="12:18" ht="14.5">
      <c r="L1004" s="23"/>
      <c r="M1004" s="23"/>
      <c r="O1004" s="3" t="s">
        <v>3708</v>
      </c>
      <c r="P1004" s="3" t="s">
        <v>3709</v>
      </c>
      <c r="Q1004" s="4" t="s">
        <v>3710</v>
      </c>
      <c r="R1004" s="4" t="s">
        <v>39</v>
      </c>
    </row>
    <row r="1005" spans="12:18" ht="14.5">
      <c r="L1005" s="23"/>
      <c r="M1005" s="23"/>
      <c r="O1005" s="3" t="s">
        <v>3712</v>
      </c>
      <c r="P1005" s="3" t="s">
        <v>3713</v>
      </c>
      <c r="Q1005" s="4" t="s">
        <v>3714</v>
      </c>
      <c r="R1005" s="4" t="s">
        <v>39</v>
      </c>
    </row>
    <row r="1006" spans="12:18" ht="14.5">
      <c r="L1006" s="23"/>
      <c r="M1006" s="23"/>
      <c r="O1006" s="3" t="s">
        <v>3716</v>
      </c>
      <c r="P1006" s="3" t="s">
        <v>3717</v>
      </c>
      <c r="Q1006" s="4" t="s">
        <v>3714</v>
      </c>
      <c r="R1006" s="4" t="s">
        <v>39</v>
      </c>
    </row>
    <row r="1007" spans="12:18" ht="14.5">
      <c r="L1007" s="23"/>
      <c r="M1007" s="23"/>
      <c r="O1007" s="3" t="s">
        <v>983</v>
      </c>
      <c r="P1007" s="3" t="s">
        <v>3718</v>
      </c>
      <c r="Q1007" s="4" t="s">
        <v>984</v>
      </c>
      <c r="R1007" s="4" t="s">
        <v>39</v>
      </c>
    </row>
    <row r="1008" spans="12:18" ht="14.5">
      <c r="L1008" s="23"/>
      <c r="M1008" s="23"/>
      <c r="O1008" s="3" t="s">
        <v>2720</v>
      </c>
      <c r="P1008" s="3" t="s">
        <v>3720</v>
      </c>
      <c r="Q1008" s="4" t="s">
        <v>2721</v>
      </c>
      <c r="R1008" s="4" t="s">
        <v>177</v>
      </c>
    </row>
    <row r="1009" spans="12:18" ht="14.5">
      <c r="L1009" s="23"/>
      <c r="M1009" s="23"/>
      <c r="O1009" s="3" t="s">
        <v>2732</v>
      </c>
      <c r="P1009" s="3" t="s">
        <v>3721</v>
      </c>
      <c r="Q1009" s="4" t="s">
        <v>2733</v>
      </c>
      <c r="R1009" s="4" t="s">
        <v>2448</v>
      </c>
    </row>
    <row r="1010" spans="12:18" ht="14.5">
      <c r="L1010" s="23"/>
      <c r="M1010" s="23"/>
      <c r="O1010" s="3" t="s">
        <v>2739</v>
      </c>
      <c r="P1010" s="3" t="s">
        <v>3723</v>
      </c>
      <c r="Q1010" s="4" t="s">
        <v>2733</v>
      </c>
      <c r="R1010" s="4" t="s">
        <v>2448</v>
      </c>
    </row>
    <row r="1011" spans="12:18" ht="14.5">
      <c r="L1011" s="23"/>
      <c r="M1011" s="23"/>
      <c r="O1011" s="3" t="s">
        <v>3724</v>
      </c>
      <c r="P1011" s="3" t="s">
        <v>3725</v>
      </c>
      <c r="Q1011" s="4" t="s">
        <v>3726</v>
      </c>
      <c r="R1011" s="4" t="s">
        <v>10</v>
      </c>
    </row>
    <row r="1012" spans="12:18" ht="14.5">
      <c r="L1012" s="23"/>
      <c r="M1012" s="23"/>
      <c r="O1012" s="3" t="s">
        <v>3727</v>
      </c>
      <c r="P1012" s="3" t="s">
        <v>3728</v>
      </c>
      <c r="Q1012" s="4" t="s">
        <v>3729</v>
      </c>
      <c r="R1012" s="4" t="s">
        <v>2476</v>
      </c>
    </row>
    <row r="1013" spans="12:18" ht="14.5">
      <c r="L1013" s="23"/>
      <c r="M1013" s="23"/>
      <c r="O1013" s="3" t="s">
        <v>3730</v>
      </c>
      <c r="P1013" s="3" t="s">
        <v>3731</v>
      </c>
      <c r="Q1013" s="4" t="s">
        <v>3348</v>
      </c>
      <c r="R1013" s="4" t="s">
        <v>10</v>
      </c>
    </row>
    <row r="1014" spans="12:18" ht="14.5">
      <c r="L1014" s="23"/>
      <c r="M1014" s="23"/>
      <c r="O1014" s="3" t="s">
        <v>3733</v>
      </c>
      <c r="P1014" s="3" t="s">
        <v>3734</v>
      </c>
      <c r="Q1014" s="4" t="s">
        <v>3735</v>
      </c>
      <c r="R1014" s="4" t="s">
        <v>10</v>
      </c>
    </row>
    <row r="1015" spans="12:18" ht="14.5">
      <c r="L1015" s="23"/>
      <c r="M1015" s="23"/>
      <c r="O1015" s="3" t="s">
        <v>3736</v>
      </c>
      <c r="P1015" s="3" t="s">
        <v>3736</v>
      </c>
      <c r="Q1015" s="4" t="s">
        <v>3737</v>
      </c>
      <c r="R1015" s="4" t="s">
        <v>10</v>
      </c>
    </row>
    <row r="1016" spans="12:18" ht="14.5">
      <c r="L1016" s="23"/>
      <c r="M1016" s="23"/>
      <c r="O1016" s="3" t="s">
        <v>3739</v>
      </c>
      <c r="P1016" s="3" t="s">
        <v>3740</v>
      </c>
      <c r="Q1016" s="4" t="s">
        <v>3741</v>
      </c>
      <c r="R1016" s="4" t="s">
        <v>10</v>
      </c>
    </row>
    <row r="1017" spans="12:18" ht="14.5">
      <c r="L1017" s="23"/>
      <c r="M1017" s="23"/>
      <c r="O1017" s="3" t="s">
        <v>3743</v>
      </c>
      <c r="P1017" s="3" t="s">
        <v>3744</v>
      </c>
      <c r="Q1017" s="4" t="s">
        <v>3741</v>
      </c>
      <c r="R1017" s="4" t="s">
        <v>10</v>
      </c>
    </row>
    <row r="1018" spans="12:18" ht="14.5">
      <c r="L1018" s="23"/>
      <c r="M1018" s="23"/>
      <c r="O1018" s="3" t="s">
        <v>3745</v>
      </c>
      <c r="P1018" s="3" t="s">
        <v>3746</v>
      </c>
      <c r="Q1018" s="4" t="s">
        <v>3747</v>
      </c>
      <c r="R1018" s="4" t="s">
        <v>17</v>
      </c>
    </row>
    <row r="1019" spans="12:18" ht="14.5">
      <c r="L1019" s="23"/>
      <c r="M1019" s="23"/>
      <c r="O1019" s="3" t="s">
        <v>3748</v>
      </c>
      <c r="P1019" s="3" t="s">
        <v>3749</v>
      </c>
      <c r="Q1019" s="4" t="s">
        <v>3750</v>
      </c>
      <c r="R1019" s="4" t="s">
        <v>10</v>
      </c>
    </row>
    <row r="1020" spans="12:18" ht="14.5">
      <c r="L1020" s="23"/>
      <c r="M1020" s="23"/>
      <c r="O1020" s="3" t="s">
        <v>3751</v>
      </c>
      <c r="P1020" s="3" t="s">
        <v>3752</v>
      </c>
      <c r="Q1020" s="4" t="s">
        <v>3753</v>
      </c>
      <c r="R1020" s="4" t="s">
        <v>177</v>
      </c>
    </row>
    <row r="1021" spans="12:18" ht="14.5">
      <c r="L1021" s="23"/>
      <c r="M1021" s="23"/>
      <c r="O1021" s="3" t="s">
        <v>3754</v>
      </c>
      <c r="P1021" s="3" t="s">
        <v>3755</v>
      </c>
      <c r="Q1021" s="4" t="s">
        <v>3756</v>
      </c>
      <c r="R1021" s="4" t="s">
        <v>177</v>
      </c>
    </row>
    <row r="1022" spans="12:18" ht="14.5">
      <c r="L1022" s="23"/>
      <c r="M1022" s="23"/>
      <c r="O1022" s="3" t="s">
        <v>3757</v>
      </c>
      <c r="P1022" s="3" t="s">
        <v>3758</v>
      </c>
      <c r="Q1022" s="4" t="s">
        <v>3759</v>
      </c>
      <c r="R1022" s="4" t="s">
        <v>17</v>
      </c>
    </row>
    <row r="1023" spans="12:18" ht="14.5">
      <c r="L1023" s="23"/>
      <c r="M1023" s="23"/>
      <c r="O1023" s="3" t="s">
        <v>3760</v>
      </c>
      <c r="P1023" s="3" t="s">
        <v>3761</v>
      </c>
      <c r="Q1023" s="4" t="s">
        <v>17</v>
      </c>
      <c r="R1023" s="4" t="s">
        <v>17</v>
      </c>
    </row>
    <row r="1024" spans="12:18" ht="14.5">
      <c r="L1024" s="23"/>
      <c r="M1024" s="23"/>
      <c r="O1024" s="3" t="s">
        <v>3763</v>
      </c>
      <c r="P1024" s="3" t="s">
        <v>3764</v>
      </c>
      <c r="Q1024" s="4" t="s">
        <v>17</v>
      </c>
      <c r="R1024" s="4" t="s">
        <v>17</v>
      </c>
    </row>
    <row r="1025" spans="12:18" ht="14.5">
      <c r="L1025" s="23"/>
      <c r="M1025" s="23"/>
      <c r="O1025" s="3" t="s">
        <v>3766</v>
      </c>
      <c r="P1025" s="3" t="s">
        <v>3767</v>
      </c>
      <c r="Q1025" s="4" t="s">
        <v>17</v>
      </c>
      <c r="R1025" s="4" t="s">
        <v>17</v>
      </c>
    </row>
    <row r="1026" spans="12:18" ht="14.5">
      <c r="L1026" s="23"/>
      <c r="M1026" s="23"/>
      <c r="O1026" s="3" t="s">
        <v>3768</v>
      </c>
      <c r="P1026" s="3" t="s">
        <v>3769</v>
      </c>
      <c r="Q1026" s="4" t="s">
        <v>3770</v>
      </c>
      <c r="R1026" s="4" t="s">
        <v>85</v>
      </c>
    </row>
    <row r="1027" spans="12:18" ht="14.5">
      <c r="L1027" s="23"/>
      <c r="M1027" s="23"/>
      <c r="O1027" s="3" t="s">
        <v>3772</v>
      </c>
      <c r="P1027" s="3" t="s">
        <v>3773</v>
      </c>
      <c r="Q1027" s="4" t="s">
        <v>3774</v>
      </c>
      <c r="R1027" s="4" t="s">
        <v>618</v>
      </c>
    </row>
    <row r="1028" spans="12:18" ht="14.5">
      <c r="L1028" s="23"/>
      <c r="M1028" s="23"/>
      <c r="O1028" s="3" t="s">
        <v>3775</v>
      </c>
      <c r="P1028" s="3" t="s">
        <v>3776</v>
      </c>
      <c r="Q1028" s="4" t="s">
        <v>3777</v>
      </c>
      <c r="R1028" s="4" t="s">
        <v>77</v>
      </c>
    </row>
    <row r="1029" spans="12:18" ht="14.5">
      <c r="L1029" s="23"/>
      <c r="M1029" s="23"/>
      <c r="O1029" s="3" t="s">
        <v>3778</v>
      </c>
      <c r="P1029" s="3" t="s">
        <v>3779</v>
      </c>
      <c r="Q1029" s="4" t="s">
        <v>3777</v>
      </c>
      <c r="R1029" s="4" t="s">
        <v>77</v>
      </c>
    </row>
    <row r="1030" spans="12:18" ht="14.5">
      <c r="L1030" s="23"/>
      <c r="M1030" s="23"/>
      <c r="O1030" s="3" t="s">
        <v>1049</v>
      </c>
      <c r="P1030" s="3" t="s">
        <v>3780</v>
      </c>
      <c r="Q1030" s="4" t="s">
        <v>1050</v>
      </c>
      <c r="R1030" s="4" t="s">
        <v>77</v>
      </c>
    </row>
    <row r="1031" spans="12:18" ht="14.5">
      <c r="L1031" s="23"/>
      <c r="M1031" s="23"/>
      <c r="O1031" s="3" t="s">
        <v>3781</v>
      </c>
      <c r="P1031" s="3" t="s">
        <v>3782</v>
      </c>
      <c r="Q1031" s="4" t="s">
        <v>1050</v>
      </c>
      <c r="R1031" s="4" t="s">
        <v>77</v>
      </c>
    </row>
    <row r="1032" spans="12:18" ht="14.5">
      <c r="L1032" s="23"/>
      <c r="M1032" s="23"/>
      <c r="O1032" s="5" t="s">
        <v>3783</v>
      </c>
      <c r="P1032" s="3" t="s">
        <v>3784</v>
      </c>
      <c r="Q1032" s="4" t="s">
        <v>3785</v>
      </c>
      <c r="R1032" s="4" t="s">
        <v>10</v>
      </c>
    </row>
    <row r="1033" spans="12:18" ht="14.5">
      <c r="L1033" s="23"/>
      <c r="M1033" s="23"/>
      <c r="O1033" s="3" t="s">
        <v>3786</v>
      </c>
      <c r="P1033" s="3" t="s">
        <v>3787</v>
      </c>
      <c r="Q1033" s="4" t="s">
        <v>3788</v>
      </c>
      <c r="R1033" s="4" t="s">
        <v>477</v>
      </c>
    </row>
    <row r="1034" spans="12:18" ht="14.5">
      <c r="L1034" s="23"/>
      <c r="M1034" s="23"/>
      <c r="O1034" s="3" t="s">
        <v>3789</v>
      </c>
      <c r="P1034" s="3" t="s">
        <v>3790</v>
      </c>
      <c r="Q1034" s="4" t="s">
        <v>3791</v>
      </c>
      <c r="R1034" s="4" t="s">
        <v>17</v>
      </c>
    </row>
    <row r="1035" spans="12:18" ht="14.5">
      <c r="L1035" s="23"/>
      <c r="M1035" s="23"/>
      <c r="O1035" s="3" t="s">
        <v>3792</v>
      </c>
      <c r="P1035" s="3" t="s">
        <v>3793</v>
      </c>
      <c r="Q1035" s="4" t="s">
        <v>184</v>
      </c>
      <c r="R1035" s="4" t="s">
        <v>72</v>
      </c>
    </row>
    <row r="1036" spans="12:18" ht="14.5">
      <c r="L1036" s="23"/>
      <c r="M1036" s="23"/>
      <c r="O1036" s="3" t="s">
        <v>3794</v>
      </c>
      <c r="P1036" s="3" t="s">
        <v>3795</v>
      </c>
      <c r="Q1036" s="4" t="s">
        <v>3796</v>
      </c>
      <c r="R1036" s="4" t="s">
        <v>17</v>
      </c>
    </row>
    <row r="1037" spans="12:18" ht="14.5">
      <c r="L1037" s="23"/>
      <c r="M1037" s="23"/>
      <c r="O1037" s="3" t="s">
        <v>3797</v>
      </c>
      <c r="P1037" s="3" t="s">
        <v>3798</v>
      </c>
      <c r="Q1037" s="4" t="s">
        <v>3799</v>
      </c>
      <c r="R1037" s="4" t="s">
        <v>189</v>
      </c>
    </row>
    <row r="1038" spans="12:18" ht="14.5">
      <c r="L1038" s="23"/>
      <c r="M1038" s="23"/>
      <c r="O1038" s="3" t="s">
        <v>3800</v>
      </c>
      <c r="P1038" s="3" t="s">
        <v>3801</v>
      </c>
      <c r="Q1038" s="4" t="s">
        <v>3802</v>
      </c>
      <c r="R1038" s="4" t="s">
        <v>17</v>
      </c>
    </row>
    <row r="1039" spans="12:18" ht="14.5">
      <c r="L1039" s="23"/>
      <c r="M1039" s="23"/>
      <c r="O1039" s="3" t="s">
        <v>3803</v>
      </c>
      <c r="P1039" s="3" t="s">
        <v>3804</v>
      </c>
      <c r="Q1039" s="4" t="s">
        <v>3805</v>
      </c>
      <c r="R1039" s="4" t="s">
        <v>17</v>
      </c>
    </row>
    <row r="1040" spans="12:18" ht="14.5">
      <c r="L1040" s="23"/>
      <c r="M1040" s="23"/>
      <c r="O1040" s="3" t="s">
        <v>3806</v>
      </c>
      <c r="P1040" s="3" t="s">
        <v>3807</v>
      </c>
      <c r="Q1040" s="4" t="s">
        <v>3808</v>
      </c>
      <c r="R1040" s="4" t="s">
        <v>17</v>
      </c>
    </row>
    <row r="1041" spans="12:18" ht="14.5">
      <c r="L1041" s="23"/>
      <c r="M1041" s="23"/>
      <c r="O1041" s="3" t="s">
        <v>3809</v>
      </c>
      <c r="P1041" s="3" t="s">
        <v>3810</v>
      </c>
      <c r="Q1041" s="4" t="s">
        <v>3811</v>
      </c>
      <c r="R1041" s="4" t="s">
        <v>17</v>
      </c>
    </row>
    <row r="1042" spans="12:18" ht="14.5">
      <c r="L1042" s="23"/>
      <c r="M1042" s="23"/>
      <c r="O1042" s="3" t="s">
        <v>3812</v>
      </c>
      <c r="P1042" s="3" t="s">
        <v>3813</v>
      </c>
      <c r="Q1042" s="4" t="s">
        <v>3814</v>
      </c>
      <c r="R1042" s="4" t="s">
        <v>477</v>
      </c>
    </row>
    <row r="1043" spans="12:18" ht="14.5">
      <c r="L1043" s="23"/>
      <c r="M1043" s="23"/>
      <c r="O1043" s="3" t="s">
        <v>3815</v>
      </c>
      <c r="P1043" s="3" t="s">
        <v>3816</v>
      </c>
      <c r="Q1043" s="4" t="s">
        <v>3814</v>
      </c>
      <c r="R1043" s="4" t="s">
        <v>189</v>
      </c>
    </row>
    <row r="1044" spans="12:18" ht="14.5">
      <c r="L1044" s="23"/>
      <c r="M1044" s="23"/>
      <c r="O1044" s="3" t="s">
        <v>3817</v>
      </c>
      <c r="P1044" s="3" t="s">
        <v>3818</v>
      </c>
      <c r="Q1044" s="4" t="s">
        <v>3819</v>
      </c>
      <c r="R1044" s="4" t="s">
        <v>477</v>
      </c>
    </row>
    <row r="1045" spans="12:18" ht="14.5">
      <c r="L1045" s="23"/>
      <c r="M1045" s="23"/>
      <c r="O1045" s="3" t="s">
        <v>3820</v>
      </c>
      <c r="P1045" s="3" t="s">
        <v>3821</v>
      </c>
      <c r="Q1045" s="4" t="s">
        <v>3168</v>
      </c>
      <c r="R1045" s="4" t="s">
        <v>32</v>
      </c>
    </row>
    <row r="1046" spans="12:18" ht="14.5">
      <c r="L1046" s="23"/>
      <c r="M1046" s="23"/>
      <c r="O1046" s="3" t="s">
        <v>3822</v>
      </c>
      <c r="P1046" s="3" t="s">
        <v>3823</v>
      </c>
      <c r="Q1046" s="4" t="s">
        <v>3824</v>
      </c>
      <c r="R1046" s="4" t="s">
        <v>477</v>
      </c>
    </row>
    <row r="1047" spans="12:18" ht="14.5">
      <c r="L1047" s="23"/>
      <c r="M1047" s="23"/>
      <c r="O1047" s="5" t="s">
        <v>3825</v>
      </c>
      <c r="P1047" s="3" t="s">
        <v>3826</v>
      </c>
      <c r="Q1047" s="4" t="s">
        <v>3827</v>
      </c>
      <c r="R1047" s="4" t="s">
        <v>177</v>
      </c>
    </row>
    <row r="1048" spans="12:18" ht="14.5">
      <c r="L1048" s="23"/>
      <c r="M1048" s="23"/>
      <c r="O1048" s="3" t="s">
        <v>3828</v>
      </c>
      <c r="P1048" s="3" t="s">
        <v>3829</v>
      </c>
      <c r="Q1048" s="4" t="s">
        <v>3830</v>
      </c>
      <c r="R1048" s="4" t="s">
        <v>189</v>
      </c>
    </row>
    <row r="1049" spans="12:18" ht="14.5">
      <c r="L1049" s="23"/>
      <c r="M1049" s="23"/>
      <c r="O1049" s="5" t="s">
        <v>3831</v>
      </c>
      <c r="P1049" s="3" t="s">
        <v>3832</v>
      </c>
      <c r="Q1049" s="4" t="s">
        <v>3833</v>
      </c>
      <c r="R1049" s="4" t="s">
        <v>10</v>
      </c>
    </row>
    <row r="1050" spans="12:18" ht="14.5">
      <c r="L1050" s="23"/>
      <c r="M1050" s="23"/>
      <c r="O1050" s="3" t="s">
        <v>3834</v>
      </c>
      <c r="P1050" s="3" t="s">
        <v>3835</v>
      </c>
      <c r="Q1050" s="4" t="s">
        <v>3836</v>
      </c>
      <c r="R1050" s="4" t="s">
        <v>1095</v>
      </c>
    </row>
    <row r="1051" spans="12:18" ht="14.5">
      <c r="L1051" s="23"/>
      <c r="M1051" s="23"/>
      <c r="O1051" s="5" t="s">
        <v>3837</v>
      </c>
      <c r="P1051" s="3" t="s">
        <v>3838</v>
      </c>
      <c r="Q1051" s="4" t="s">
        <v>3839</v>
      </c>
      <c r="R1051" s="4" t="s">
        <v>177</v>
      </c>
    </row>
    <row r="1052" spans="12:18" ht="14.5">
      <c r="L1052" s="23"/>
      <c r="M1052" s="23"/>
      <c r="O1052" s="3" t="s">
        <v>2762</v>
      </c>
      <c r="P1052" s="3" t="s">
        <v>3840</v>
      </c>
      <c r="Q1052" s="4" t="s">
        <v>167</v>
      </c>
      <c r="R1052" s="4" t="s">
        <v>83</v>
      </c>
    </row>
    <row r="1053" spans="12:18" ht="14.5">
      <c r="L1053" s="23"/>
      <c r="M1053" s="23"/>
      <c r="O1053" s="3" t="s">
        <v>2191</v>
      </c>
      <c r="P1053" s="3" t="s">
        <v>3841</v>
      </c>
      <c r="Q1053" s="4" t="s">
        <v>167</v>
      </c>
      <c r="R1053" s="4" t="s">
        <v>83</v>
      </c>
    </row>
    <row r="1054" spans="12:18" ht="14.5">
      <c r="L1054" s="23"/>
      <c r="M1054" s="23"/>
      <c r="O1054" s="3" t="s">
        <v>3842</v>
      </c>
      <c r="P1054" s="3" t="s">
        <v>3843</v>
      </c>
      <c r="Q1054" s="4" t="s">
        <v>167</v>
      </c>
      <c r="R1054" s="4" t="s">
        <v>83</v>
      </c>
    </row>
    <row r="1055" spans="12:18" ht="14.5">
      <c r="L1055" s="23"/>
      <c r="M1055" s="23"/>
      <c r="O1055" s="3" t="s">
        <v>2766</v>
      </c>
      <c r="P1055" s="3" t="s">
        <v>3844</v>
      </c>
      <c r="Q1055" s="4" t="s">
        <v>167</v>
      </c>
      <c r="R1055" s="4" t="s">
        <v>83</v>
      </c>
    </row>
    <row r="1056" spans="12:18" ht="14.5">
      <c r="L1056" s="23"/>
      <c r="M1056" s="23"/>
      <c r="O1056" s="3" t="s">
        <v>3845</v>
      </c>
      <c r="P1056" s="3" t="s">
        <v>3846</v>
      </c>
      <c r="Q1056" s="4" t="s">
        <v>167</v>
      </c>
      <c r="R1056" s="4" t="s">
        <v>2476</v>
      </c>
    </row>
    <row r="1057" spans="12:18" ht="14.5">
      <c r="L1057" s="23"/>
      <c r="M1057" s="23"/>
      <c r="O1057" s="3" t="s">
        <v>3847</v>
      </c>
      <c r="P1057" s="3" t="s">
        <v>3848</v>
      </c>
      <c r="Q1057" s="4" t="s">
        <v>167</v>
      </c>
      <c r="R1057" s="4" t="s">
        <v>83</v>
      </c>
    </row>
    <row r="1058" spans="12:18" ht="14.5">
      <c r="L1058" s="23"/>
      <c r="M1058" s="23"/>
      <c r="O1058" s="3" t="s">
        <v>3849</v>
      </c>
      <c r="P1058" s="3" t="s">
        <v>3850</v>
      </c>
      <c r="Q1058" s="4" t="s">
        <v>167</v>
      </c>
      <c r="R1058" s="4" t="s">
        <v>83</v>
      </c>
    </row>
    <row r="1059" spans="12:18" ht="14.5">
      <c r="L1059" s="23"/>
      <c r="M1059" s="23"/>
      <c r="O1059" s="3" t="s">
        <v>3851</v>
      </c>
      <c r="P1059" s="3" t="s">
        <v>3852</v>
      </c>
      <c r="Q1059" s="4" t="s">
        <v>167</v>
      </c>
      <c r="R1059" s="4" t="s">
        <v>2476</v>
      </c>
    </row>
    <row r="1060" spans="12:18" ht="14.5">
      <c r="L1060" s="23"/>
      <c r="M1060" s="23"/>
      <c r="O1060" s="3" t="s">
        <v>3853</v>
      </c>
      <c r="P1060" s="3" t="s">
        <v>3854</v>
      </c>
      <c r="Q1060" s="4" t="s">
        <v>167</v>
      </c>
      <c r="R1060" s="4" t="s">
        <v>83</v>
      </c>
    </row>
    <row r="1061" spans="12:18" ht="14.5">
      <c r="L1061" s="23"/>
      <c r="M1061" s="23"/>
      <c r="O1061" s="3" t="s">
        <v>3855</v>
      </c>
      <c r="P1061" s="3" t="s">
        <v>3856</v>
      </c>
      <c r="Q1061" s="4" t="s">
        <v>167</v>
      </c>
      <c r="R1061" s="4" t="s">
        <v>83</v>
      </c>
    </row>
    <row r="1062" spans="12:18" ht="14.5">
      <c r="L1062" s="23"/>
      <c r="M1062" s="23"/>
      <c r="O1062" s="3" t="s">
        <v>3857</v>
      </c>
      <c r="P1062" s="3" t="s">
        <v>3858</v>
      </c>
      <c r="Q1062" s="4" t="s">
        <v>3859</v>
      </c>
      <c r="R1062" s="4" t="s">
        <v>2476</v>
      </c>
    </row>
    <row r="1063" spans="12:18" ht="14.5">
      <c r="L1063" s="23"/>
      <c r="M1063" s="23"/>
      <c r="O1063" s="3" t="s">
        <v>3860</v>
      </c>
      <c r="P1063" s="3" t="s">
        <v>3861</v>
      </c>
      <c r="Q1063" s="4" t="s">
        <v>3862</v>
      </c>
      <c r="R1063" s="4" t="s">
        <v>83</v>
      </c>
    </row>
    <row r="1064" spans="12:18" ht="14.5">
      <c r="L1064" s="23"/>
      <c r="M1064" s="23"/>
      <c r="O1064" s="3" t="s">
        <v>2374</v>
      </c>
      <c r="P1064" s="3" t="s">
        <v>3863</v>
      </c>
      <c r="Q1064" s="4" t="s">
        <v>2375</v>
      </c>
      <c r="R1064" s="4" t="s">
        <v>17</v>
      </c>
    </row>
    <row r="1065" spans="12:18" ht="14.5">
      <c r="L1065" s="23"/>
      <c r="M1065" s="23"/>
      <c r="O1065" s="3" t="s">
        <v>2378</v>
      </c>
      <c r="P1065" s="3" t="s">
        <v>3864</v>
      </c>
      <c r="Q1065" s="4" t="s">
        <v>2375</v>
      </c>
      <c r="R1065" s="4" t="s">
        <v>17</v>
      </c>
    </row>
    <row r="1066" spans="12:18" ht="14.5">
      <c r="L1066" s="23"/>
      <c r="M1066" s="23"/>
      <c r="O1066" s="3" t="s">
        <v>2381</v>
      </c>
      <c r="P1066" s="3" t="s">
        <v>3865</v>
      </c>
      <c r="Q1066" s="4" t="s">
        <v>2375</v>
      </c>
      <c r="R1066" s="4" t="s">
        <v>17</v>
      </c>
    </row>
    <row r="1067" spans="12:18" ht="14.5">
      <c r="L1067" s="23"/>
      <c r="M1067" s="23"/>
      <c r="O1067" s="3" t="s">
        <v>3866</v>
      </c>
      <c r="P1067" s="3" t="s">
        <v>3867</v>
      </c>
      <c r="Q1067" s="4" t="s">
        <v>2375</v>
      </c>
      <c r="R1067" s="4" t="s">
        <v>17</v>
      </c>
    </row>
    <row r="1068" spans="12:18" ht="14.5">
      <c r="L1068" s="23"/>
      <c r="M1068" s="23"/>
      <c r="O1068" s="5" t="s">
        <v>3868</v>
      </c>
      <c r="P1068" s="3" t="s">
        <v>3869</v>
      </c>
      <c r="Q1068" s="4" t="s">
        <v>3870</v>
      </c>
      <c r="R1068" s="4" t="s">
        <v>189</v>
      </c>
    </row>
    <row r="1069" spans="12:18" ht="14.5">
      <c r="L1069" s="23"/>
      <c r="M1069" s="23"/>
      <c r="O1069" s="3" t="s">
        <v>1044</v>
      </c>
      <c r="P1069" s="3" t="s">
        <v>3871</v>
      </c>
      <c r="Q1069" s="4" t="s">
        <v>679</v>
      </c>
      <c r="R1069" s="4" t="s">
        <v>26</v>
      </c>
    </row>
    <row r="1070" spans="12:18" ht="14.5">
      <c r="L1070" s="23"/>
      <c r="M1070" s="23"/>
      <c r="O1070" s="3" t="s">
        <v>1030</v>
      </c>
      <c r="P1070" s="3" t="s">
        <v>3872</v>
      </c>
      <c r="Q1070" s="4" t="s">
        <v>679</v>
      </c>
      <c r="R1070" s="4" t="s">
        <v>26</v>
      </c>
    </row>
    <row r="1071" spans="12:18" ht="14.5">
      <c r="L1071" s="23"/>
      <c r="M1071" s="23"/>
      <c r="O1071" s="3" t="s">
        <v>930</v>
      </c>
      <c r="P1071" s="3" t="s">
        <v>3873</v>
      </c>
      <c r="Q1071" s="4" t="s">
        <v>679</v>
      </c>
      <c r="R1071" s="4" t="s">
        <v>26</v>
      </c>
    </row>
    <row r="1072" spans="12:18" ht="14.5">
      <c r="L1072" s="23"/>
      <c r="M1072" s="23"/>
      <c r="O1072" s="3" t="s">
        <v>746</v>
      </c>
      <c r="P1072" s="3" t="s">
        <v>3874</v>
      </c>
      <c r="Q1072" s="4" t="s">
        <v>679</v>
      </c>
      <c r="R1072" s="4" t="s">
        <v>26</v>
      </c>
    </row>
    <row r="1073" spans="12:18" ht="14.5">
      <c r="L1073" s="23"/>
      <c r="M1073" s="23"/>
      <c r="O1073" s="3" t="s">
        <v>838</v>
      </c>
      <c r="P1073" s="3" t="s">
        <v>3875</v>
      </c>
      <c r="Q1073" s="4" t="s">
        <v>679</v>
      </c>
      <c r="R1073" s="4" t="s">
        <v>26</v>
      </c>
    </row>
    <row r="1074" spans="12:18" ht="14.5">
      <c r="L1074" s="23"/>
      <c r="M1074" s="23"/>
      <c r="O1074" s="3" t="s">
        <v>1018</v>
      </c>
      <c r="P1074" s="3" t="s">
        <v>3876</v>
      </c>
      <c r="Q1074" s="4" t="s">
        <v>679</v>
      </c>
      <c r="R1074" s="4" t="s">
        <v>26</v>
      </c>
    </row>
    <row r="1075" spans="12:18" ht="14.5">
      <c r="L1075" s="23"/>
      <c r="M1075" s="23"/>
      <c r="O1075" s="3" t="s">
        <v>816</v>
      </c>
      <c r="P1075" s="3" t="s">
        <v>3877</v>
      </c>
      <c r="Q1075" s="4" t="s">
        <v>679</v>
      </c>
      <c r="R1075" s="4" t="s">
        <v>26</v>
      </c>
    </row>
    <row r="1076" spans="12:18" ht="14.5">
      <c r="L1076" s="23"/>
      <c r="M1076" s="23"/>
      <c r="O1076" s="3" t="s">
        <v>1072</v>
      </c>
      <c r="P1076" s="3" t="s">
        <v>3878</v>
      </c>
      <c r="Q1076" s="4" t="s">
        <v>679</v>
      </c>
      <c r="R1076" s="4" t="s">
        <v>26</v>
      </c>
    </row>
    <row r="1077" spans="12:18" ht="14.5">
      <c r="L1077" s="23"/>
      <c r="M1077" s="23"/>
      <c r="O1077" s="3" t="s">
        <v>906</v>
      </c>
      <c r="P1077" s="3" t="s">
        <v>3879</v>
      </c>
      <c r="Q1077" s="4" t="s">
        <v>679</v>
      </c>
      <c r="R1077" s="4" t="s">
        <v>26</v>
      </c>
    </row>
    <row r="1078" spans="12:18" ht="14.5">
      <c r="L1078" s="23"/>
      <c r="M1078" s="23"/>
      <c r="O1078" s="3" t="s">
        <v>1035</v>
      </c>
      <c r="P1078" s="3" t="s">
        <v>3880</v>
      </c>
      <c r="Q1078" s="4" t="s">
        <v>679</v>
      </c>
      <c r="R1078" s="4" t="s">
        <v>26</v>
      </c>
    </row>
    <row r="1079" spans="12:18" ht="14.5">
      <c r="L1079" s="23"/>
      <c r="M1079" s="23"/>
      <c r="O1079" s="3" t="s">
        <v>1061</v>
      </c>
      <c r="P1079" s="3" t="s">
        <v>3881</v>
      </c>
      <c r="Q1079" s="4" t="s">
        <v>679</v>
      </c>
      <c r="R1079" s="4" t="s">
        <v>26</v>
      </c>
    </row>
    <row r="1080" spans="12:18" ht="14.5">
      <c r="L1080" s="23"/>
      <c r="M1080" s="23"/>
      <c r="O1080" s="3" t="s">
        <v>1109</v>
      </c>
      <c r="P1080" s="3" t="s">
        <v>3882</v>
      </c>
      <c r="Q1080" s="4" t="s">
        <v>679</v>
      </c>
      <c r="R1080" s="4" t="s">
        <v>26</v>
      </c>
    </row>
    <row r="1081" spans="12:18" ht="14.5">
      <c r="L1081" s="23"/>
      <c r="M1081" s="23"/>
      <c r="O1081" s="3" t="s">
        <v>768</v>
      </c>
      <c r="P1081" s="3" t="s">
        <v>3883</v>
      </c>
      <c r="Q1081" s="4" t="s">
        <v>679</v>
      </c>
      <c r="R1081" s="4" t="s">
        <v>26</v>
      </c>
    </row>
    <row r="1082" spans="12:18" ht="14.5">
      <c r="O1082" s="3" t="s">
        <v>972</v>
      </c>
      <c r="P1082" s="3" t="s">
        <v>3884</v>
      </c>
      <c r="Q1082" s="4" t="s">
        <v>679</v>
      </c>
      <c r="R1082" s="4" t="s">
        <v>26</v>
      </c>
    </row>
    <row r="1083" spans="12:18" ht="14.5">
      <c r="O1083" s="3" t="s">
        <v>1097</v>
      </c>
      <c r="P1083" s="3" t="s">
        <v>3885</v>
      </c>
      <c r="Q1083" s="4" t="s">
        <v>679</v>
      </c>
      <c r="R1083" s="4" t="s">
        <v>26</v>
      </c>
    </row>
    <row r="1084" spans="12:18" ht="14.5">
      <c r="O1084" s="3" t="s">
        <v>1120</v>
      </c>
      <c r="P1084" s="3" t="s">
        <v>3886</v>
      </c>
      <c r="Q1084" s="4" t="s">
        <v>679</v>
      </c>
      <c r="R1084" s="4" t="s">
        <v>26</v>
      </c>
    </row>
    <row r="1085" spans="12:18" ht="14.5">
      <c r="O1085" s="3" t="s">
        <v>772</v>
      </c>
      <c r="P1085" s="3" t="s">
        <v>3887</v>
      </c>
      <c r="Q1085" s="4" t="s">
        <v>679</v>
      </c>
      <c r="R1085" s="4" t="s">
        <v>26</v>
      </c>
    </row>
    <row r="1086" spans="12:18" ht="14.5">
      <c r="O1086" s="3" t="s">
        <v>688</v>
      </c>
      <c r="P1086" s="3" t="s">
        <v>3888</v>
      </c>
      <c r="Q1086" s="4" t="s">
        <v>679</v>
      </c>
      <c r="R1086" s="4" t="s">
        <v>26</v>
      </c>
    </row>
    <row r="1087" spans="12:18" ht="14.5">
      <c r="O1087" s="3" t="s">
        <v>994</v>
      </c>
      <c r="P1087" s="3" t="s">
        <v>3889</v>
      </c>
      <c r="Q1087" s="4" t="s">
        <v>679</v>
      </c>
      <c r="R1087" s="4" t="s">
        <v>26</v>
      </c>
    </row>
    <row r="1088" spans="12:18" ht="14.5">
      <c r="O1088" s="3" t="s">
        <v>750</v>
      </c>
      <c r="P1088" s="3" t="s">
        <v>3890</v>
      </c>
      <c r="Q1088" s="4" t="s">
        <v>679</v>
      </c>
      <c r="R1088" s="4" t="s">
        <v>26</v>
      </c>
    </row>
    <row r="1089" spans="15:18" ht="14.5">
      <c r="O1089" s="3" t="s">
        <v>776</v>
      </c>
      <c r="P1089" s="3" t="s">
        <v>3891</v>
      </c>
      <c r="Q1089" s="4" t="s">
        <v>679</v>
      </c>
      <c r="R1089" s="4" t="s">
        <v>26</v>
      </c>
    </row>
    <row r="1090" spans="15:18" ht="14.5">
      <c r="O1090" s="3" t="s">
        <v>851</v>
      </c>
      <c r="P1090" s="3" t="s">
        <v>3892</v>
      </c>
      <c r="Q1090" s="4" t="s">
        <v>679</v>
      </c>
      <c r="R1090" s="4" t="s">
        <v>26</v>
      </c>
    </row>
    <row r="1091" spans="15:18" ht="14.5">
      <c r="O1091" s="3" t="s">
        <v>781</v>
      </c>
      <c r="P1091" s="3" t="s">
        <v>3893</v>
      </c>
      <c r="Q1091" s="4" t="s">
        <v>679</v>
      </c>
      <c r="R1091" s="4" t="s">
        <v>26</v>
      </c>
    </row>
    <row r="1092" spans="15:18" ht="14.5">
      <c r="O1092" s="3" t="s">
        <v>724</v>
      </c>
      <c r="P1092" s="3" t="s">
        <v>3894</v>
      </c>
      <c r="Q1092" s="4" t="s">
        <v>679</v>
      </c>
      <c r="R1092" s="4" t="s">
        <v>26</v>
      </c>
    </row>
    <row r="1093" spans="15:18" ht="14.5">
      <c r="O1093" s="3" t="s">
        <v>693</v>
      </c>
      <c r="P1093" s="3" t="s">
        <v>3895</v>
      </c>
      <c r="Q1093" s="4" t="s">
        <v>679</v>
      </c>
      <c r="R1093" s="4" t="s">
        <v>26</v>
      </c>
    </row>
    <row r="1094" spans="15:18" ht="14.5">
      <c r="O1094" s="3" t="s">
        <v>763</v>
      </c>
      <c r="P1094" s="3" t="s">
        <v>3896</v>
      </c>
      <c r="Q1094" s="4" t="s">
        <v>679</v>
      </c>
      <c r="R1094" s="4" t="s">
        <v>26</v>
      </c>
    </row>
    <row r="1095" spans="15:18" ht="14.5">
      <c r="O1095" s="3" t="s">
        <v>871</v>
      </c>
      <c r="P1095" s="3" t="s">
        <v>3897</v>
      </c>
      <c r="Q1095" s="4" t="s">
        <v>679</v>
      </c>
      <c r="R1095" s="4" t="s">
        <v>26</v>
      </c>
    </row>
    <row r="1096" spans="15:18" ht="14.5">
      <c r="O1096" s="3" t="s">
        <v>1125</v>
      </c>
      <c r="P1096" s="3" t="s">
        <v>3898</v>
      </c>
      <c r="Q1096" s="4" t="s">
        <v>679</v>
      </c>
      <c r="R1096" s="4" t="s">
        <v>26</v>
      </c>
    </row>
    <row r="1097" spans="15:18" ht="14.5">
      <c r="O1097" s="3" t="s">
        <v>755</v>
      </c>
      <c r="P1097" s="3" t="s">
        <v>3899</v>
      </c>
      <c r="Q1097" s="4" t="s">
        <v>679</v>
      </c>
      <c r="R1097" s="4" t="s">
        <v>26</v>
      </c>
    </row>
    <row r="1098" spans="15:18" ht="14.5">
      <c r="O1098" s="3" t="s">
        <v>701</v>
      </c>
      <c r="P1098" s="3" t="s">
        <v>3900</v>
      </c>
      <c r="Q1098" s="4" t="s">
        <v>679</v>
      </c>
      <c r="R1098" s="4" t="s">
        <v>26</v>
      </c>
    </row>
    <row r="1099" spans="15:18" ht="14.5">
      <c r="O1099" s="3" t="s">
        <v>678</v>
      </c>
      <c r="P1099" s="3" t="s">
        <v>3901</v>
      </c>
      <c r="Q1099" s="4" t="s">
        <v>679</v>
      </c>
      <c r="R1099" s="4" t="s">
        <v>26</v>
      </c>
    </row>
    <row r="1100" spans="15:18" ht="14.5">
      <c r="O1100" s="3" t="s">
        <v>977</v>
      </c>
      <c r="P1100" s="3" t="s">
        <v>3902</v>
      </c>
      <c r="Q1100" s="4" t="s">
        <v>679</v>
      </c>
      <c r="R1100" s="4" t="s">
        <v>26</v>
      </c>
    </row>
    <row r="1101" spans="15:18" ht="14.5">
      <c r="O1101" s="3" t="s">
        <v>1084</v>
      </c>
      <c r="P1101" s="3" t="s">
        <v>3903</v>
      </c>
      <c r="Q1101" s="4" t="s">
        <v>679</v>
      </c>
      <c r="R1101" s="4" t="s">
        <v>26</v>
      </c>
    </row>
    <row r="1102" spans="15:18" ht="14.5">
      <c r="O1102" s="3" t="s">
        <v>820</v>
      </c>
      <c r="P1102" s="3" t="s">
        <v>3904</v>
      </c>
      <c r="Q1102" s="4" t="s">
        <v>679</v>
      </c>
      <c r="R1102" s="4" t="s">
        <v>26</v>
      </c>
    </row>
    <row r="1103" spans="15:18" ht="14.5">
      <c r="O1103" s="3" t="s">
        <v>942</v>
      </c>
      <c r="P1103" s="3" t="s">
        <v>3905</v>
      </c>
      <c r="Q1103" s="4" t="s">
        <v>679</v>
      </c>
      <c r="R1103" s="4" t="s">
        <v>26</v>
      </c>
    </row>
    <row r="1104" spans="15:18" ht="14.5">
      <c r="O1104" s="3" t="s">
        <v>1005</v>
      </c>
      <c r="P1104" s="3" t="s">
        <v>3906</v>
      </c>
      <c r="Q1104" s="4" t="s">
        <v>679</v>
      </c>
      <c r="R1104" s="4" t="s">
        <v>26</v>
      </c>
    </row>
    <row r="1105" spans="15:18" ht="14.5">
      <c r="O1105" s="3" t="s">
        <v>920</v>
      </c>
      <c r="P1105" s="3" t="s">
        <v>3907</v>
      </c>
      <c r="Q1105" s="4" t="s">
        <v>679</v>
      </c>
      <c r="R1105" s="4" t="s">
        <v>26</v>
      </c>
    </row>
    <row r="1106" spans="15:18" ht="14.5">
      <c r="O1106" s="3" t="s">
        <v>846</v>
      </c>
      <c r="P1106" s="3" t="s">
        <v>3908</v>
      </c>
      <c r="Q1106" s="4" t="s">
        <v>679</v>
      </c>
      <c r="R1106" s="4" t="s">
        <v>26</v>
      </c>
    </row>
    <row r="1107" spans="15:18" ht="14.5">
      <c r="O1107" s="3" t="s">
        <v>2040</v>
      </c>
      <c r="P1107" s="3" t="s">
        <v>3909</v>
      </c>
      <c r="Q1107" s="4" t="s">
        <v>679</v>
      </c>
      <c r="R1107" s="4" t="s">
        <v>26</v>
      </c>
    </row>
    <row r="1108" spans="15:18" ht="14.5">
      <c r="O1108" s="3" t="s">
        <v>1727</v>
      </c>
      <c r="P1108" s="3" t="s">
        <v>3910</v>
      </c>
      <c r="Q1108" s="4" t="s">
        <v>679</v>
      </c>
      <c r="R1108" s="4" t="s">
        <v>26</v>
      </c>
    </row>
    <row r="1109" spans="15:18" ht="14.5">
      <c r="O1109" s="3" t="s">
        <v>1966</v>
      </c>
      <c r="P1109" s="3" t="s">
        <v>3911</v>
      </c>
      <c r="Q1109" s="4" t="s">
        <v>679</v>
      </c>
      <c r="R1109" s="4" t="s">
        <v>26</v>
      </c>
    </row>
    <row r="1110" spans="15:18" ht="14.5">
      <c r="O1110" s="3" t="s">
        <v>1878</v>
      </c>
      <c r="P1110" s="3" t="s">
        <v>3912</v>
      </c>
      <c r="Q1110" s="4" t="s">
        <v>679</v>
      </c>
      <c r="R1110" s="4" t="s">
        <v>26</v>
      </c>
    </row>
    <row r="1111" spans="15:18" ht="14.5">
      <c r="O1111" s="3" t="s">
        <v>2067</v>
      </c>
      <c r="P1111" s="3" t="s">
        <v>3913</v>
      </c>
      <c r="Q1111" s="4" t="s">
        <v>679</v>
      </c>
      <c r="R1111" s="4" t="s">
        <v>26</v>
      </c>
    </row>
    <row r="1112" spans="15:18" ht="14.5">
      <c r="O1112" s="3" t="s">
        <v>1890</v>
      </c>
      <c r="P1112" s="3" t="s">
        <v>3914</v>
      </c>
      <c r="Q1112" s="4" t="s">
        <v>679</v>
      </c>
      <c r="R1112" s="4" t="s">
        <v>26</v>
      </c>
    </row>
    <row r="1113" spans="15:18" ht="14.5">
      <c r="O1113" s="3" t="s">
        <v>1838</v>
      </c>
      <c r="P1113" s="3" t="s">
        <v>3915</v>
      </c>
      <c r="Q1113" s="4" t="s">
        <v>679</v>
      </c>
      <c r="R1113" s="4" t="s">
        <v>26</v>
      </c>
    </row>
    <row r="1114" spans="15:18" ht="14.5">
      <c r="O1114" s="3" t="s">
        <v>1875</v>
      </c>
      <c r="P1114" s="3" t="s">
        <v>3916</v>
      </c>
      <c r="Q1114" s="4" t="s">
        <v>679</v>
      </c>
      <c r="R1114" s="4" t="s">
        <v>26</v>
      </c>
    </row>
    <row r="1115" spans="15:18" ht="14.5">
      <c r="O1115" s="3" t="s">
        <v>1796</v>
      </c>
      <c r="P1115" s="3" t="s">
        <v>3917</v>
      </c>
      <c r="Q1115" s="4" t="s">
        <v>679</v>
      </c>
      <c r="R1115" s="4" t="s">
        <v>26</v>
      </c>
    </row>
    <row r="1116" spans="15:18" ht="14.5">
      <c r="O1116" s="3" t="s">
        <v>1919</v>
      </c>
      <c r="P1116" s="3" t="s">
        <v>3918</v>
      </c>
      <c r="Q1116" s="4" t="s">
        <v>679</v>
      </c>
      <c r="R1116" s="4" t="s">
        <v>26</v>
      </c>
    </row>
    <row r="1117" spans="15:18" ht="14.5">
      <c r="O1117" s="3" t="s">
        <v>1859</v>
      </c>
      <c r="P1117" s="3" t="s">
        <v>3919</v>
      </c>
      <c r="Q1117" s="4" t="s">
        <v>679</v>
      </c>
      <c r="R1117" s="4" t="s">
        <v>26</v>
      </c>
    </row>
    <row r="1118" spans="15:18" ht="14.5">
      <c r="O1118" s="3" t="s">
        <v>1912</v>
      </c>
      <c r="P1118" s="3" t="s">
        <v>3920</v>
      </c>
      <c r="Q1118" s="4" t="s">
        <v>679</v>
      </c>
      <c r="R1118" s="4" t="s">
        <v>26</v>
      </c>
    </row>
    <row r="1119" spans="15:18" ht="14.5">
      <c r="O1119" s="3" t="s">
        <v>2144</v>
      </c>
      <c r="P1119" s="3" t="s">
        <v>3921</v>
      </c>
      <c r="Q1119" s="4" t="s">
        <v>679</v>
      </c>
      <c r="R1119" s="4" t="s">
        <v>26</v>
      </c>
    </row>
    <row r="1120" spans="15:18" ht="14.5">
      <c r="O1120" s="3" t="s">
        <v>2155</v>
      </c>
      <c r="P1120" s="3" t="s">
        <v>3922</v>
      </c>
      <c r="Q1120" s="4" t="s">
        <v>679</v>
      </c>
      <c r="R1120" s="4" t="s">
        <v>26</v>
      </c>
    </row>
    <row r="1121" spans="15:18" ht="14.5">
      <c r="O1121" s="3" t="s">
        <v>1793</v>
      </c>
      <c r="P1121" s="3" t="s">
        <v>3923</v>
      </c>
      <c r="Q1121" s="4" t="s">
        <v>679</v>
      </c>
      <c r="R1121" s="4" t="s">
        <v>26</v>
      </c>
    </row>
    <row r="1122" spans="15:18" ht="14.5">
      <c r="O1122" s="3" t="s">
        <v>1869</v>
      </c>
      <c r="P1122" s="3" t="s">
        <v>3924</v>
      </c>
      <c r="Q1122" s="4" t="s">
        <v>679</v>
      </c>
      <c r="R1122" s="4" t="s">
        <v>26</v>
      </c>
    </row>
    <row r="1123" spans="15:18" ht="14.5">
      <c r="O1123" s="3" t="s">
        <v>2107</v>
      </c>
      <c r="P1123" s="3" t="s">
        <v>3925</v>
      </c>
      <c r="Q1123" s="4" t="s">
        <v>679</v>
      </c>
      <c r="R1123" s="4" t="s">
        <v>26</v>
      </c>
    </row>
    <row r="1124" spans="15:18" ht="14.5">
      <c r="O1124" s="3" t="s">
        <v>1743</v>
      </c>
      <c r="P1124" s="3" t="s">
        <v>3926</v>
      </c>
      <c r="Q1124" s="4" t="s">
        <v>679</v>
      </c>
      <c r="R1124" s="4" t="s">
        <v>26</v>
      </c>
    </row>
    <row r="1125" spans="15:18" ht="14.5">
      <c r="O1125" s="3" t="s">
        <v>2102</v>
      </c>
      <c r="P1125" s="3" t="s">
        <v>3927</v>
      </c>
      <c r="Q1125" s="4" t="s">
        <v>679</v>
      </c>
      <c r="R1125" s="4" t="s">
        <v>26</v>
      </c>
    </row>
    <row r="1126" spans="15:18" ht="14.5">
      <c r="O1126" s="3" t="s">
        <v>1772</v>
      </c>
      <c r="P1126" s="3" t="s">
        <v>3928</v>
      </c>
      <c r="Q1126" s="4" t="s">
        <v>679</v>
      </c>
      <c r="R1126" s="4" t="s">
        <v>26</v>
      </c>
    </row>
    <row r="1127" spans="15:18" ht="14.5">
      <c r="O1127" s="3" t="s">
        <v>1944</v>
      </c>
      <c r="P1127" s="3" t="s">
        <v>3929</v>
      </c>
      <c r="Q1127" s="4" t="s">
        <v>679</v>
      </c>
      <c r="R1127" s="4" t="s">
        <v>26</v>
      </c>
    </row>
    <row r="1128" spans="15:18" ht="14.5">
      <c r="O1128" s="3" t="s">
        <v>2028</v>
      </c>
      <c r="P1128" s="3" t="s">
        <v>3930</v>
      </c>
      <c r="Q1128" s="4" t="s">
        <v>679</v>
      </c>
      <c r="R1128" s="4" t="s">
        <v>26</v>
      </c>
    </row>
    <row r="1129" spans="15:18" ht="14.5">
      <c r="O1129" s="3" t="s">
        <v>2075</v>
      </c>
      <c r="P1129" s="3" t="s">
        <v>3931</v>
      </c>
      <c r="Q1129" s="4" t="s">
        <v>679</v>
      </c>
      <c r="R1129" s="4" t="s">
        <v>26</v>
      </c>
    </row>
    <row r="1130" spans="15:18" ht="14.5">
      <c r="O1130" s="3" t="s">
        <v>2099</v>
      </c>
      <c r="P1130" s="3" t="s">
        <v>3932</v>
      </c>
      <c r="Q1130" s="4" t="s">
        <v>679</v>
      </c>
      <c r="R1130" s="4" t="s">
        <v>26</v>
      </c>
    </row>
    <row r="1131" spans="15:18" ht="14.5">
      <c r="O1131" s="3" t="s">
        <v>2058</v>
      </c>
      <c r="P1131" s="3" t="s">
        <v>3933</v>
      </c>
      <c r="Q1131" s="4" t="s">
        <v>679</v>
      </c>
      <c r="R1131" s="4" t="s">
        <v>26</v>
      </c>
    </row>
    <row r="1132" spans="15:18" ht="14.5">
      <c r="O1132" s="3" t="s">
        <v>2120</v>
      </c>
      <c r="P1132" s="3" t="s">
        <v>3934</v>
      </c>
      <c r="Q1132" s="4" t="s">
        <v>679</v>
      </c>
      <c r="R1132" s="4" t="s">
        <v>26</v>
      </c>
    </row>
    <row r="1133" spans="15:18" ht="14.5">
      <c r="O1133" s="3" t="s">
        <v>2180</v>
      </c>
      <c r="P1133" s="3" t="s">
        <v>3935</v>
      </c>
      <c r="Q1133" s="4" t="s">
        <v>679</v>
      </c>
      <c r="R1133" s="4" t="s">
        <v>26</v>
      </c>
    </row>
    <row r="1134" spans="15:18" ht="14.5">
      <c r="O1134" s="3" t="s">
        <v>2136</v>
      </c>
      <c r="P1134" s="3" t="s">
        <v>3936</v>
      </c>
      <c r="Q1134" s="4" t="s">
        <v>679</v>
      </c>
      <c r="R1134" s="4" t="s">
        <v>26</v>
      </c>
    </row>
    <row r="1135" spans="15:18" ht="14.5">
      <c r="O1135" s="3" t="s">
        <v>2031</v>
      </c>
      <c r="P1135" s="3" t="s">
        <v>3937</v>
      </c>
      <c r="Q1135" s="4" t="s">
        <v>679</v>
      </c>
      <c r="R1135" s="4" t="s">
        <v>26</v>
      </c>
    </row>
    <row r="1136" spans="15:18" ht="14.5">
      <c r="O1136" s="3" t="s">
        <v>2048</v>
      </c>
      <c r="P1136" s="3" t="s">
        <v>3938</v>
      </c>
      <c r="Q1136" s="4" t="s">
        <v>679</v>
      </c>
      <c r="R1136" s="4" t="s">
        <v>26</v>
      </c>
    </row>
    <row r="1137" spans="15:18" ht="14.5">
      <c r="O1137" s="3" t="s">
        <v>1901</v>
      </c>
      <c r="P1137" s="3" t="s">
        <v>3939</v>
      </c>
      <c r="Q1137" s="4" t="s">
        <v>679</v>
      </c>
      <c r="R1137" s="4" t="s">
        <v>26</v>
      </c>
    </row>
    <row r="1138" spans="15:18" ht="14.5">
      <c r="O1138" s="3" t="s">
        <v>2034</v>
      </c>
      <c r="P1138" s="3" t="s">
        <v>3940</v>
      </c>
      <c r="Q1138" s="4" t="s">
        <v>1852</v>
      </c>
      <c r="R1138" s="4" t="s">
        <v>26</v>
      </c>
    </row>
    <row r="1139" spans="15:18" ht="14.5">
      <c r="O1139" s="3" t="s">
        <v>2151</v>
      </c>
      <c r="P1139" s="3" t="s">
        <v>3941</v>
      </c>
      <c r="Q1139" s="4" t="s">
        <v>1852</v>
      </c>
      <c r="R1139" s="4" t="s">
        <v>26</v>
      </c>
    </row>
    <row r="1140" spans="15:18" ht="14.5">
      <c r="O1140" s="3" t="s">
        <v>1851</v>
      </c>
      <c r="P1140" s="3" t="s">
        <v>3942</v>
      </c>
      <c r="Q1140" s="4" t="s">
        <v>1852</v>
      </c>
      <c r="R1140" s="4" t="s">
        <v>26</v>
      </c>
    </row>
    <row r="1141" spans="15:18" ht="14.5">
      <c r="O1141" s="3" t="s">
        <v>1954</v>
      </c>
      <c r="P1141" s="3" t="s">
        <v>3943</v>
      </c>
      <c r="Q1141" s="4" t="s">
        <v>1852</v>
      </c>
      <c r="R1141" s="4" t="s">
        <v>26</v>
      </c>
    </row>
    <row r="1142" spans="15:18" ht="14.5">
      <c r="O1142" s="3" t="s">
        <v>2167</v>
      </c>
      <c r="P1142" s="3" t="s">
        <v>3944</v>
      </c>
      <c r="Q1142" s="4" t="s">
        <v>1852</v>
      </c>
      <c r="R1142" s="4" t="s">
        <v>26</v>
      </c>
    </row>
    <row r="1143" spans="15:18" ht="14.5">
      <c r="O1143" s="3" t="s">
        <v>3945</v>
      </c>
      <c r="P1143" s="3" t="s">
        <v>3946</v>
      </c>
      <c r="Q1143" s="4" t="s">
        <v>3947</v>
      </c>
      <c r="R1143" s="4" t="s">
        <v>26</v>
      </c>
    </row>
    <row r="1144" spans="15:18" ht="14.5">
      <c r="O1144" s="3" t="s">
        <v>2323</v>
      </c>
      <c r="P1144" s="3" t="s">
        <v>3948</v>
      </c>
      <c r="Q1144" s="4" t="s">
        <v>1714</v>
      </c>
      <c r="R1144" s="4" t="s">
        <v>26</v>
      </c>
    </row>
    <row r="1145" spans="15:18" ht="14.5">
      <c r="O1145" s="3" t="s">
        <v>1862</v>
      </c>
      <c r="P1145" s="3" t="s">
        <v>3949</v>
      </c>
      <c r="Q1145" s="4" t="s">
        <v>1714</v>
      </c>
      <c r="R1145" s="4" t="s">
        <v>26</v>
      </c>
    </row>
    <row r="1146" spans="15:18" ht="14.5">
      <c r="O1146" s="3" t="s">
        <v>1713</v>
      </c>
      <c r="P1146" s="3" t="s">
        <v>3950</v>
      </c>
      <c r="Q1146" s="4" t="s">
        <v>1714</v>
      </c>
      <c r="R1146" s="4" t="s">
        <v>26</v>
      </c>
    </row>
    <row r="1147" spans="15:18" ht="14.5">
      <c r="O1147" s="3" t="s">
        <v>1790</v>
      </c>
      <c r="P1147" s="3" t="s">
        <v>3951</v>
      </c>
      <c r="Q1147" s="4" t="s">
        <v>1714</v>
      </c>
      <c r="R1147" s="4" t="s">
        <v>26</v>
      </c>
    </row>
    <row r="1148" spans="15:18" ht="14.5">
      <c r="O1148" s="3" t="s">
        <v>2051</v>
      </c>
      <c r="P1148" s="3" t="s">
        <v>3952</v>
      </c>
      <c r="Q1148" s="4" t="s">
        <v>1714</v>
      </c>
      <c r="R1148" s="4" t="s">
        <v>26</v>
      </c>
    </row>
    <row r="1149" spans="15:18" ht="14.5">
      <c r="O1149" s="3" t="s">
        <v>2086</v>
      </c>
      <c r="P1149" s="3" t="s">
        <v>3953</v>
      </c>
      <c r="Q1149" s="4" t="s">
        <v>1714</v>
      </c>
      <c r="R1149" s="4" t="s">
        <v>26</v>
      </c>
    </row>
    <row r="1150" spans="15:18" ht="14.5">
      <c r="O1150" s="3" t="s">
        <v>1845</v>
      </c>
      <c r="P1150" s="3" t="s">
        <v>3954</v>
      </c>
      <c r="Q1150" s="4" t="s">
        <v>1714</v>
      </c>
      <c r="R1150" s="4" t="s">
        <v>26</v>
      </c>
    </row>
    <row r="1151" spans="15:18" ht="14.5">
      <c r="O1151" s="3" t="s">
        <v>1808</v>
      </c>
      <c r="P1151" s="3" t="s">
        <v>3955</v>
      </c>
      <c r="Q1151" s="4" t="s">
        <v>1714</v>
      </c>
      <c r="R1151" s="4" t="s">
        <v>26</v>
      </c>
    </row>
    <row r="1152" spans="15:18" ht="14.5">
      <c r="O1152" s="3" t="s">
        <v>1897</v>
      </c>
      <c r="P1152" s="3" t="s">
        <v>3956</v>
      </c>
      <c r="Q1152" s="4" t="s">
        <v>1714</v>
      </c>
      <c r="R1152" s="4" t="s">
        <v>26</v>
      </c>
    </row>
    <row r="1153" spans="15:18" ht="14.5">
      <c r="O1153" s="3" t="s">
        <v>1872</v>
      </c>
      <c r="P1153" s="3" t="s">
        <v>3957</v>
      </c>
      <c r="Q1153" s="4" t="s">
        <v>1714</v>
      </c>
      <c r="R1153" s="4" t="s">
        <v>26</v>
      </c>
    </row>
    <row r="1154" spans="15:18" ht="14.5">
      <c r="O1154" s="3" t="s">
        <v>1986</v>
      </c>
      <c r="P1154" s="3" t="s">
        <v>3958</v>
      </c>
      <c r="Q1154" s="4" t="s">
        <v>1714</v>
      </c>
      <c r="R1154" s="4" t="s">
        <v>26</v>
      </c>
    </row>
    <row r="1155" spans="15:18" ht="14.5">
      <c r="O1155" s="3" t="s">
        <v>2114</v>
      </c>
      <c r="P1155" s="3" t="s">
        <v>3959</v>
      </c>
      <c r="Q1155" s="4" t="s">
        <v>1714</v>
      </c>
      <c r="R1155" s="4" t="s">
        <v>26</v>
      </c>
    </row>
    <row r="1156" spans="15:18" ht="14.5">
      <c r="O1156" s="3" t="s">
        <v>1818</v>
      </c>
      <c r="P1156" s="3" t="s">
        <v>3960</v>
      </c>
      <c r="Q1156" s="4" t="s">
        <v>1714</v>
      </c>
      <c r="R1156" s="4" t="s">
        <v>26</v>
      </c>
    </row>
    <row r="1157" spans="15:18" ht="14.5">
      <c r="O1157" s="3" t="s">
        <v>2127</v>
      </c>
      <c r="P1157" s="3" t="s">
        <v>3961</v>
      </c>
      <c r="Q1157" s="4" t="s">
        <v>1714</v>
      </c>
      <c r="R1157" s="4" t="s">
        <v>26</v>
      </c>
    </row>
    <row r="1158" spans="15:18" ht="14.5">
      <c r="O1158" s="3" t="s">
        <v>2160</v>
      </c>
      <c r="P1158" s="3" t="s">
        <v>3962</v>
      </c>
      <c r="Q1158" s="4" t="s">
        <v>1714</v>
      </c>
      <c r="R1158" s="4" t="s">
        <v>26</v>
      </c>
    </row>
    <row r="1159" spans="15:18" ht="14.5">
      <c r="O1159" s="3" t="s">
        <v>1762</v>
      </c>
      <c r="P1159" s="3" t="s">
        <v>3963</v>
      </c>
      <c r="Q1159" s="4" t="s">
        <v>1714</v>
      </c>
      <c r="R1159" s="4" t="s">
        <v>26</v>
      </c>
    </row>
    <row r="1160" spans="15:18" ht="14.5">
      <c r="O1160" s="3" t="s">
        <v>2070</v>
      </c>
      <c r="P1160" s="3" t="s">
        <v>3964</v>
      </c>
      <c r="Q1160" s="4" t="s">
        <v>1714</v>
      </c>
      <c r="R1160" s="4" t="s">
        <v>26</v>
      </c>
    </row>
    <row r="1161" spans="15:18" ht="14.5">
      <c r="O1161" s="3" t="s">
        <v>1932</v>
      </c>
      <c r="P1161" s="3" t="s">
        <v>3965</v>
      </c>
      <c r="Q1161" s="4" t="s">
        <v>1714</v>
      </c>
      <c r="R1161" s="4" t="s">
        <v>26</v>
      </c>
    </row>
    <row r="1162" spans="15:18" ht="14.5">
      <c r="O1162" s="3" t="s">
        <v>2110</v>
      </c>
      <c r="P1162" s="3" t="s">
        <v>3966</v>
      </c>
      <c r="Q1162" s="4" t="s">
        <v>1714</v>
      </c>
      <c r="R1162" s="4" t="s">
        <v>26</v>
      </c>
    </row>
    <row r="1163" spans="15:18" ht="14.5">
      <c r="O1163" s="3" t="s">
        <v>1969</v>
      </c>
      <c r="P1163" s="3" t="s">
        <v>3967</v>
      </c>
      <c r="Q1163" s="4" t="s">
        <v>1714</v>
      </c>
      <c r="R1163" s="4" t="s">
        <v>26</v>
      </c>
    </row>
    <row r="1164" spans="15:18" ht="14.5">
      <c r="O1164" s="3" t="s">
        <v>272</v>
      </c>
      <c r="P1164" s="3" t="s">
        <v>272</v>
      </c>
      <c r="Q1164" s="4" t="s">
        <v>197</v>
      </c>
      <c r="R1164" s="4" t="s">
        <v>26</v>
      </c>
    </row>
    <row r="1165" spans="15:18" ht="14.5">
      <c r="O1165" s="3" t="s">
        <v>228</v>
      </c>
      <c r="P1165" s="3" t="s">
        <v>228</v>
      </c>
      <c r="Q1165" s="4" t="s">
        <v>197</v>
      </c>
      <c r="R1165" s="4" t="s">
        <v>26</v>
      </c>
    </row>
    <row r="1166" spans="15:18" ht="14.5">
      <c r="O1166" s="3" t="s">
        <v>414</v>
      </c>
      <c r="P1166" s="3" t="s">
        <v>414</v>
      </c>
      <c r="Q1166" s="4" t="s">
        <v>197</v>
      </c>
      <c r="R1166" s="4" t="s">
        <v>26</v>
      </c>
    </row>
    <row r="1167" spans="15:18" ht="14.5">
      <c r="O1167" s="13" t="s">
        <v>331</v>
      </c>
      <c r="P1167" s="3" t="s">
        <v>331</v>
      </c>
      <c r="Q1167" s="4" t="s">
        <v>197</v>
      </c>
      <c r="R1167" s="4" t="s">
        <v>26</v>
      </c>
    </row>
    <row r="1168" spans="15:18" ht="14.5">
      <c r="O1168" s="3" t="s">
        <v>281</v>
      </c>
      <c r="P1168" s="3" t="s">
        <v>281</v>
      </c>
      <c r="Q1168" s="4" t="s">
        <v>197</v>
      </c>
      <c r="R1168" s="4" t="s">
        <v>26</v>
      </c>
    </row>
    <row r="1169" spans="15:18" ht="14.5">
      <c r="O1169" s="3" t="s">
        <v>318</v>
      </c>
      <c r="P1169" s="3" t="s">
        <v>318</v>
      </c>
      <c r="Q1169" s="4" t="s">
        <v>197</v>
      </c>
      <c r="R1169" s="4" t="s">
        <v>26</v>
      </c>
    </row>
    <row r="1170" spans="15:18" ht="14.5">
      <c r="O1170" s="3" t="s">
        <v>385</v>
      </c>
      <c r="P1170" s="3" t="s">
        <v>385</v>
      </c>
      <c r="Q1170" s="4" t="s">
        <v>197</v>
      </c>
      <c r="R1170" s="4" t="s">
        <v>26</v>
      </c>
    </row>
    <row r="1171" spans="15:18" ht="14.5">
      <c r="O1171" s="3" t="s">
        <v>309</v>
      </c>
      <c r="P1171" s="3" t="s">
        <v>309</v>
      </c>
      <c r="Q1171" s="4" t="s">
        <v>197</v>
      </c>
      <c r="R1171" s="4" t="s">
        <v>26</v>
      </c>
    </row>
    <row r="1172" spans="15:18" ht="14.5">
      <c r="O1172" s="3" t="s">
        <v>196</v>
      </c>
      <c r="P1172" s="3" t="s">
        <v>196</v>
      </c>
      <c r="Q1172" s="4" t="s">
        <v>197</v>
      </c>
      <c r="R1172" s="4" t="s">
        <v>26</v>
      </c>
    </row>
    <row r="1173" spans="15:18" ht="14.5">
      <c r="O1173" s="3" t="s">
        <v>322</v>
      </c>
      <c r="P1173" s="3" t="s">
        <v>322</v>
      </c>
      <c r="Q1173" s="4" t="s">
        <v>197</v>
      </c>
      <c r="R1173" s="4" t="s">
        <v>26</v>
      </c>
    </row>
    <row r="1174" spans="15:18" ht="14.5">
      <c r="O1174" s="3" t="s">
        <v>377</v>
      </c>
      <c r="P1174" s="3" t="s">
        <v>377</v>
      </c>
      <c r="Q1174" s="4" t="s">
        <v>197</v>
      </c>
      <c r="R1174" s="4" t="s">
        <v>26</v>
      </c>
    </row>
    <row r="1175" spans="15:18" ht="14.5">
      <c r="O1175" s="3" t="s">
        <v>262</v>
      </c>
      <c r="P1175" s="3" t="s">
        <v>262</v>
      </c>
      <c r="Q1175" s="4" t="s">
        <v>197</v>
      </c>
      <c r="R1175" s="4" t="s">
        <v>26</v>
      </c>
    </row>
    <row r="1176" spans="15:18" ht="14.5">
      <c r="O1176" s="3" t="s">
        <v>345</v>
      </c>
      <c r="P1176" s="3" t="s">
        <v>345</v>
      </c>
      <c r="Q1176" s="4" t="s">
        <v>197</v>
      </c>
      <c r="R1176" s="4" t="s">
        <v>26</v>
      </c>
    </row>
    <row r="1177" spans="15:18" ht="14.5">
      <c r="O1177" s="13" t="s">
        <v>405</v>
      </c>
      <c r="P1177" s="3" t="s">
        <v>405</v>
      </c>
      <c r="Q1177" s="4" t="s">
        <v>197</v>
      </c>
      <c r="R1177" s="4" t="s">
        <v>26</v>
      </c>
    </row>
    <row r="1178" spans="15:18" ht="14.5">
      <c r="O1178" s="13" t="s">
        <v>401</v>
      </c>
      <c r="P1178" s="3" t="s">
        <v>401</v>
      </c>
      <c r="Q1178" s="4" t="s">
        <v>197</v>
      </c>
      <c r="R1178" s="4" t="s">
        <v>26</v>
      </c>
    </row>
    <row r="1179" spans="15:18" ht="14.5">
      <c r="O1179" s="3" t="s">
        <v>286</v>
      </c>
      <c r="P1179" s="3" t="s">
        <v>286</v>
      </c>
      <c r="Q1179" s="4" t="s">
        <v>197</v>
      </c>
      <c r="R1179" s="4" t="s">
        <v>26</v>
      </c>
    </row>
    <row r="1180" spans="15:18" ht="14.5">
      <c r="O1180" s="3" t="s">
        <v>257</v>
      </c>
      <c r="P1180" s="3" t="s">
        <v>257</v>
      </c>
      <c r="Q1180" s="4" t="s">
        <v>197</v>
      </c>
      <c r="R1180" s="4" t="s">
        <v>26</v>
      </c>
    </row>
    <row r="1181" spans="15:18" ht="14.5">
      <c r="O1181" s="3" t="s">
        <v>326</v>
      </c>
      <c r="P1181" s="3" t="s">
        <v>326</v>
      </c>
      <c r="Q1181" s="4" t="s">
        <v>197</v>
      </c>
      <c r="R1181" s="4" t="s">
        <v>26</v>
      </c>
    </row>
    <row r="1182" spans="15:18" ht="14.5">
      <c r="O1182" s="3" t="s">
        <v>234</v>
      </c>
      <c r="P1182" s="3" t="s">
        <v>234</v>
      </c>
      <c r="Q1182" s="4" t="s">
        <v>197</v>
      </c>
      <c r="R1182" s="4" t="s">
        <v>26</v>
      </c>
    </row>
    <row r="1183" spans="15:18" ht="14.5">
      <c r="O1183" s="3" t="s">
        <v>210</v>
      </c>
      <c r="P1183" s="3" t="s">
        <v>210</v>
      </c>
      <c r="Q1183" s="4" t="s">
        <v>197</v>
      </c>
      <c r="R1183" s="4" t="s">
        <v>26</v>
      </c>
    </row>
    <row r="1184" spans="15:18" ht="14.5">
      <c r="O1184" s="13" t="s">
        <v>355</v>
      </c>
      <c r="P1184" s="3" t="s">
        <v>355</v>
      </c>
      <c r="Q1184" s="4" t="s">
        <v>197</v>
      </c>
      <c r="R1184" s="4" t="s">
        <v>26</v>
      </c>
    </row>
    <row r="1185" spans="15:18" ht="14.5">
      <c r="O1185" s="13" t="s">
        <v>276</v>
      </c>
      <c r="P1185" s="3" t="s">
        <v>276</v>
      </c>
      <c r="Q1185" s="4" t="s">
        <v>197</v>
      </c>
      <c r="R1185" s="4" t="s">
        <v>26</v>
      </c>
    </row>
    <row r="1186" spans="15:18" ht="14.5">
      <c r="O1186" s="3" t="s">
        <v>300</v>
      </c>
      <c r="P1186" s="3" t="s">
        <v>300</v>
      </c>
      <c r="Q1186" s="4" t="s">
        <v>197</v>
      </c>
      <c r="R1186" s="4" t="s">
        <v>26</v>
      </c>
    </row>
    <row r="1187" spans="15:18" ht="14.5">
      <c r="O1187" s="3" t="s">
        <v>246</v>
      </c>
      <c r="P1187" s="3" t="s">
        <v>246</v>
      </c>
      <c r="Q1187" s="4" t="s">
        <v>197</v>
      </c>
      <c r="R1187" s="4" t="s">
        <v>26</v>
      </c>
    </row>
    <row r="1188" spans="15:18" ht="14.5">
      <c r="O1188" s="3" t="s">
        <v>369</v>
      </c>
      <c r="P1188" s="3" t="s">
        <v>369</v>
      </c>
      <c r="Q1188" s="4" t="s">
        <v>197</v>
      </c>
      <c r="R1188" s="4" t="s">
        <v>26</v>
      </c>
    </row>
    <row r="1189" spans="15:18" ht="14.5">
      <c r="O1189" s="3" t="s">
        <v>295</v>
      </c>
      <c r="P1189" s="3" t="s">
        <v>295</v>
      </c>
      <c r="Q1189" s="4" t="s">
        <v>197</v>
      </c>
      <c r="R1189" s="4" t="s">
        <v>26</v>
      </c>
    </row>
    <row r="1190" spans="15:18" ht="14.5">
      <c r="O1190" s="3" t="s">
        <v>365</v>
      </c>
      <c r="P1190" s="3" t="s">
        <v>365</v>
      </c>
      <c r="Q1190" s="4" t="s">
        <v>197</v>
      </c>
      <c r="R1190" s="4" t="s">
        <v>26</v>
      </c>
    </row>
    <row r="1191" spans="15:18" ht="14.5">
      <c r="O1191" s="3" t="s">
        <v>221</v>
      </c>
      <c r="P1191" s="3" t="s">
        <v>3968</v>
      </c>
      <c r="Q1191" s="4" t="s">
        <v>197</v>
      </c>
      <c r="R1191" s="4" t="s">
        <v>26</v>
      </c>
    </row>
    <row r="1192" spans="15:18" ht="14.5">
      <c r="O1192" s="3" t="s">
        <v>240</v>
      </c>
      <c r="P1192" s="3" t="s">
        <v>240</v>
      </c>
      <c r="Q1192" s="4" t="s">
        <v>197</v>
      </c>
      <c r="R1192" s="4" t="s">
        <v>26</v>
      </c>
    </row>
    <row r="1193" spans="15:18" ht="14.5">
      <c r="O1193" s="3" t="s">
        <v>410</v>
      </c>
      <c r="P1193" s="3" t="s">
        <v>410</v>
      </c>
      <c r="Q1193" s="4" t="s">
        <v>197</v>
      </c>
      <c r="R1193" s="4" t="s">
        <v>26</v>
      </c>
    </row>
    <row r="1194" spans="15:18" ht="14.5">
      <c r="O1194" s="3" t="s">
        <v>2333</v>
      </c>
      <c r="P1194" s="3" t="s">
        <v>3969</v>
      </c>
      <c r="Q1194" s="4" t="s">
        <v>2334</v>
      </c>
      <c r="R1194" s="4" t="s">
        <v>26</v>
      </c>
    </row>
    <row r="1195" spans="15:18" ht="14.5">
      <c r="O1195" s="3" t="s">
        <v>3970</v>
      </c>
      <c r="P1195" s="3" t="s">
        <v>3971</v>
      </c>
      <c r="Q1195" s="4" t="s">
        <v>3972</v>
      </c>
      <c r="R1195" s="4" t="s">
        <v>177</v>
      </c>
    </row>
    <row r="1196" spans="15:18" ht="14.5">
      <c r="O1196" s="3" t="s">
        <v>3973</v>
      </c>
      <c r="P1196" s="3" t="s">
        <v>3974</v>
      </c>
      <c r="Q1196" s="4" t="s">
        <v>3975</v>
      </c>
      <c r="R1196" s="4" t="s">
        <v>177</v>
      </c>
    </row>
    <row r="1197" spans="15:18" ht="14.5">
      <c r="O1197" s="14" t="s">
        <v>3976</v>
      </c>
      <c r="P1197" s="15" t="s">
        <v>3977</v>
      </c>
      <c r="Q1197" s="16" t="s">
        <v>3978</v>
      </c>
      <c r="R1197" s="17" t="s">
        <v>32</v>
      </c>
    </row>
    <row r="1198" spans="15:18" ht="14.5">
      <c r="O1198" s="13" t="s">
        <v>2329</v>
      </c>
      <c r="P1198" s="3" t="s">
        <v>3979</v>
      </c>
      <c r="Q1198" s="4" t="s">
        <v>2330</v>
      </c>
      <c r="R1198" s="4" t="s">
        <v>189</v>
      </c>
    </row>
    <row r="1199" spans="15:18" ht="14.5">
      <c r="O1199" s="3" t="s">
        <v>2503</v>
      </c>
      <c r="P1199" s="3" t="s">
        <v>3980</v>
      </c>
      <c r="Q1199" s="4" t="s">
        <v>2330</v>
      </c>
      <c r="R1199" s="4" t="s">
        <v>189</v>
      </c>
    </row>
    <row r="1200" spans="15:18" ht="14.5">
      <c r="O1200" s="3" t="s">
        <v>2570</v>
      </c>
      <c r="P1200" s="3" t="s">
        <v>3981</v>
      </c>
      <c r="Q1200" s="4" t="s">
        <v>2330</v>
      </c>
      <c r="R1200" s="4" t="s">
        <v>189</v>
      </c>
    </row>
    <row r="1201" spans="15:18" ht="14.5">
      <c r="O1201" s="3" t="s">
        <v>2574</v>
      </c>
      <c r="P1201" s="3" t="s">
        <v>3982</v>
      </c>
      <c r="Q1201" s="4" t="s">
        <v>2330</v>
      </c>
      <c r="R1201" s="4" t="s">
        <v>189</v>
      </c>
    </row>
    <row r="1202" spans="15:18" ht="14.5">
      <c r="O1202" s="3" t="s">
        <v>3983</v>
      </c>
      <c r="P1202" s="3" t="s">
        <v>3984</v>
      </c>
      <c r="Q1202" s="4" t="s">
        <v>3985</v>
      </c>
      <c r="R1202" s="4" t="s">
        <v>189</v>
      </c>
    </row>
    <row r="1203" spans="15:18" ht="14.5">
      <c r="O1203" s="3" t="s">
        <v>3986</v>
      </c>
      <c r="P1203" s="3" t="s">
        <v>3987</v>
      </c>
      <c r="Q1203" s="4" t="s">
        <v>1088</v>
      </c>
      <c r="R1203" s="4" t="s">
        <v>1088</v>
      </c>
    </row>
    <row r="1204" spans="15:18" ht="14.5">
      <c r="O1204" s="3" t="s">
        <v>3988</v>
      </c>
      <c r="P1204" s="3" t="s">
        <v>3989</v>
      </c>
      <c r="Q1204" s="4" t="s">
        <v>3990</v>
      </c>
      <c r="R1204" s="4" t="s">
        <v>1088</v>
      </c>
    </row>
    <row r="1205" spans="15:18" ht="14.5">
      <c r="O1205" s="3" t="s">
        <v>3991</v>
      </c>
      <c r="P1205" s="3" t="s">
        <v>3992</v>
      </c>
      <c r="Q1205" s="4" t="s">
        <v>3993</v>
      </c>
      <c r="R1205" s="4" t="s">
        <v>618</v>
      </c>
    </row>
    <row r="1206" spans="15:18" ht="14.5">
      <c r="O1206" s="3" t="s">
        <v>3994</v>
      </c>
      <c r="P1206" s="3" t="s">
        <v>3995</v>
      </c>
      <c r="Q1206" s="4" t="s">
        <v>3996</v>
      </c>
      <c r="R1206" s="4" t="s">
        <v>17</v>
      </c>
    </row>
    <row r="1207" spans="15:18" ht="14.5">
      <c r="O1207" s="3" t="s">
        <v>3997</v>
      </c>
      <c r="P1207" s="3" t="s">
        <v>3998</v>
      </c>
      <c r="Q1207" s="4" t="s">
        <v>767</v>
      </c>
      <c r="R1207" s="4" t="s">
        <v>618</v>
      </c>
    </row>
    <row r="1208" spans="15:18" ht="14.5">
      <c r="O1208" s="5" t="s">
        <v>3999</v>
      </c>
      <c r="P1208" s="3" t="s">
        <v>4000</v>
      </c>
      <c r="Q1208" s="4" t="s">
        <v>4001</v>
      </c>
      <c r="R1208" s="4" t="s">
        <v>189</v>
      </c>
    </row>
    <row r="1209" spans="15:18" ht="14.5">
      <c r="O1209" s="5" t="s">
        <v>4002</v>
      </c>
      <c r="P1209" s="3" t="s">
        <v>4003</v>
      </c>
      <c r="Q1209" s="4" t="s">
        <v>4004</v>
      </c>
      <c r="R1209" s="4" t="s">
        <v>189</v>
      </c>
    </row>
    <row r="1921" spans="1:3" ht="14.5" thickBot="1"/>
    <row r="1922" spans="1:3" ht="14.5" thickBot="1">
      <c r="A1922" s="18"/>
      <c r="B1922" s="18"/>
    </row>
    <row r="1923" spans="1:3" ht="14.5" thickBot="1">
      <c r="A1923" s="18"/>
      <c r="B1923" s="18"/>
      <c r="C1923" s="25"/>
    </row>
    <row r="1924" spans="1:3" ht="14.5" thickBot="1">
      <c r="A1924" s="18"/>
      <c r="B1924" s="18"/>
      <c r="C1924" s="25"/>
    </row>
    <row r="1925" spans="1:3" ht="14.5" thickBot="1">
      <c r="A1925" s="18"/>
      <c r="B1925" s="18"/>
      <c r="C1925" s="25"/>
    </row>
    <row r="1926" spans="1:3" ht="14.5" thickBot="1">
      <c r="A1926" s="18"/>
      <c r="B1926" s="18"/>
      <c r="C1926" s="25"/>
    </row>
    <row r="1927" spans="1:3" ht="14.5" thickBot="1">
      <c r="A1927" s="18"/>
      <c r="B1927" s="18"/>
      <c r="C1927" s="25"/>
    </row>
    <row r="1928" spans="1:3" ht="14.5" thickBot="1">
      <c r="A1928" s="18"/>
      <c r="B1928" s="18"/>
      <c r="C1928" s="25"/>
    </row>
    <row r="1929" spans="1:3" ht="14.5" thickBot="1">
      <c r="A1929" s="18"/>
      <c r="B1929" s="18"/>
      <c r="C1929" s="25"/>
    </row>
    <row r="1930" spans="1:3" ht="14.5" thickBot="1">
      <c r="A1930" s="18"/>
      <c r="B1930" s="18"/>
      <c r="C1930" s="25"/>
    </row>
    <row r="1931" spans="1:3" ht="14.5" thickBot="1">
      <c r="A1931" s="18"/>
      <c r="B1931" s="18"/>
      <c r="C1931" s="25"/>
    </row>
    <row r="1932" spans="1:3" ht="14.5" thickBot="1">
      <c r="A1932" s="18"/>
      <c r="B1932" s="18"/>
      <c r="C1932" s="25"/>
    </row>
    <row r="1933" spans="1:3" ht="14.5" thickBot="1">
      <c r="A1933" s="18"/>
      <c r="B1933" s="18"/>
      <c r="C1933" s="25"/>
    </row>
    <row r="1934" spans="1:3" ht="14.5" thickBot="1">
      <c r="A1934" s="18"/>
      <c r="B1934" s="18"/>
      <c r="C1934" s="25"/>
    </row>
    <row r="1935" spans="1:3" ht="14.5" thickBot="1">
      <c r="A1935" s="18"/>
      <c r="B1935" s="18"/>
      <c r="C1935" s="25"/>
    </row>
    <row r="1936" spans="1:3" ht="14.5" thickBot="1">
      <c r="A1936" s="18"/>
      <c r="B1936" s="18"/>
      <c r="C1936" s="25"/>
    </row>
    <row r="1937" spans="1:3" ht="14.5" thickBot="1">
      <c r="A1937" s="18"/>
      <c r="B1937" s="18"/>
      <c r="C1937" s="25"/>
    </row>
    <row r="1938" spans="1:3" ht="14.5" thickBot="1">
      <c r="A1938" s="18"/>
      <c r="B1938" s="18"/>
      <c r="C1938" s="25"/>
    </row>
    <row r="1939" spans="1:3" ht="14.5" thickBot="1">
      <c r="A1939" s="18"/>
      <c r="B1939" s="18"/>
      <c r="C1939" s="25"/>
    </row>
    <row r="1940" spans="1:3" ht="14.5" thickBot="1">
      <c r="A1940" s="18"/>
      <c r="B1940" s="18"/>
      <c r="C1940" s="25"/>
    </row>
    <row r="1941" spans="1:3" ht="14.5" thickBot="1">
      <c r="A1941" s="18"/>
      <c r="B1941" s="18"/>
      <c r="C1941" s="25"/>
    </row>
    <row r="1942" spans="1:3" ht="14.5" thickBot="1">
      <c r="A1942" s="18"/>
      <c r="B1942" s="18"/>
      <c r="C1942" s="25"/>
    </row>
    <row r="1943" spans="1:3" ht="14.5" thickBot="1">
      <c r="A1943" s="18"/>
      <c r="B1943" s="18"/>
      <c r="C1943" s="25"/>
    </row>
    <row r="1944" spans="1:3" ht="14.5" thickBot="1">
      <c r="A1944" s="18"/>
      <c r="B1944" s="18"/>
      <c r="C1944" s="25"/>
    </row>
    <row r="1945" spans="1:3" ht="14.5" thickBot="1">
      <c r="A1945" s="18"/>
      <c r="B1945" s="18"/>
      <c r="C1945" s="25"/>
    </row>
    <row r="1946" spans="1:3" ht="14.5" thickBot="1">
      <c r="A1946" s="18"/>
      <c r="B1946" s="18"/>
      <c r="C1946" s="25"/>
    </row>
    <row r="1947" spans="1:3" ht="14.5" thickBot="1">
      <c r="A1947" s="18"/>
      <c r="B1947" s="18"/>
      <c r="C1947" s="25"/>
    </row>
    <row r="1948" spans="1:3" ht="14.5" thickBot="1">
      <c r="A1948" s="18"/>
      <c r="B1948" s="18"/>
      <c r="C1948" s="25"/>
    </row>
    <row r="1949" spans="1:3" ht="14.5" thickBot="1">
      <c r="A1949" s="18"/>
      <c r="B1949" s="18"/>
      <c r="C1949" s="25"/>
    </row>
    <row r="1950" spans="1:3" ht="14.5" thickBot="1">
      <c r="A1950" s="18"/>
      <c r="B1950" s="18"/>
      <c r="C1950" s="25"/>
    </row>
    <row r="1951" spans="1:3" ht="14.5" thickBot="1">
      <c r="A1951" s="18"/>
      <c r="B1951" s="18"/>
      <c r="C1951" s="25"/>
    </row>
    <row r="1952" spans="1:3" ht="14.5" thickBot="1">
      <c r="A1952" s="18"/>
      <c r="B1952" s="18"/>
      <c r="C1952" s="25"/>
    </row>
    <row r="1953" spans="1:3" ht="14.5" thickBot="1">
      <c r="A1953" s="18"/>
      <c r="B1953" s="18"/>
      <c r="C1953" s="25"/>
    </row>
    <row r="1954" spans="1:3" ht="14.5" thickBot="1">
      <c r="A1954" s="18"/>
      <c r="B1954" s="18"/>
      <c r="C1954" s="25"/>
    </row>
    <row r="1955" spans="1:3" ht="14.5" thickBot="1">
      <c r="A1955" s="18"/>
      <c r="B1955" s="18"/>
      <c r="C1955" s="25"/>
    </row>
    <row r="1956" spans="1:3" ht="14.5" thickBot="1">
      <c r="A1956" s="18"/>
      <c r="B1956" s="18"/>
      <c r="C1956" s="25"/>
    </row>
    <row r="1957" spans="1:3" ht="14.5" thickBot="1">
      <c r="A1957" s="18"/>
      <c r="B1957" s="18"/>
      <c r="C1957" s="25"/>
    </row>
    <row r="1958" spans="1:3" ht="14.5" thickBot="1">
      <c r="A1958" s="18"/>
      <c r="B1958" s="18"/>
      <c r="C1958" s="25"/>
    </row>
    <row r="1959" spans="1:3" ht="14.5" thickBot="1">
      <c r="A1959" s="18"/>
      <c r="B1959" s="18"/>
      <c r="C1959" s="25"/>
    </row>
    <row r="1960" spans="1:3" ht="14.5" thickBot="1">
      <c r="A1960" s="18"/>
      <c r="B1960" s="18"/>
      <c r="C1960" s="25"/>
    </row>
    <row r="1961" spans="1:3" ht="14.5" thickBot="1">
      <c r="A1961" s="18"/>
      <c r="B1961" s="18"/>
      <c r="C1961" s="25"/>
    </row>
    <row r="1962" spans="1:3" ht="14.5" thickBot="1">
      <c r="A1962" s="18"/>
      <c r="B1962" s="18"/>
      <c r="C1962" s="25"/>
    </row>
    <row r="1963" spans="1:3" ht="14.5" thickBot="1">
      <c r="A1963" s="18"/>
      <c r="B1963" s="18"/>
      <c r="C1963" s="25"/>
    </row>
    <row r="1964" spans="1:3" ht="14.5" thickBot="1">
      <c r="A1964" s="18"/>
      <c r="B1964" s="18"/>
      <c r="C1964" s="25"/>
    </row>
    <row r="1965" spans="1:3" ht="14.5" thickBot="1">
      <c r="A1965" s="18"/>
      <c r="B1965" s="18"/>
      <c r="C1965" s="25"/>
    </row>
    <row r="1966" spans="1:3" ht="14.5" thickBot="1">
      <c r="A1966" s="18"/>
      <c r="B1966" s="18"/>
      <c r="C1966" s="25"/>
    </row>
    <row r="1967" spans="1:3" ht="14.5" thickBot="1">
      <c r="A1967" s="18"/>
      <c r="B1967" s="18"/>
      <c r="C1967" s="25"/>
    </row>
    <row r="1968" spans="1:3" ht="14.5" thickBot="1">
      <c r="A1968" s="18"/>
      <c r="B1968" s="18"/>
      <c r="C1968" s="25"/>
    </row>
    <row r="1969" spans="1:3" ht="14.5" thickBot="1">
      <c r="A1969" s="18"/>
      <c r="B1969" s="18"/>
      <c r="C1969" s="25"/>
    </row>
    <row r="1970" spans="1:3" ht="14.5" thickBot="1">
      <c r="A1970" s="18"/>
      <c r="B1970" s="18"/>
      <c r="C1970" s="25"/>
    </row>
    <row r="1971" spans="1:3" ht="14.5" thickBot="1">
      <c r="A1971" s="18"/>
      <c r="B1971" s="18"/>
      <c r="C1971" s="25"/>
    </row>
    <row r="1972" spans="1:3" ht="14.5" thickBot="1">
      <c r="A1972" s="18"/>
      <c r="B1972" s="18"/>
      <c r="C1972" s="25"/>
    </row>
    <row r="1973" spans="1:3" ht="14.5" thickBot="1">
      <c r="A1973" s="18"/>
      <c r="B1973" s="18"/>
      <c r="C1973" s="25"/>
    </row>
    <row r="1974" spans="1:3" ht="14.5" thickBot="1">
      <c r="A1974" s="18"/>
      <c r="B1974" s="18"/>
      <c r="C1974" s="25"/>
    </row>
    <row r="1975" spans="1:3" ht="14.5" thickBot="1">
      <c r="A1975" s="18"/>
      <c r="B1975" s="18"/>
      <c r="C1975" s="25"/>
    </row>
    <row r="1976" spans="1:3" ht="14.5" thickBot="1">
      <c r="A1976" s="18"/>
      <c r="B1976" s="18"/>
      <c r="C1976" s="25"/>
    </row>
    <row r="1977" spans="1:3" ht="14.5" thickBot="1">
      <c r="A1977" s="18"/>
      <c r="B1977" s="18"/>
      <c r="C1977" s="25"/>
    </row>
    <row r="1978" spans="1:3" ht="14.5" thickBot="1">
      <c r="A1978" s="18"/>
      <c r="B1978" s="18"/>
      <c r="C1978" s="25"/>
    </row>
    <row r="1979" spans="1:3" ht="14.5" thickBot="1">
      <c r="A1979" s="18"/>
      <c r="B1979" s="18"/>
      <c r="C1979" s="25"/>
    </row>
    <row r="1980" spans="1:3" ht="14.5" thickBot="1">
      <c r="A1980" s="18"/>
      <c r="B1980" s="18"/>
      <c r="C1980" s="25"/>
    </row>
    <row r="1981" spans="1:3" ht="14.5" thickBot="1">
      <c r="A1981" s="18"/>
      <c r="B1981" s="18"/>
      <c r="C1981" s="25"/>
    </row>
    <row r="1982" spans="1:3" ht="14.5" thickBot="1">
      <c r="A1982" s="18"/>
      <c r="B1982" s="18"/>
      <c r="C1982" s="25"/>
    </row>
    <row r="1983" spans="1:3" ht="14.5" thickBot="1">
      <c r="A1983" s="18"/>
      <c r="B1983" s="18"/>
      <c r="C1983" s="25"/>
    </row>
    <row r="1984" spans="1:3" ht="14.5" thickBot="1">
      <c r="A1984" s="18"/>
      <c r="B1984" s="18"/>
      <c r="C1984" s="25"/>
    </row>
    <row r="1985" spans="1:3" ht="14.5" thickBot="1">
      <c r="A1985" s="18"/>
      <c r="B1985" s="18"/>
      <c r="C1985" s="25"/>
    </row>
    <row r="1986" spans="1:3" ht="14.5" thickBot="1">
      <c r="A1986" s="18"/>
      <c r="B1986" s="18"/>
      <c r="C1986" s="25"/>
    </row>
    <row r="1987" spans="1:3" ht="14.5" thickBot="1">
      <c r="A1987" s="18"/>
      <c r="B1987" s="18"/>
      <c r="C1987" s="25"/>
    </row>
    <row r="1988" spans="1:3" ht="14.5" thickBot="1">
      <c r="A1988" s="18"/>
      <c r="B1988" s="18"/>
      <c r="C1988" s="25"/>
    </row>
    <row r="1989" spans="1:3">
      <c r="C1989" s="25"/>
    </row>
  </sheetData>
  <sortState xmlns:xlrd2="http://schemas.microsoft.com/office/spreadsheetml/2017/richdata2" ref="E2:F59">
    <sortCondition ref="E2:E59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5FD8-5005-488D-A3A5-4FA0651FC86D}">
  <dimension ref="A1:G1079"/>
  <sheetViews>
    <sheetView workbookViewId="0">
      <selection activeCell="H100" sqref="H100"/>
    </sheetView>
  </sheetViews>
  <sheetFormatPr defaultRowHeight="14"/>
  <cols>
    <col min="1" max="1" width="47.1640625" bestFit="1" customWidth="1"/>
    <col min="6" max="6" width="51.75" customWidth="1"/>
  </cols>
  <sheetData>
    <row r="1" spans="1:7">
      <c r="A1" t="s">
        <v>4005</v>
      </c>
      <c r="F1" s="19" t="s">
        <v>4</v>
      </c>
    </row>
    <row r="2" spans="1:7">
      <c r="A2" t="s">
        <v>10</v>
      </c>
      <c r="F2" s="20" t="s">
        <v>13</v>
      </c>
      <c r="G2" t="s">
        <v>10</v>
      </c>
    </row>
    <row r="3" spans="1:7">
      <c r="A3" t="s">
        <v>19</v>
      </c>
      <c r="F3" s="20" t="s">
        <v>21</v>
      </c>
      <c r="G3" t="s">
        <v>177</v>
      </c>
    </row>
    <row r="4" spans="1:7">
      <c r="A4" t="s">
        <v>26</v>
      </c>
      <c r="F4" s="20" t="s">
        <v>197</v>
      </c>
      <c r="G4" t="s">
        <v>26</v>
      </c>
    </row>
    <row r="5" spans="1:7">
      <c r="A5" t="s">
        <v>39</v>
      </c>
      <c r="F5" s="20" t="e">
        <v>#N/A</v>
      </c>
      <c r="G5" t="s">
        <v>4007</v>
      </c>
    </row>
    <row r="6" spans="1:7">
      <c r="A6" t="s">
        <v>46</v>
      </c>
      <c r="F6" s="20" t="s">
        <v>293</v>
      </c>
      <c r="G6" t="s">
        <v>39</v>
      </c>
    </row>
    <row r="7" spans="1:7">
      <c r="A7" t="s">
        <v>53</v>
      </c>
      <c r="F7" s="20" t="s">
        <v>679</v>
      </c>
      <c r="G7" t="s">
        <v>26</v>
      </c>
    </row>
    <row r="8" spans="1:7">
      <c r="A8" t="s">
        <v>71</v>
      </c>
      <c r="F8" s="20" t="s">
        <v>580</v>
      </c>
      <c r="G8" t="s">
        <v>154</v>
      </c>
    </row>
    <row r="9" spans="1:7">
      <c r="A9" t="s">
        <v>85</v>
      </c>
      <c r="F9" s="20" t="s">
        <v>714</v>
      </c>
      <c r="G9" t="s">
        <v>477</v>
      </c>
    </row>
    <row r="10" spans="1:7">
      <c r="A10" t="s">
        <v>103</v>
      </c>
      <c r="F10" s="20" t="s">
        <v>720</v>
      </c>
      <c r="G10" t="s">
        <v>10</v>
      </c>
    </row>
    <row r="11" spans="1:7">
      <c r="A11" t="s">
        <v>124</v>
      </c>
      <c r="F11" s="20" t="s">
        <v>516</v>
      </c>
      <c r="G11" t="s">
        <v>39</v>
      </c>
    </row>
    <row r="12" spans="1:7">
      <c r="A12" t="s">
        <v>136</v>
      </c>
      <c r="F12" s="20" t="s">
        <v>787</v>
      </c>
      <c r="G12" t="s">
        <v>154</v>
      </c>
    </row>
    <row r="13" spans="1:7">
      <c r="A13" t="s">
        <v>154</v>
      </c>
      <c r="F13" s="20" t="s">
        <v>602</v>
      </c>
      <c r="G13" t="s">
        <v>154</v>
      </c>
    </row>
    <row r="14" spans="1:7">
      <c r="A14" t="s">
        <v>160</v>
      </c>
      <c r="F14" s="20" t="s">
        <v>805</v>
      </c>
      <c r="G14" t="s">
        <v>85</v>
      </c>
    </row>
    <row r="15" spans="1:7">
      <c r="A15" t="s">
        <v>167</v>
      </c>
      <c r="F15" s="20" t="s">
        <v>827</v>
      </c>
      <c r="G15" t="s">
        <v>177</v>
      </c>
    </row>
    <row r="16" spans="1:7">
      <c r="A16" t="s">
        <v>184</v>
      </c>
      <c r="F16" s="20" t="s">
        <v>686</v>
      </c>
      <c r="G16" t="s">
        <v>1447</v>
      </c>
    </row>
    <row r="17" spans="1:7">
      <c r="A17" t="s">
        <v>142</v>
      </c>
      <c r="F17" s="20" t="s">
        <v>866</v>
      </c>
      <c r="G17" t="s">
        <v>154</v>
      </c>
    </row>
    <row r="18" spans="1:7">
      <c r="A18" t="s">
        <v>202</v>
      </c>
      <c r="F18" s="20" t="s">
        <v>886</v>
      </c>
      <c r="G18" t="s">
        <v>154</v>
      </c>
    </row>
    <row r="19" spans="1:7">
      <c r="A19" t="s">
        <v>220</v>
      </c>
      <c r="F19" s="20" t="s">
        <v>565</v>
      </c>
      <c r="G19" t="s">
        <v>177</v>
      </c>
    </row>
    <row r="20" spans="1:7">
      <c r="A20" t="s">
        <v>227</v>
      </c>
      <c r="F20" s="20" t="s">
        <v>895</v>
      </c>
      <c r="G20" t="s">
        <v>26</v>
      </c>
    </row>
    <row r="21" spans="1:7">
      <c r="A21" t="s">
        <v>233</v>
      </c>
      <c r="F21" s="20" t="s">
        <v>902</v>
      </c>
      <c r="G21" t="s">
        <v>19</v>
      </c>
    </row>
    <row r="22" spans="1:7">
      <c r="A22" t="s">
        <v>245</v>
      </c>
      <c r="F22" s="20" t="s">
        <v>676</v>
      </c>
      <c r="G22" t="s">
        <v>39</v>
      </c>
    </row>
    <row r="23" spans="1:7">
      <c r="A23" t="s">
        <v>251</v>
      </c>
      <c r="F23" s="20" t="s">
        <v>937</v>
      </c>
      <c r="G23" t="s">
        <v>26</v>
      </c>
    </row>
    <row r="24" spans="1:7">
      <c r="A24" t="s">
        <v>299</v>
      </c>
      <c r="F24" s="20" t="s">
        <v>967</v>
      </c>
      <c r="G24" t="s">
        <v>154</v>
      </c>
    </row>
    <row r="25" spans="1:7">
      <c r="A25" t="s">
        <v>316</v>
      </c>
      <c r="F25" s="20" t="s">
        <v>984</v>
      </c>
      <c r="G25" t="s">
        <v>39</v>
      </c>
    </row>
    <row r="26" spans="1:7">
      <c r="A26" t="s">
        <v>363</v>
      </c>
      <c r="F26" s="20" t="s">
        <v>1011</v>
      </c>
      <c r="G26" t="s">
        <v>154</v>
      </c>
    </row>
    <row r="27" spans="1:7">
      <c r="A27" t="s">
        <v>418</v>
      </c>
      <c r="F27" s="20" t="s">
        <v>1050</v>
      </c>
      <c r="G27" t="s">
        <v>154</v>
      </c>
    </row>
    <row r="28" spans="1:7">
      <c r="A28" t="s">
        <v>435</v>
      </c>
      <c r="F28" s="20" t="s">
        <v>672</v>
      </c>
      <c r="G28" t="s">
        <v>167</v>
      </c>
    </row>
    <row r="29" spans="1:7">
      <c r="A29" t="s">
        <v>477</v>
      </c>
      <c r="F29" s="20" t="s">
        <v>1115</v>
      </c>
      <c r="G29" t="s">
        <v>10</v>
      </c>
    </row>
    <row r="30" spans="1:7">
      <c r="A30" t="s">
        <v>498</v>
      </c>
      <c r="F30" s="20" t="s">
        <v>1130</v>
      </c>
      <c r="G30" t="s">
        <v>167</v>
      </c>
    </row>
    <row r="31" spans="1:7">
      <c r="A31" t="s">
        <v>518</v>
      </c>
      <c r="F31" s="20" t="s">
        <v>1708</v>
      </c>
      <c r="G31" t="s">
        <v>2206</v>
      </c>
    </row>
    <row r="32" spans="1:7">
      <c r="A32" t="s">
        <v>561</v>
      </c>
      <c r="F32" s="20" t="s">
        <v>1714</v>
      </c>
      <c r="G32" t="s">
        <v>26</v>
      </c>
    </row>
    <row r="33" spans="1:7">
      <c r="A33" t="s">
        <v>225</v>
      </c>
      <c r="F33" s="20" t="s">
        <v>1250</v>
      </c>
      <c r="G33" t="s">
        <v>154</v>
      </c>
    </row>
    <row r="34" spans="1:7">
      <c r="A34" t="s">
        <v>728</v>
      </c>
      <c r="F34" s="20" t="s">
        <v>1757</v>
      </c>
      <c r="G34" t="s">
        <v>154</v>
      </c>
    </row>
    <row r="35" spans="1:7">
      <c r="A35" t="s">
        <v>733</v>
      </c>
      <c r="F35" s="20" t="s">
        <v>1852</v>
      </c>
      <c r="G35" t="s">
        <v>26</v>
      </c>
    </row>
    <row r="36" spans="1:7">
      <c r="A36" t="s">
        <v>767</v>
      </c>
      <c r="F36" s="20" t="s">
        <v>2186</v>
      </c>
      <c r="G36" t="s">
        <v>71</v>
      </c>
    </row>
    <row r="37" spans="1:7">
      <c r="A37" t="s">
        <v>824</v>
      </c>
      <c r="F37" s="20" t="s">
        <v>167</v>
      </c>
      <c r="G37" s="20" t="s">
        <v>167</v>
      </c>
    </row>
    <row r="38" spans="1:7">
      <c r="A38" t="s">
        <v>900</v>
      </c>
      <c r="F38" s="20" t="s">
        <v>2197</v>
      </c>
      <c r="G38" t="s">
        <v>4008</v>
      </c>
    </row>
    <row r="39" spans="1:7">
      <c r="A39" t="s">
        <v>929</v>
      </c>
      <c r="F39" s="20" t="s">
        <v>2262</v>
      </c>
      <c r="G39" t="s">
        <v>46</v>
      </c>
    </row>
    <row r="40" spans="1:7">
      <c r="A40" t="s">
        <v>1124</v>
      </c>
      <c r="F40" s="20" t="s">
        <v>1383</v>
      </c>
      <c r="G40" t="s">
        <v>1383</v>
      </c>
    </row>
    <row r="41" spans="1:7">
      <c r="A41" t="s">
        <v>1150</v>
      </c>
      <c r="F41" s="20" t="s">
        <v>2330</v>
      </c>
      <c r="G41" t="s">
        <v>418</v>
      </c>
    </row>
    <row r="42" spans="1:7">
      <c r="A42" t="s">
        <v>1383</v>
      </c>
      <c r="F42" s="20" t="s">
        <v>2334</v>
      </c>
      <c r="G42" t="s">
        <v>26</v>
      </c>
    </row>
    <row r="43" spans="1:7">
      <c r="A43" t="s">
        <v>1390</v>
      </c>
      <c r="F43" s="20" t="s">
        <v>2371</v>
      </c>
      <c r="G43" t="s">
        <v>17</v>
      </c>
    </row>
    <row r="44" spans="1:7">
      <c r="A44" t="s">
        <v>1447</v>
      </c>
      <c r="F44" s="20" t="s">
        <v>2375</v>
      </c>
      <c r="G44" t="s">
        <v>17</v>
      </c>
    </row>
    <row r="45" spans="1:7">
      <c r="A45">
        <v>0</v>
      </c>
      <c r="F45" s="20" t="s">
        <v>10</v>
      </c>
      <c r="G45" t="s">
        <v>10</v>
      </c>
    </row>
    <row r="46" spans="1:7">
      <c r="A46" t="s">
        <v>1654</v>
      </c>
      <c r="F46" s="20" t="s">
        <v>142</v>
      </c>
      <c r="G46" t="s">
        <v>142</v>
      </c>
    </row>
    <row r="47" spans="1:7">
      <c r="A47" t="s">
        <v>1802</v>
      </c>
      <c r="F47" s="20" t="s">
        <v>1640</v>
      </c>
      <c r="G47" t="s">
        <v>177</v>
      </c>
    </row>
    <row r="48" spans="1:7">
      <c r="A48" t="s">
        <v>1865</v>
      </c>
      <c r="F48" s="20" t="s">
        <v>2494</v>
      </c>
      <c r="G48" t="s">
        <v>10</v>
      </c>
    </row>
    <row r="49" spans="1:7">
      <c r="A49" t="s">
        <v>1900</v>
      </c>
      <c r="F49" s="20" t="s">
        <v>103</v>
      </c>
      <c r="G49" t="s">
        <v>103</v>
      </c>
    </row>
    <row r="50" spans="1:7">
      <c r="A50" t="s">
        <v>2011</v>
      </c>
      <c r="F50" s="20" t="s">
        <v>2139</v>
      </c>
      <c r="G50" t="s">
        <v>167</v>
      </c>
    </row>
    <row r="51" spans="1:7">
      <c r="A51" t="s">
        <v>2085</v>
      </c>
      <c r="F51" s="20" t="s">
        <v>2537</v>
      </c>
      <c r="G51" t="s">
        <v>10</v>
      </c>
    </row>
    <row r="52" spans="1:7">
      <c r="A52" t="s">
        <v>2098</v>
      </c>
      <c r="F52" s="20" t="s">
        <v>2542</v>
      </c>
      <c r="G52" t="s">
        <v>981</v>
      </c>
    </row>
    <row r="53" spans="1:7">
      <c r="A53" t="s">
        <v>2224</v>
      </c>
      <c r="F53" s="20" t="s">
        <v>2584</v>
      </c>
      <c r="G53" t="s">
        <v>85</v>
      </c>
    </row>
    <row r="54" spans="1:7">
      <c r="A54" t="s">
        <v>2339</v>
      </c>
      <c r="F54" s="20" t="s">
        <v>2721</v>
      </c>
      <c r="G54" t="s">
        <v>177</v>
      </c>
    </row>
    <row r="55" spans="1:7">
      <c r="A55" t="s">
        <v>2620</v>
      </c>
      <c r="F55" s="20" t="s">
        <v>2725</v>
      </c>
      <c r="G55" t="s">
        <v>17</v>
      </c>
    </row>
    <row r="56" spans="1:7">
      <c r="A56" t="s">
        <v>2847</v>
      </c>
      <c r="F56" s="20" t="s">
        <v>2733</v>
      </c>
      <c r="G56" t="s">
        <v>1383</v>
      </c>
    </row>
    <row r="57" spans="1:7">
      <c r="A57" t="s">
        <v>2891</v>
      </c>
      <c r="F57" s="20" t="s">
        <v>1038</v>
      </c>
      <c r="G57" t="s">
        <v>177</v>
      </c>
    </row>
    <row r="58" spans="1:7">
      <c r="A58" t="s">
        <v>3092</v>
      </c>
      <c r="F58" s="20" t="s">
        <v>799</v>
      </c>
      <c r="G58" t="s">
        <v>177</v>
      </c>
    </row>
    <row r="59" spans="1:7">
      <c r="A59" t="s">
        <v>3171</v>
      </c>
      <c r="F59" s="20" t="s">
        <v>617</v>
      </c>
      <c r="G59" t="s">
        <v>767</v>
      </c>
    </row>
    <row r="60" spans="1:7">
      <c r="A60" t="s">
        <v>3210</v>
      </c>
      <c r="F60" s="20" t="s">
        <v>691</v>
      </c>
      <c r="G60" t="s">
        <v>19</v>
      </c>
    </row>
    <row r="61" spans="1:7">
      <c r="A61" t="s">
        <v>3276</v>
      </c>
      <c r="F61" s="20" t="s">
        <v>124</v>
      </c>
      <c r="G61" t="s">
        <v>124</v>
      </c>
    </row>
    <row r="62" spans="1:7">
      <c r="F62" s="20" t="s">
        <v>2822</v>
      </c>
      <c r="G62" t="s">
        <v>19</v>
      </c>
    </row>
    <row r="63" spans="1:7">
      <c r="F63" s="20" t="s">
        <v>618</v>
      </c>
      <c r="G63" t="s">
        <v>767</v>
      </c>
    </row>
    <row r="64" spans="1:7">
      <c r="F64" s="20" t="s">
        <v>85</v>
      </c>
      <c r="G64" t="s">
        <v>85</v>
      </c>
    </row>
    <row r="65" spans="6:7">
      <c r="F65" s="20" t="s">
        <v>2920</v>
      </c>
      <c r="G65" t="s">
        <v>177</v>
      </c>
    </row>
    <row r="66" spans="6:7">
      <c r="F66" s="20" t="s">
        <v>2945</v>
      </c>
      <c r="G66" t="s">
        <v>167</v>
      </c>
    </row>
    <row r="67" spans="6:7">
      <c r="F67" s="20" t="s">
        <v>265</v>
      </c>
      <c r="G67" t="s">
        <v>17</v>
      </c>
    </row>
    <row r="68" spans="6:7">
      <c r="F68" s="20" t="s">
        <v>2973</v>
      </c>
      <c r="G68" t="s">
        <v>19</v>
      </c>
    </row>
    <row r="69" spans="6:7">
      <c r="F69" s="20" t="s">
        <v>1736</v>
      </c>
      <c r="G69" t="s">
        <v>167</v>
      </c>
    </row>
    <row r="70" spans="6:7">
      <c r="F70" s="20" t="s">
        <v>3009</v>
      </c>
      <c r="G70" t="s">
        <v>46</v>
      </c>
    </row>
    <row r="71" spans="6:7">
      <c r="F71" s="20" t="s">
        <v>3077</v>
      </c>
      <c r="G71" t="s">
        <v>167</v>
      </c>
    </row>
    <row r="72" spans="6:7">
      <c r="F72" s="20" t="s">
        <v>1094</v>
      </c>
      <c r="G72" t="s">
        <v>299</v>
      </c>
    </row>
    <row r="73" spans="6:7">
      <c r="F73" s="20" t="s">
        <v>32</v>
      </c>
      <c r="G73" t="s">
        <v>103</v>
      </c>
    </row>
    <row r="74" spans="6:7">
      <c r="F74" s="20" t="s">
        <v>2444</v>
      </c>
      <c r="G74" t="s">
        <v>184</v>
      </c>
    </row>
    <row r="75" spans="6:7">
      <c r="F75" s="20" t="s">
        <v>2830</v>
      </c>
      <c r="G75" t="s">
        <v>17</v>
      </c>
    </row>
    <row r="76" spans="6:7">
      <c r="F76" s="20" t="s">
        <v>3152</v>
      </c>
      <c r="G76" t="s">
        <v>26</v>
      </c>
    </row>
    <row r="77" spans="6:7">
      <c r="F77" s="20" t="s">
        <v>3159</v>
      </c>
      <c r="G77" t="s">
        <v>85</v>
      </c>
    </row>
    <row r="78" spans="6:7">
      <c r="F78" s="20" t="s">
        <v>3168</v>
      </c>
      <c r="G78" t="s">
        <v>103</v>
      </c>
    </row>
    <row r="79" spans="6:7">
      <c r="F79" s="20" t="s">
        <v>3178</v>
      </c>
      <c r="G79" t="s">
        <v>142</v>
      </c>
    </row>
    <row r="80" spans="6:7">
      <c r="F80" s="20" t="s">
        <v>3207</v>
      </c>
      <c r="G80" t="s">
        <v>2134</v>
      </c>
    </row>
    <row r="81" spans="6:7">
      <c r="F81" s="20" t="s">
        <v>3025</v>
      </c>
      <c r="G81" t="s">
        <v>177</v>
      </c>
    </row>
    <row r="82" spans="6:7">
      <c r="F82" s="20" t="s">
        <v>3348</v>
      </c>
      <c r="G82" t="s">
        <v>10</v>
      </c>
    </row>
    <row r="83" spans="6:7">
      <c r="F83" s="20" t="s">
        <v>3353</v>
      </c>
      <c r="G83" t="s">
        <v>85</v>
      </c>
    </row>
    <row r="84" spans="6:7">
      <c r="F84" s="20" t="s">
        <v>970</v>
      </c>
      <c r="G84" t="s">
        <v>85</v>
      </c>
    </row>
    <row r="85" spans="6:7">
      <c r="F85" s="20" t="s">
        <v>813</v>
      </c>
      <c r="G85" t="s">
        <v>85</v>
      </c>
    </row>
    <row r="86" spans="6:7">
      <c r="F86" s="20" t="s">
        <v>3366</v>
      </c>
      <c r="G86" t="s">
        <v>498</v>
      </c>
    </row>
    <row r="87" spans="6:7">
      <c r="F87" s="20" t="s">
        <v>2908</v>
      </c>
      <c r="G87" t="s">
        <v>245</v>
      </c>
    </row>
    <row r="88" spans="6:7">
      <c r="F88" s="20" t="s">
        <v>3391</v>
      </c>
      <c r="G88" t="s">
        <v>10</v>
      </c>
    </row>
    <row r="89" spans="6:7">
      <c r="F89" s="20" t="s">
        <v>3408</v>
      </c>
      <c r="G89" t="s">
        <v>85</v>
      </c>
    </row>
    <row r="90" spans="6:7">
      <c r="F90" s="20" t="s">
        <v>3423</v>
      </c>
      <c r="G90" t="s">
        <v>10</v>
      </c>
    </row>
    <row r="91" spans="6:7">
      <c r="F91" s="20" t="s">
        <v>3456</v>
      </c>
      <c r="G91" t="s">
        <v>124</v>
      </c>
    </row>
    <row r="92" spans="6:7">
      <c r="F92" s="20" t="s">
        <v>3479</v>
      </c>
      <c r="G92" t="s">
        <v>167</v>
      </c>
    </row>
    <row r="93" spans="6:7">
      <c r="F93" s="20" t="s">
        <v>3498</v>
      </c>
      <c r="G93" t="s">
        <v>4007</v>
      </c>
    </row>
    <row r="94" spans="6:7">
      <c r="F94" s="20" t="s">
        <v>1616</v>
      </c>
      <c r="G94" t="s">
        <v>17</v>
      </c>
    </row>
    <row r="95" spans="6:7">
      <c r="F95" s="20"/>
    </row>
    <row r="96" spans="6:7">
      <c r="F96" s="20"/>
    </row>
    <row r="97" spans="6:6">
      <c r="F97" s="20"/>
    </row>
    <row r="98" spans="6:6">
      <c r="F98" s="20"/>
    </row>
    <row r="99" spans="6:6">
      <c r="F99" s="20"/>
    </row>
    <row r="100" spans="6:6">
      <c r="F100" s="20"/>
    </row>
    <row r="101" spans="6:6">
      <c r="F101" s="20"/>
    </row>
    <row r="102" spans="6:6">
      <c r="F102" s="20"/>
    </row>
    <row r="103" spans="6:6">
      <c r="F103" s="20"/>
    </row>
    <row r="104" spans="6:6">
      <c r="F104" s="20"/>
    </row>
    <row r="105" spans="6:6">
      <c r="F105" s="20"/>
    </row>
    <row r="106" spans="6:6">
      <c r="F106" s="20"/>
    </row>
    <row r="107" spans="6:6">
      <c r="F107" s="20"/>
    </row>
    <row r="108" spans="6:6">
      <c r="F108" s="20"/>
    </row>
    <row r="109" spans="6:6">
      <c r="F109" s="20"/>
    </row>
    <row r="110" spans="6:6">
      <c r="F110" s="20"/>
    </row>
    <row r="111" spans="6:6">
      <c r="F111" s="20"/>
    </row>
    <row r="112" spans="6:6">
      <c r="F112" s="20"/>
    </row>
    <row r="113" spans="6:6">
      <c r="F113" s="20"/>
    </row>
    <row r="114" spans="6:6">
      <c r="F114" s="20"/>
    </row>
    <row r="115" spans="6:6">
      <c r="F115" s="20"/>
    </row>
    <row r="116" spans="6:6">
      <c r="F116" s="20"/>
    </row>
    <row r="117" spans="6:6">
      <c r="F117" s="20"/>
    </row>
    <row r="118" spans="6:6">
      <c r="F118" s="20"/>
    </row>
    <row r="119" spans="6:6">
      <c r="F119" s="20"/>
    </row>
    <row r="120" spans="6:6">
      <c r="F120" s="20"/>
    </row>
    <row r="121" spans="6:6">
      <c r="F121" s="20"/>
    </row>
    <row r="122" spans="6:6">
      <c r="F122" s="20"/>
    </row>
    <row r="123" spans="6:6">
      <c r="F123" s="20"/>
    </row>
    <row r="124" spans="6:6">
      <c r="F124" s="20"/>
    </row>
    <row r="125" spans="6:6">
      <c r="F125" s="20"/>
    </row>
    <row r="126" spans="6:6">
      <c r="F126" s="20"/>
    </row>
    <row r="127" spans="6:6">
      <c r="F127" s="21"/>
    </row>
    <row r="128" spans="6:6">
      <c r="F128" s="20"/>
    </row>
    <row r="129" spans="6:6">
      <c r="F129" s="20"/>
    </row>
    <row r="130" spans="6:6">
      <c r="F130" s="20"/>
    </row>
    <row r="131" spans="6:6">
      <c r="F131" s="20"/>
    </row>
    <row r="132" spans="6:6">
      <c r="F132" s="20"/>
    </row>
    <row r="133" spans="6:6">
      <c r="F133" s="20"/>
    </row>
    <row r="134" spans="6:6">
      <c r="F134" s="20"/>
    </row>
    <row r="135" spans="6:6">
      <c r="F135" s="20"/>
    </row>
    <row r="136" spans="6:6">
      <c r="F136" s="20"/>
    </row>
    <row r="137" spans="6:6">
      <c r="F137" s="20"/>
    </row>
    <row r="138" spans="6:6">
      <c r="F138" s="20"/>
    </row>
    <row r="139" spans="6:6">
      <c r="F139" s="20"/>
    </row>
    <row r="140" spans="6:6">
      <c r="F140" s="20"/>
    </row>
    <row r="141" spans="6:6">
      <c r="F141" s="20"/>
    </row>
    <row r="142" spans="6:6">
      <c r="F142" s="20"/>
    </row>
    <row r="143" spans="6:6">
      <c r="F143" s="20"/>
    </row>
    <row r="144" spans="6:6">
      <c r="F144" s="20"/>
    </row>
    <row r="145" spans="6:6">
      <c r="F145" s="20"/>
    </row>
    <row r="146" spans="6:6">
      <c r="F146" s="20"/>
    </row>
    <row r="147" spans="6:6">
      <c r="F147" s="20"/>
    </row>
    <row r="148" spans="6:6">
      <c r="F148" s="20"/>
    </row>
    <row r="149" spans="6:6">
      <c r="F149" s="20"/>
    </row>
    <row r="150" spans="6:6">
      <c r="F150" s="20"/>
    </row>
    <row r="151" spans="6:6">
      <c r="F151" s="20"/>
    </row>
    <row r="152" spans="6:6">
      <c r="F152" s="20"/>
    </row>
    <row r="153" spans="6:6">
      <c r="F153" s="20"/>
    </row>
    <row r="154" spans="6:6">
      <c r="F154" s="20"/>
    </row>
    <row r="155" spans="6:6">
      <c r="F155" s="20"/>
    </row>
    <row r="156" spans="6:6">
      <c r="F156" s="20"/>
    </row>
    <row r="157" spans="6:6">
      <c r="F157" s="20"/>
    </row>
    <row r="158" spans="6:6">
      <c r="F158" s="20"/>
    </row>
    <row r="159" spans="6:6">
      <c r="F159" s="20"/>
    </row>
    <row r="160" spans="6:6">
      <c r="F160" s="20"/>
    </row>
    <row r="161" spans="6:6">
      <c r="F161" s="20"/>
    </row>
    <row r="162" spans="6:6">
      <c r="F162" s="20"/>
    </row>
    <row r="163" spans="6:6">
      <c r="F163" s="20"/>
    </row>
    <row r="164" spans="6:6">
      <c r="F164" s="20"/>
    </row>
    <row r="165" spans="6:6">
      <c r="F165" s="20"/>
    </row>
    <row r="166" spans="6:6">
      <c r="F166" s="20"/>
    </row>
    <row r="167" spans="6:6">
      <c r="F167" s="20"/>
    </row>
    <row r="168" spans="6:6">
      <c r="F168" s="20"/>
    </row>
    <row r="169" spans="6:6">
      <c r="F169" s="20"/>
    </row>
    <row r="170" spans="6:6">
      <c r="F170" s="20"/>
    </row>
    <row r="171" spans="6:6">
      <c r="F171" s="20"/>
    </row>
    <row r="172" spans="6:6">
      <c r="F172" s="20"/>
    </row>
    <row r="173" spans="6:6">
      <c r="F173" s="20"/>
    </row>
    <row r="174" spans="6:6">
      <c r="F174" s="20"/>
    </row>
    <row r="175" spans="6:6">
      <c r="F175" s="20"/>
    </row>
    <row r="176" spans="6:6">
      <c r="F176" s="20"/>
    </row>
    <row r="177" spans="6:6">
      <c r="F177" s="20"/>
    </row>
    <row r="178" spans="6:6">
      <c r="F178" s="20"/>
    </row>
    <row r="179" spans="6:6">
      <c r="F179" s="20"/>
    </row>
    <row r="180" spans="6:6">
      <c r="F180" s="20"/>
    </row>
    <row r="181" spans="6:6">
      <c r="F181" s="20"/>
    </row>
    <row r="182" spans="6:6">
      <c r="F182" s="20"/>
    </row>
    <row r="183" spans="6:6">
      <c r="F183" s="20"/>
    </row>
    <row r="184" spans="6:6">
      <c r="F184" s="20"/>
    </row>
    <row r="185" spans="6:6">
      <c r="F185" s="20"/>
    </row>
    <row r="186" spans="6:6">
      <c r="F186" s="20"/>
    </row>
    <row r="187" spans="6:6">
      <c r="F187" s="20"/>
    </row>
    <row r="188" spans="6:6">
      <c r="F188" s="20"/>
    </row>
    <row r="189" spans="6:6">
      <c r="F189" s="20"/>
    </row>
    <row r="190" spans="6:6">
      <c r="F190" s="20"/>
    </row>
    <row r="191" spans="6:6">
      <c r="F191" s="20"/>
    </row>
    <row r="192" spans="6:6">
      <c r="F192" s="20"/>
    </row>
    <row r="193" spans="6:6">
      <c r="F193" s="20"/>
    </row>
    <row r="194" spans="6:6">
      <c r="F194" s="20"/>
    </row>
    <row r="195" spans="6:6">
      <c r="F195" s="20"/>
    </row>
    <row r="196" spans="6:6">
      <c r="F196" s="20"/>
    </row>
    <row r="197" spans="6:6">
      <c r="F197" s="20"/>
    </row>
    <row r="198" spans="6:6">
      <c r="F198" s="20"/>
    </row>
    <row r="199" spans="6:6">
      <c r="F199" s="20"/>
    </row>
    <row r="200" spans="6:6">
      <c r="F200" s="20"/>
    </row>
    <row r="201" spans="6:6">
      <c r="F201" s="20"/>
    </row>
    <row r="202" spans="6:6">
      <c r="F202" s="20"/>
    </row>
    <row r="203" spans="6:6">
      <c r="F203" s="20"/>
    </row>
    <row r="204" spans="6:6">
      <c r="F204" s="20"/>
    </row>
    <row r="205" spans="6:6">
      <c r="F205" s="20"/>
    </row>
    <row r="206" spans="6:6">
      <c r="F206" s="20"/>
    </row>
    <row r="207" spans="6:6">
      <c r="F207" s="20"/>
    </row>
    <row r="208" spans="6:6">
      <c r="F208" s="20"/>
    </row>
    <row r="209" spans="6:6">
      <c r="F209" s="20"/>
    </row>
    <row r="210" spans="6:6">
      <c r="F210" s="20"/>
    </row>
    <row r="211" spans="6:6">
      <c r="F211" s="20"/>
    </row>
    <row r="212" spans="6:6">
      <c r="F212" s="20"/>
    </row>
    <row r="213" spans="6:6">
      <c r="F213" s="20"/>
    </row>
    <row r="214" spans="6:6">
      <c r="F214" s="20"/>
    </row>
    <row r="215" spans="6:6">
      <c r="F215" s="20"/>
    </row>
    <row r="216" spans="6:6">
      <c r="F216" s="20"/>
    </row>
    <row r="217" spans="6:6">
      <c r="F217" s="20"/>
    </row>
    <row r="218" spans="6:6">
      <c r="F218" s="20"/>
    </row>
    <row r="219" spans="6:6">
      <c r="F219" s="20"/>
    </row>
    <row r="220" spans="6:6">
      <c r="F220" s="20"/>
    </row>
    <row r="221" spans="6:6">
      <c r="F221" s="20"/>
    </row>
    <row r="222" spans="6:6">
      <c r="F222" s="20"/>
    </row>
    <row r="223" spans="6:6">
      <c r="F223" s="20"/>
    </row>
    <row r="224" spans="6:6">
      <c r="F224" s="20"/>
    </row>
    <row r="225" spans="6:6">
      <c r="F225" s="20"/>
    </row>
    <row r="226" spans="6:6">
      <c r="F226" s="20"/>
    </row>
    <row r="227" spans="6:6">
      <c r="F227" s="20"/>
    </row>
    <row r="228" spans="6:6">
      <c r="F228" s="20"/>
    </row>
    <row r="229" spans="6:6">
      <c r="F229" s="20"/>
    </row>
    <row r="230" spans="6:6">
      <c r="F230" s="20"/>
    </row>
    <row r="231" spans="6:6">
      <c r="F231" s="20"/>
    </row>
    <row r="232" spans="6:6">
      <c r="F232" s="20"/>
    </row>
    <row r="233" spans="6:6">
      <c r="F233" s="20"/>
    </row>
    <row r="234" spans="6:6">
      <c r="F234" s="20"/>
    </row>
    <row r="235" spans="6:6">
      <c r="F235" s="20"/>
    </row>
    <row r="236" spans="6:6">
      <c r="F236" s="20"/>
    </row>
    <row r="237" spans="6:6">
      <c r="F237" s="20"/>
    </row>
    <row r="238" spans="6:6">
      <c r="F238" s="20"/>
    </row>
    <row r="239" spans="6:6">
      <c r="F239" s="20"/>
    </row>
    <row r="240" spans="6:6">
      <c r="F240" s="20"/>
    </row>
    <row r="241" spans="6:6">
      <c r="F241" s="20"/>
    </row>
    <row r="242" spans="6:6">
      <c r="F242" s="20"/>
    </row>
    <row r="243" spans="6:6">
      <c r="F243" s="20"/>
    </row>
    <row r="244" spans="6:6">
      <c r="F244" s="20"/>
    </row>
    <row r="245" spans="6:6">
      <c r="F245" s="20"/>
    </row>
    <row r="246" spans="6:6">
      <c r="F246" s="20"/>
    </row>
    <row r="247" spans="6:6">
      <c r="F247" s="20"/>
    </row>
    <row r="248" spans="6:6">
      <c r="F248" s="20"/>
    </row>
    <row r="249" spans="6:6">
      <c r="F249" s="20"/>
    </row>
    <row r="250" spans="6:6">
      <c r="F250" s="20"/>
    </row>
    <row r="251" spans="6:6">
      <c r="F251" s="20"/>
    </row>
    <row r="252" spans="6:6">
      <c r="F252" s="20"/>
    </row>
    <row r="253" spans="6:6">
      <c r="F253" s="20"/>
    </row>
    <row r="254" spans="6:6">
      <c r="F254" s="20"/>
    </row>
    <row r="255" spans="6:6">
      <c r="F255" s="20"/>
    </row>
    <row r="256" spans="6:6">
      <c r="F256" s="20"/>
    </row>
    <row r="257" spans="6:6">
      <c r="F257" s="20"/>
    </row>
    <row r="258" spans="6:6">
      <c r="F258" s="20"/>
    </row>
    <row r="259" spans="6:6">
      <c r="F259" s="20"/>
    </row>
    <row r="260" spans="6:6">
      <c r="F260" s="20"/>
    </row>
    <row r="261" spans="6:6">
      <c r="F261" s="20"/>
    </row>
    <row r="262" spans="6:6">
      <c r="F262" s="20"/>
    </row>
    <row r="263" spans="6:6">
      <c r="F263" s="20"/>
    </row>
    <row r="264" spans="6:6">
      <c r="F264" s="20"/>
    </row>
    <row r="265" spans="6:6">
      <c r="F265" s="20"/>
    </row>
    <row r="266" spans="6:6">
      <c r="F266" s="20"/>
    </row>
    <row r="267" spans="6:6">
      <c r="F267" s="20"/>
    </row>
    <row r="268" spans="6:6">
      <c r="F268" s="20"/>
    </row>
    <row r="269" spans="6:6">
      <c r="F269" s="20"/>
    </row>
    <row r="270" spans="6:6">
      <c r="F270" s="20"/>
    </row>
    <row r="271" spans="6:6">
      <c r="F271" s="20"/>
    </row>
    <row r="272" spans="6:6">
      <c r="F272" s="20"/>
    </row>
    <row r="273" spans="6:6">
      <c r="F273" s="20"/>
    </row>
    <row r="274" spans="6:6">
      <c r="F274" s="20"/>
    </row>
    <row r="275" spans="6:6">
      <c r="F275" s="20"/>
    </row>
    <row r="276" spans="6:6">
      <c r="F276" s="20"/>
    </row>
    <row r="277" spans="6:6">
      <c r="F277" s="20"/>
    </row>
    <row r="278" spans="6:6">
      <c r="F278" s="20"/>
    </row>
    <row r="279" spans="6:6">
      <c r="F279" s="20"/>
    </row>
    <row r="280" spans="6:6">
      <c r="F280" s="20"/>
    </row>
    <row r="281" spans="6:6">
      <c r="F281" s="20"/>
    </row>
    <row r="282" spans="6:6">
      <c r="F282" s="20"/>
    </row>
    <row r="283" spans="6:6">
      <c r="F283" s="20"/>
    </row>
    <row r="284" spans="6:6">
      <c r="F284" s="20"/>
    </row>
    <row r="285" spans="6:6">
      <c r="F285" s="20"/>
    </row>
    <row r="286" spans="6:6">
      <c r="F286" s="20"/>
    </row>
    <row r="287" spans="6:6">
      <c r="F287" s="20"/>
    </row>
    <row r="288" spans="6:6">
      <c r="F288" s="20"/>
    </row>
    <row r="289" spans="6:6">
      <c r="F289" s="20"/>
    </row>
    <row r="290" spans="6:6">
      <c r="F290" s="20"/>
    </row>
    <row r="291" spans="6:6">
      <c r="F291" s="20"/>
    </row>
    <row r="292" spans="6:6">
      <c r="F292" s="20"/>
    </row>
    <row r="293" spans="6:6">
      <c r="F293" s="20"/>
    </row>
    <row r="294" spans="6:6">
      <c r="F294" s="20"/>
    </row>
    <row r="295" spans="6:6">
      <c r="F295" s="20"/>
    </row>
    <row r="296" spans="6:6">
      <c r="F296" s="20"/>
    </row>
    <row r="297" spans="6:6">
      <c r="F297" s="20"/>
    </row>
    <row r="298" spans="6:6">
      <c r="F298" s="20"/>
    </row>
    <row r="299" spans="6:6">
      <c r="F299" s="20"/>
    </row>
    <row r="300" spans="6:6">
      <c r="F300" s="20"/>
    </row>
    <row r="301" spans="6:6">
      <c r="F301" s="20"/>
    </row>
    <row r="302" spans="6:6">
      <c r="F302" s="20"/>
    </row>
    <row r="303" spans="6:6">
      <c r="F303" s="20"/>
    </row>
    <row r="304" spans="6:6">
      <c r="F304" s="20"/>
    </row>
    <row r="305" spans="6:6">
      <c r="F305" s="20"/>
    </row>
    <row r="306" spans="6:6">
      <c r="F306" s="20"/>
    </row>
    <row r="307" spans="6:6">
      <c r="F307" s="20"/>
    </row>
    <row r="308" spans="6:6">
      <c r="F308" s="20"/>
    </row>
    <row r="309" spans="6:6">
      <c r="F309" s="20"/>
    </row>
    <row r="310" spans="6:6">
      <c r="F310" s="20"/>
    </row>
    <row r="311" spans="6:6">
      <c r="F311" s="20"/>
    </row>
    <row r="312" spans="6:6">
      <c r="F312" s="20"/>
    </row>
    <row r="313" spans="6:6">
      <c r="F313" s="20"/>
    </row>
    <row r="314" spans="6:6">
      <c r="F314" s="20"/>
    </row>
    <row r="315" spans="6:6">
      <c r="F315" s="20"/>
    </row>
    <row r="316" spans="6:6">
      <c r="F316" s="20"/>
    </row>
    <row r="317" spans="6:6">
      <c r="F317" s="20"/>
    </row>
    <row r="318" spans="6:6">
      <c r="F318" s="20"/>
    </row>
    <row r="319" spans="6:6">
      <c r="F319" s="20"/>
    </row>
    <row r="320" spans="6:6">
      <c r="F320" s="20"/>
    </row>
    <row r="321" spans="6:6">
      <c r="F321" s="20"/>
    </row>
    <row r="322" spans="6:6">
      <c r="F322" s="20"/>
    </row>
    <row r="323" spans="6:6">
      <c r="F323" s="20"/>
    </row>
    <row r="324" spans="6:6">
      <c r="F324" s="20"/>
    </row>
    <row r="325" spans="6:6">
      <c r="F325" s="20"/>
    </row>
    <row r="326" spans="6:6">
      <c r="F326" s="20"/>
    </row>
    <row r="327" spans="6:6">
      <c r="F327" s="20"/>
    </row>
    <row r="328" spans="6:6">
      <c r="F328" s="20"/>
    </row>
    <row r="329" spans="6:6">
      <c r="F329" s="20"/>
    </row>
    <row r="330" spans="6:6">
      <c r="F330" s="20"/>
    </row>
    <row r="331" spans="6:6">
      <c r="F331" s="20"/>
    </row>
    <row r="332" spans="6:6">
      <c r="F332" s="20"/>
    </row>
    <row r="333" spans="6:6">
      <c r="F333" s="20"/>
    </row>
    <row r="334" spans="6:6">
      <c r="F334" s="20"/>
    </row>
    <row r="335" spans="6:6">
      <c r="F335" s="20"/>
    </row>
    <row r="336" spans="6:6">
      <c r="F336" s="20"/>
    </row>
    <row r="337" spans="6:6">
      <c r="F337" s="20"/>
    </row>
    <row r="338" spans="6:6">
      <c r="F338" s="20"/>
    </row>
    <row r="339" spans="6:6">
      <c r="F339" s="20"/>
    </row>
    <row r="340" spans="6:6">
      <c r="F340" s="20"/>
    </row>
    <row r="341" spans="6:6">
      <c r="F341" s="20"/>
    </row>
    <row r="342" spans="6:6">
      <c r="F342" s="20"/>
    </row>
    <row r="343" spans="6:6">
      <c r="F343" s="20"/>
    </row>
    <row r="344" spans="6:6">
      <c r="F344" s="20"/>
    </row>
    <row r="345" spans="6:6">
      <c r="F345" s="20"/>
    </row>
    <row r="346" spans="6:6">
      <c r="F346" s="20"/>
    </row>
    <row r="347" spans="6:6">
      <c r="F347" s="20"/>
    </row>
    <row r="348" spans="6:6">
      <c r="F348" s="20"/>
    </row>
    <row r="349" spans="6:6">
      <c r="F349" s="20"/>
    </row>
    <row r="350" spans="6:6">
      <c r="F350" s="20"/>
    </row>
    <row r="351" spans="6:6">
      <c r="F351" s="22"/>
    </row>
    <row r="352" spans="6:6">
      <c r="F352" s="22"/>
    </row>
    <row r="353" spans="6:6">
      <c r="F353" s="22"/>
    </row>
    <row r="354" spans="6:6">
      <c r="F354" s="22"/>
    </row>
    <row r="355" spans="6:6">
      <c r="F355" s="20"/>
    </row>
    <row r="356" spans="6:6">
      <c r="F356" s="20"/>
    </row>
    <row r="357" spans="6:6">
      <c r="F357" s="20"/>
    </row>
    <row r="358" spans="6:6">
      <c r="F358" s="20"/>
    </row>
    <row r="359" spans="6:6">
      <c r="F359" s="20"/>
    </row>
    <row r="360" spans="6:6">
      <c r="F360" s="20"/>
    </row>
    <row r="361" spans="6:6">
      <c r="F361" s="20"/>
    </row>
    <row r="362" spans="6:6">
      <c r="F362" s="20"/>
    </row>
    <row r="363" spans="6:6">
      <c r="F363" s="20"/>
    </row>
    <row r="364" spans="6:6">
      <c r="F364" s="20"/>
    </row>
    <row r="365" spans="6:6">
      <c r="F365" s="20"/>
    </row>
    <row r="366" spans="6:6">
      <c r="F366" s="20"/>
    </row>
    <row r="367" spans="6:6">
      <c r="F367" s="20"/>
    </row>
    <row r="368" spans="6:6">
      <c r="F368" s="20"/>
    </row>
    <row r="369" spans="6:6">
      <c r="F369" s="20"/>
    </row>
    <row r="370" spans="6:6">
      <c r="F370" s="20"/>
    </row>
    <row r="371" spans="6:6">
      <c r="F371" s="20"/>
    </row>
    <row r="372" spans="6:6">
      <c r="F372" s="20"/>
    </row>
    <row r="373" spans="6:6">
      <c r="F373" s="20"/>
    </row>
    <row r="374" spans="6:6">
      <c r="F374" s="20"/>
    </row>
    <row r="375" spans="6:6">
      <c r="F375" s="20"/>
    </row>
    <row r="376" spans="6:6">
      <c r="F376" s="20"/>
    </row>
    <row r="377" spans="6:6">
      <c r="F377" s="20"/>
    </row>
    <row r="378" spans="6:6">
      <c r="F378" s="20"/>
    </row>
    <row r="379" spans="6:6">
      <c r="F379" s="20"/>
    </row>
    <row r="380" spans="6:6">
      <c r="F380" s="20"/>
    </row>
    <row r="381" spans="6:6">
      <c r="F381" s="20"/>
    </row>
    <row r="382" spans="6:6">
      <c r="F382" s="20"/>
    </row>
    <row r="383" spans="6:6">
      <c r="F383" s="20"/>
    </row>
    <row r="384" spans="6:6">
      <c r="F384" s="20"/>
    </row>
    <row r="385" spans="6:6">
      <c r="F385" s="20"/>
    </row>
    <row r="386" spans="6:6">
      <c r="F386" s="20"/>
    </row>
    <row r="387" spans="6:6">
      <c r="F387" s="20"/>
    </row>
    <row r="388" spans="6:6">
      <c r="F388" s="20"/>
    </row>
    <row r="389" spans="6:6">
      <c r="F389" s="20"/>
    </row>
    <row r="390" spans="6:6">
      <c r="F390" s="20"/>
    </row>
    <row r="391" spans="6:6">
      <c r="F391" s="20"/>
    </row>
    <row r="392" spans="6:6">
      <c r="F392" s="20"/>
    </row>
    <row r="393" spans="6:6">
      <c r="F393" s="20"/>
    </row>
    <row r="394" spans="6:6">
      <c r="F394" s="20"/>
    </row>
    <row r="395" spans="6:6">
      <c r="F395" s="20"/>
    </row>
    <row r="396" spans="6:6">
      <c r="F396" s="20"/>
    </row>
    <row r="397" spans="6:6">
      <c r="F397" s="20"/>
    </row>
    <row r="398" spans="6:6">
      <c r="F398" s="20"/>
    </row>
    <row r="399" spans="6:6">
      <c r="F399" s="20"/>
    </row>
    <row r="400" spans="6:6">
      <c r="F400" s="20"/>
    </row>
    <row r="401" spans="6:6">
      <c r="F401" s="20"/>
    </row>
    <row r="402" spans="6:6">
      <c r="F402" s="20"/>
    </row>
    <row r="403" spans="6:6">
      <c r="F403" s="20"/>
    </row>
    <row r="404" spans="6:6">
      <c r="F404" s="20"/>
    </row>
    <row r="405" spans="6:6">
      <c r="F405" s="20"/>
    </row>
    <row r="406" spans="6:6">
      <c r="F406" s="20"/>
    </row>
    <row r="407" spans="6:6">
      <c r="F407" s="20"/>
    </row>
    <row r="408" spans="6:6">
      <c r="F408" s="20"/>
    </row>
    <row r="409" spans="6:6">
      <c r="F409" s="20"/>
    </row>
    <row r="410" spans="6:6">
      <c r="F410" s="20"/>
    </row>
    <row r="411" spans="6:6">
      <c r="F411" s="20"/>
    </row>
    <row r="412" spans="6:6">
      <c r="F412" s="20"/>
    </row>
    <row r="413" spans="6:6">
      <c r="F413" s="20"/>
    </row>
    <row r="414" spans="6:6">
      <c r="F414" s="20"/>
    </row>
    <row r="415" spans="6:6">
      <c r="F415" s="20"/>
    </row>
    <row r="416" spans="6:6">
      <c r="F416" s="20"/>
    </row>
    <row r="417" spans="6:6">
      <c r="F417" s="20"/>
    </row>
    <row r="418" spans="6:6">
      <c r="F418" s="20"/>
    </row>
    <row r="419" spans="6:6">
      <c r="F419" s="20"/>
    </row>
    <row r="420" spans="6:6">
      <c r="F420" s="20"/>
    </row>
    <row r="421" spans="6:6">
      <c r="F421" s="20"/>
    </row>
    <row r="422" spans="6:6">
      <c r="F422" s="20"/>
    </row>
    <row r="423" spans="6:6">
      <c r="F423" s="20"/>
    </row>
    <row r="424" spans="6:6">
      <c r="F424" s="20"/>
    </row>
    <row r="425" spans="6:6">
      <c r="F425" s="20"/>
    </row>
    <row r="426" spans="6:6">
      <c r="F426" s="20"/>
    </row>
    <row r="427" spans="6:6">
      <c r="F427" s="20"/>
    </row>
    <row r="428" spans="6:6">
      <c r="F428" s="20"/>
    </row>
    <row r="429" spans="6:6">
      <c r="F429" s="20"/>
    </row>
    <row r="430" spans="6:6">
      <c r="F430" s="20"/>
    </row>
    <row r="431" spans="6:6">
      <c r="F431" s="20"/>
    </row>
    <row r="432" spans="6:6">
      <c r="F432" s="20"/>
    </row>
    <row r="433" spans="6:6">
      <c r="F433" s="20"/>
    </row>
    <row r="434" spans="6:6">
      <c r="F434" s="20"/>
    </row>
    <row r="435" spans="6:6">
      <c r="F435" s="20"/>
    </row>
    <row r="436" spans="6:6">
      <c r="F436" s="20"/>
    </row>
    <row r="437" spans="6:6">
      <c r="F437" s="20"/>
    </row>
    <row r="438" spans="6:6">
      <c r="F438" s="20"/>
    </row>
    <row r="439" spans="6:6">
      <c r="F439" s="20"/>
    </row>
    <row r="440" spans="6:6">
      <c r="F440" s="20"/>
    </row>
    <row r="441" spans="6:6">
      <c r="F441" s="20"/>
    </row>
    <row r="442" spans="6:6">
      <c r="F442" s="20"/>
    </row>
    <row r="443" spans="6:6">
      <c r="F443" s="20"/>
    </row>
    <row r="444" spans="6:6">
      <c r="F444" s="20"/>
    </row>
    <row r="445" spans="6:6">
      <c r="F445" s="20"/>
    </row>
    <row r="446" spans="6:6">
      <c r="F446" s="20"/>
    </row>
    <row r="447" spans="6:6">
      <c r="F447" s="20"/>
    </row>
    <row r="448" spans="6:6">
      <c r="F448" s="20"/>
    </row>
    <row r="449" spans="6:6">
      <c r="F449" s="20"/>
    </row>
    <row r="450" spans="6:6">
      <c r="F450" s="20"/>
    </row>
    <row r="451" spans="6:6">
      <c r="F451" s="20"/>
    </row>
    <row r="452" spans="6:6">
      <c r="F452" s="20"/>
    </row>
    <row r="453" spans="6:6">
      <c r="F453" s="20"/>
    </row>
    <row r="454" spans="6:6">
      <c r="F454" s="20"/>
    </row>
    <row r="455" spans="6:6">
      <c r="F455" s="20"/>
    </row>
    <row r="456" spans="6:6">
      <c r="F456" s="20"/>
    </row>
    <row r="457" spans="6:6">
      <c r="F457" s="20"/>
    </row>
    <row r="458" spans="6:6">
      <c r="F458" s="20"/>
    </row>
    <row r="459" spans="6:6">
      <c r="F459" s="20"/>
    </row>
    <row r="460" spans="6:6">
      <c r="F460" s="20"/>
    </row>
    <row r="461" spans="6:6">
      <c r="F461" s="20"/>
    </row>
    <row r="462" spans="6:6">
      <c r="F462" s="20"/>
    </row>
    <row r="463" spans="6:6">
      <c r="F463" s="20"/>
    </row>
    <row r="464" spans="6:6">
      <c r="F464" s="20"/>
    </row>
    <row r="465" spans="6:6">
      <c r="F465" s="20"/>
    </row>
    <row r="466" spans="6:6">
      <c r="F466" s="20"/>
    </row>
    <row r="467" spans="6:6">
      <c r="F467" s="20"/>
    </row>
    <row r="468" spans="6:6">
      <c r="F468" s="20"/>
    </row>
    <row r="469" spans="6:6">
      <c r="F469" s="20"/>
    </row>
    <row r="470" spans="6:6">
      <c r="F470" s="20"/>
    </row>
    <row r="471" spans="6:6">
      <c r="F471" s="20"/>
    </row>
    <row r="472" spans="6:6">
      <c r="F472" s="20"/>
    </row>
    <row r="473" spans="6:6">
      <c r="F473" s="20"/>
    </row>
    <row r="474" spans="6:6">
      <c r="F474" s="20"/>
    </row>
    <row r="475" spans="6:6">
      <c r="F475" s="20"/>
    </row>
    <row r="476" spans="6:6">
      <c r="F476" s="20"/>
    </row>
    <row r="477" spans="6:6">
      <c r="F477" s="20"/>
    </row>
    <row r="478" spans="6:6">
      <c r="F478" s="20"/>
    </row>
    <row r="479" spans="6:6">
      <c r="F479" s="20"/>
    </row>
    <row r="480" spans="6:6">
      <c r="F480" s="20"/>
    </row>
    <row r="481" spans="6:6">
      <c r="F481" s="20"/>
    </row>
    <row r="482" spans="6:6">
      <c r="F482" s="20"/>
    </row>
    <row r="483" spans="6:6">
      <c r="F483" s="20"/>
    </row>
    <row r="484" spans="6:6">
      <c r="F484" s="20"/>
    </row>
    <row r="485" spans="6:6">
      <c r="F485" s="20"/>
    </row>
    <row r="486" spans="6:6">
      <c r="F486" s="20"/>
    </row>
    <row r="487" spans="6:6">
      <c r="F487" s="20"/>
    </row>
    <row r="488" spans="6:6">
      <c r="F488" s="20"/>
    </row>
    <row r="489" spans="6:6">
      <c r="F489" s="20"/>
    </row>
    <row r="490" spans="6:6">
      <c r="F490" s="20"/>
    </row>
    <row r="491" spans="6:6">
      <c r="F491" s="20"/>
    </row>
    <row r="492" spans="6:6">
      <c r="F492" s="20"/>
    </row>
    <row r="493" spans="6:6">
      <c r="F493" s="20"/>
    </row>
    <row r="494" spans="6:6">
      <c r="F494" s="20"/>
    </row>
    <row r="495" spans="6:6">
      <c r="F495" s="20"/>
    </row>
    <row r="496" spans="6:6">
      <c r="F496" s="20"/>
    </row>
    <row r="497" spans="6:6">
      <c r="F497" s="20"/>
    </row>
    <row r="498" spans="6:6">
      <c r="F498" s="20"/>
    </row>
    <row r="499" spans="6:6">
      <c r="F499" s="20"/>
    </row>
    <row r="500" spans="6:6">
      <c r="F500" s="20"/>
    </row>
    <row r="501" spans="6:6">
      <c r="F501" s="20"/>
    </row>
    <row r="502" spans="6:6">
      <c r="F502" s="20"/>
    </row>
    <row r="503" spans="6:6">
      <c r="F503" s="20"/>
    </row>
    <row r="504" spans="6:6">
      <c r="F504" s="20"/>
    </row>
    <row r="505" spans="6:6">
      <c r="F505" s="20"/>
    </row>
    <row r="506" spans="6:6">
      <c r="F506" s="20"/>
    </row>
    <row r="507" spans="6:6">
      <c r="F507" s="20"/>
    </row>
    <row r="508" spans="6:6">
      <c r="F508" s="20"/>
    </row>
    <row r="509" spans="6:6">
      <c r="F509" s="20"/>
    </row>
    <row r="510" spans="6:6">
      <c r="F510" s="20"/>
    </row>
    <row r="511" spans="6:6">
      <c r="F511" s="20"/>
    </row>
    <row r="512" spans="6:6">
      <c r="F512" s="20"/>
    </row>
    <row r="513" spans="6:6">
      <c r="F513" s="20"/>
    </row>
    <row r="514" spans="6:6">
      <c r="F514" s="20"/>
    </row>
    <row r="515" spans="6:6">
      <c r="F515" s="20"/>
    </row>
    <row r="516" spans="6:6">
      <c r="F516" s="20"/>
    </row>
    <row r="517" spans="6:6">
      <c r="F517" s="20"/>
    </row>
    <row r="518" spans="6:6">
      <c r="F518" s="20"/>
    </row>
    <row r="519" spans="6:6">
      <c r="F519" s="20"/>
    </row>
    <row r="520" spans="6:6">
      <c r="F520" s="20"/>
    </row>
    <row r="521" spans="6:6">
      <c r="F521" s="20"/>
    </row>
    <row r="522" spans="6:6">
      <c r="F522" s="20"/>
    </row>
    <row r="523" spans="6:6">
      <c r="F523" s="20"/>
    </row>
    <row r="524" spans="6:6">
      <c r="F524" s="20"/>
    </row>
    <row r="525" spans="6:6">
      <c r="F525" s="20"/>
    </row>
    <row r="526" spans="6:6">
      <c r="F526" s="20"/>
    </row>
    <row r="527" spans="6:6">
      <c r="F527" s="20"/>
    </row>
    <row r="528" spans="6:6">
      <c r="F528" s="20"/>
    </row>
    <row r="529" spans="6:6">
      <c r="F529" s="20"/>
    </row>
    <row r="530" spans="6:6">
      <c r="F530" s="20"/>
    </row>
    <row r="531" spans="6:6">
      <c r="F531" s="20"/>
    </row>
    <row r="532" spans="6:6">
      <c r="F532" s="20"/>
    </row>
    <row r="533" spans="6:6">
      <c r="F533" s="20"/>
    </row>
    <row r="534" spans="6:6">
      <c r="F534" s="20"/>
    </row>
    <row r="535" spans="6:6">
      <c r="F535" s="20"/>
    </row>
    <row r="536" spans="6:6">
      <c r="F536" s="20"/>
    </row>
    <row r="537" spans="6:6">
      <c r="F537" s="20"/>
    </row>
    <row r="538" spans="6:6">
      <c r="F538" s="20"/>
    </row>
    <row r="539" spans="6:6">
      <c r="F539" s="20"/>
    </row>
    <row r="540" spans="6:6">
      <c r="F540" s="20"/>
    </row>
    <row r="541" spans="6:6">
      <c r="F541" s="20"/>
    </row>
    <row r="542" spans="6:6">
      <c r="F542" s="20"/>
    </row>
    <row r="543" spans="6:6">
      <c r="F543" s="20"/>
    </row>
    <row r="544" spans="6:6">
      <c r="F544" s="20"/>
    </row>
    <row r="545" spans="6:6">
      <c r="F545" s="20"/>
    </row>
    <row r="546" spans="6:6">
      <c r="F546" s="20"/>
    </row>
    <row r="547" spans="6:6">
      <c r="F547" s="20"/>
    </row>
    <row r="548" spans="6:6">
      <c r="F548" s="20"/>
    </row>
    <row r="549" spans="6:6">
      <c r="F549" s="20"/>
    </row>
    <row r="550" spans="6:6">
      <c r="F550" s="20"/>
    </row>
    <row r="551" spans="6:6">
      <c r="F551" s="20"/>
    </row>
    <row r="552" spans="6:6">
      <c r="F552" s="20"/>
    </row>
    <row r="553" spans="6:6">
      <c r="F553" s="20"/>
    </row>
    <row r="554" spans="6:6">
      <c r="F554" s="20"/>
    </row>
    <row r="555" spans="6:6">
      <c r="F555" s="20"/>
    </row>
    <row r="556" spans="6:6">
      <c r="F556" s="20"/>
    </row>
    <row r="557" spans="6:6">
      <c r="F557" s="20"/>
    </row>
    <row r="558" spans="6:6">
      <c r="F558" s="20"/>
    </row>
    <row r="559" spans="6:6">
      <c r="F559" s="20"/>
    </row>
    <row r="560" spans="6:6">
      <c r="F560" s="20"/>
    </row>
    <row r="561" spans="6:6">
      <c r="F561" s="20"/>
    </row>
    <row r="562" spans="6:6">
      <c r="F562" s="20"/>
    </row>
    <row r="563" spans="6:6">
      <c r="F563" s="20"/>
    </row>
    <row r="564" spans="6:6">
      <c r="F564" s="20"/>
    </row>
    <row r="565" spans="6:6">
      <c r="F565" s="20"/>
    </row>
    <row r="566" spans="6:6">
      <c r="F566" s="20"/>
    </row>
    <row r="567" spans="6:6">
      <c r="F567" s="20"/>
    </row>
    <row r="568" spans="6:6">
      <c r="F568" s="20"/>
    </row>
    <row r="569" spans="6:6">
      <c r="F569" s="20"/>
    </row>
    <row r="570" spans="6:6">
      <c r="F570" s="20"/>
    </row>
    <row r="571" spans="6:6">
      <c r="F571" s="20"/>
    </row>
    <row r="572" spans="6:6">
      <c r="F572" s="20"/>
    </row>
    <row r="573" spans="6:6">
      <c r="F573" s="20"/>
    </row>
    <row r="574" spans="6:6">
      <c r="F574" s="20"/>
    </row>
    <row r="575" spans="6:6">
      <c r="F575" s="20"/>
    </row>
    <row r="576" spans="6:6">
      <c r="F576" s="20"/>
    </row>
    <row r="577" spans="6:6">
      <c r="F577" s="20"/>
    </row>
    <row r="578" spans="6:6">
      <c r="F578" s="20"/>
    </row>
    <row r="579" spans="6:6">
      <c r="F579" s="20"/>
    </row>
    <row r="580" spans="6:6">
      <c r="F580" s="20"/>
    </row>
    <row r="581" spans="6:6">
      <c r="F581" s="20"/>
    </row>
    <row r="582" spans="6:6">
      <c r="F582" s="20"/>
    </row>
    <row r="583" spans="6:6">
      <c r="F583" s="20"/>
    </row>
    <row r="584" spans="6:6">
      <c r="F584" s="20"/>
    </row>
    <row r="585" spans="6:6">
      <c r="F585" s="20"/>
    </row>
    <row r="586" spans="6:6">
      <c r="F586" s="20"/>
    </row>
    <row r="587" spans="6:6">
      <c r="F587" s="20"/>
    </row>
    <row r="588" spans="6:6">
      <c r="F588" s="20"/>
    </row>
    <row r="589" spans="6:6">
      <c r="F589" s="20"/>
    </row>
    <row r="590" spans="6:6">
      <c r="F590" s="20"/>
    </row>
    <row r="591" spans="6:6">
      <c r="F591" s="20"/>
    </row>
    <row r="592" spans="6:6">
      <c r="F592" s="20"/>
    </row>
    <row r="593" spans="6:6">
      <c r="F593" s="20"/>
    </row>
    <row r="594" spans="6:6">
      <c r="F594" s="20"/>
    </row>
    <row r="595" spans="6:6">
      <c r="F595" s="20"/>
    </row>
    <row r="596" spans="6:6">
      <c r="F596" s="20"/>
    </row>
    <row r="597" spans="6:6">
      <c r="F597" s="20"/>
    </row>
    <row r="598" spans="6:6">
      <c r="F598" s="20"/>
    </row>
    <row r="599" spans="6:6">
      <c r="F599" s="20"/>
    </row>
    <row r="600" spans="6:6">
      <c r="F600" s="20"/>
    </row>
    <row r="601" spans="6:6">
      <c r="F601" s="20"/>
    </row>
    <row r="602" spans="6:6">
      <c r="F602" s="20"/>
    </row>
    <row r="603" spans="6:6">
      <c r="F603" s="20"/>
    </row>
    <row r="604" spans="6:6">
      <c r="F604" s="20"/>
    </row>
    <row r="605" spans="6:6">
      <c r="F605" s="20"/>
    </row>
    <row r="606" spans="6:6">
      <c r="F606" s="20"/>
    </row>
    <row r="607" spans="6:6">
      <c r="F607" s="20"/>
    </row>
    <row r="608" spans="6:6">
      <c r="F608" s="20"/>
    </row>
    <row r="609" spans="6:6">
      <c r="F609" s="20"/>
    </row>
    <row r="610" spans="6:6">
      <c r="F610" s="20"/>
    </row>
    <row r="611" spans="6:6">
      <c r="F611" s="20"/>
    </row>
    <row r="612" spans="6:6">
      <c r="F612" s="20"/>
    </row>
    <row r="614" spans="6:6">
      <c r="F614" s="20"/>
    </row>
    <row r="615" spans="6:6">
      <c r="F615" s="20"/>
    </row>
    <row r="616" spans="6:6">
      <c r="F616" s="20"/>
    </row>
    <row r="617" spans="6:6">
      <c r="F617" s="20"/>
    </row>
    <row r="618" spans="6:6">
      <c r="F618" s="20"/>
    </row>
    <row r="619" spans="6:6">
      <c r="F619" s="20"/>
    </row>
    <row r="620" spans="6:6">
      <c r="F620" s="20"/>
    </row>
    <row r="621" spans="6:6">
      <c r="F621" s="20"/>
    </row>
    <row r="622" spans="6:6">
      <c r="F622" s="20"/>
    </row>
    <row r="623" spans="6:6">
      <c r="F623" s="20"/>
    </row>
    <row r="624" spans="6:6">
      <c r="F624" s="20"/>
    </row>
    <row r="625" spans="6:6">
      <c r="F625" s="20"/>
    </row>
    <row r="626" spans="6:6">
      <c r="F626" s="20"/>
    </row>
    <row r="627" spans="6:6">
      <c r="F627" s="20"/>
    </row>
    <row r="628" spans="6:6">
      <c r="F628" s="20"/>
    </row>
    <row r="629" spans="6:6">
      <c r="F629" s="20"/>
    </row>
    <row r="630" spans="6:6">
      <c r="F630" s="20"/>
    </row>
    <row r="631" spans="6:6">
      <c r="F631" s="20"/>
    </row>
    <row r="632" spans="6:6">
      <c r="F632" s="20"/>
    </row>
    <row r="633" spans="6:6">
      <c r="F633" s="20"/>
    </row>
    <row r="634" spans="6:6">
      <c r="F634" s="20"/>
    </row>
    <row r="635" spans="6:6">
      <c r="F635" s="20"/>
    </row>
    <row r="636" spans="6:6">
      <c r="F636" s="20"/>
    </row>
    <row r="637" spans="6:6">
      <c r="F637" s="20"/>
    </row>
    <row r="638" spans="6:6">
      <c r="F638" s="20"/>
    </row>
    <row r="639" spans="6:6">
      <c r="F639" s="20"/>
    </row>
    <row r="640" spans="6:6">
      <c r="F640" s="20"/>
    </row>
    <row r="641" spans="6:6">
      <c r="F641" s="20"/>
    </row>
    <row r="642" spans="6:6">
      <c r="F642" s="20"/>
    </row>
    <row r="643" spans="6:6">
      <c r="F643" s="20"/>
    </row>
    <row r="644" spans="6:6">
      <c r="F644" s="20"/>
    </row>
    <row r="645" spans="6:6">
      <c r="F645" s="20"/>
    </row>
    <row r="646" spans="6:6">
      <c r="F646" s="20"/>
    </row>
    <row r="647" spans="6:6">
      <c r="F647" s="20"/>
    </row>
    <row r="648" spans="6:6">
      <c r="F648" s="20"/>
    </row>
    <row r="649" spans="6:6">
      <c r="F649" s="20"/>
    </row>
    <row r="650" spans="6:6">
      <c r="F650" s="20"/>
    </row>
    <row r="651" spans="6:6">
      <c r="F651" s="20"/>
    </row>
    <row r="652" spans="6:6">
      <c r="F652" s="20"/>
    </row>
    <row r="653" spans="6:6">
      <c r="F653" s="20"/>
    </row>
    <row r="654" spans="6:6">
      <c r="F654" s="20"/>
    </row>
    <row r="655" spans="6:6">
      <c r="F655" s="20"/>
    </row>
    <row r="656" spans="6:6">
      <c r="F656" s="20"/>
    </row>
    <row r="657" spans="6:6">
      <c r="F657" s="20"/>
    </row>
    <row r="658" spans="6:6">
      <c r="F658" s="20"/>
    </row>
    <row r="659" spans="6:6">
      <c r="F659" s="20"/>
    </row>
    <row r="660" spans="6:6">
      <c r="F660" s="20"/>
    </row>
    <row r="661" spans="6:6">
      <c r="F661" s="23"/>
    </row>
    <row r="662" spans="6:6">
      <c r="F662" s="23"/>
    </row>
    <row r="663" spans="6:6">
      <c r="F663" s="23"/>
    </row>
    <row r="664" spans="6:6">
      <c r="F664" s="23"/>
    </row>
    <row r="665" spans="6:6">
      <c r="F665" s="20"/>
    </row>
    <row r="666" spans="6:6">
      <c r="F666" s="20"/>
    </row>
    <row r="667" spans="6:6">
      <c r="F667" s="23"/>
    </row>
    <row r="668" spans="6:6">
      <c r="F668" s="23"/>
    </row>
    <row r="672" spans="6:6">
      <c r="F672" s="20"/>
    </row>
    <row r="673" spans="6:6">
      <c r="F673" s="20"/>
    </row>
    <row r="674" spans="6:6">
      <c r="F674" s="20"/>
    </row>
    <row r="675" spans="6:6">
      <c r="F675" s="20"/>
    </row>
    <row r="676" spans="6:6">
      <c r="F676" s="20"/>
    </row>
    <row r="677" spans="6:6">
      <c r="F677" s="20"/>
    </row>
    <row r="678" spans="6:6">
      <c r="F678" s="20"/>
    </row>
    <row r="679" spans="6:6">
      <c r="F679" s="20"/>
    </row>
    <row r="680" spans="6:6">
      <c r="F680" s="20"/>
    </row>
    <row r="681" spans="6:6">
      <c r="F681" s="20"/>
    </row>
    <row r="682" spans="6:6">
      <c r="F682" s="20"/>
    </row>
    <row r="683" spans="6:6">
      <c r="F683" s="20"/>
    </row>
    <row r="687" spans="6:6">
      <c r="F687" s="20"/>
    </row>
    <row r="688" spans="6:6">
      <c r="F688" s="20"/>
    </row>
    <row r="689" spans="6:6">
      <c r="F689" s="20"/>
    </row>
    <row r="693" spans="6:6">
      <c r="F693" s="20"/>
    </row>
    <row r="694" spans="6:6">
      <c r="F694" s="20"/>
    </row>
    <row r="695" spans="6:6">
      <c r="F695" s="20"/>
    </row>
    <row r="699" spans="6:6">
      <c r="F699" s="20"/>
    </row>
    <row r="700" spans="6:6">
      <c r="F700" s="20"/>
    </row>
    <row r="701" spans="6:6">
      <c r="F701" s="20"/>
    </row>
    <row r="705" spans="6:6">
      <c r="F705" s="20"/>
    </row>
    <row r="706" spans="6:6">
      <c r="F706" s="20"/>
    </row>
    <row r="707" spans="6:6">
      <c r="F707" s="20"/>
    </row>
    <row r="708" spans="6:6">
      <c r="F708" s="20"/>
    </row>
    <row r="709" spans="6:6">
      <c r="F709" s="20"/>
    </row>
    <row r="710" spans="6:6">
      <c r="F710" s="20"/>
    </row>
    <row r="714" spans="6:6">
      <c r="F714" s="20"/>
    </row>
    <row r="715" spans="6:6">
      <c r="F715" s="20"/>
    </row>
    <row r="716" spans="6:6">
      <c r="F716" s="20"/>
    </row>
    <row r="717" spans="6:6">
      <c r="F717" s="20"/>
    </row>
    <row r="718" spans="6:6">
      <c r="F718" s="20"/>
    </row>
    <row r="719" spans="6:6">
      <c r="F719" s="20"/>
    </row>
    <row r="723" spans="6:6">
      <c r="F723" s="20"/>
    </row>
    <row r="724" spans="6:6">
      <c r="F724" s="20"/>
    </row>
    <row r="725" spans="6:6">
      <c r="F725" s="20"/>
    </row>
    <row r="729" spans="6:6">
      <c r="F729" s="20"/>
    </row>
    <row r="730" spans="6:6">
      <c r="F730" s="20"/>
    </row>
    <row r="731" spans="6:6">
      <c r="F731" s="20"/>
    </row>
    <row r="741" spans="6:6">
      <c r="F741" s="20"/>
    </row>
    <row r="742" spans="6:6">
      <c r="F742" s="20"/>
    </row>
    <row r="743" spans="6:6">
      <c r="F743" s="20"/>
    </row>
    <row r="747" spans="6:6">
      <c r="F747" s="20"/>
    </row>
    <row r="748" spans="6:6">
      <c r="F748" s="20"/>
    </row>
    <row r="749" spans="6:6">
      <c r="F749" s="20"/>
    </row>
    <row r="750" spans="6:6">
      <c r="F750" s="20"/>
    </row>
    <row r="751" spans="6:6">
      <c r="F751" s="20"/>
    </row>
    <row r="752" spans="6:6">
      <c r="F752" s="20"/>
    </row>
    <row r="753" spans="6:6">
      <c r="F753" s="20"/>
    </row>
    <row r="754" spans="6:6">
      <c r="F754" s="20"/>
    </row>
    <row r="755" spans="6:6">
      <c r="F755" s="20"/>
    </row>
    <row r="759" spans="6:6">
      <c r="F759" s="20"/>
    </row>
    <row r="760" spans="6:6">
      <c r="F760" s="20"/>
    </row>
    <row r="761" spans="6:6">
      <c r="F761" s="20"/>
    </row>
    <row r="765" spans="6:6">
      <c r="F765" s="20"/>
    </row>
    <row r="766" spans="6:6">
      <c r="F766" s="20"/>
    </row>
    <row r="767" spans="6:6">
      <c r="F767" s="20"/>
    </row>
    <row r="768" spans="6:6">
      <c r="F768" s="20"/>
    </row>
    <row r="769" spans="6:6">
      <c r="F769" s="20"/>
    </row>
    <row r="770" spans="6:6">
      <c r="F770" s="20"/>
    </row>
    <row r="774" spans="6:6">
      <c r="F774" s="20"/>
    </row>
    <row r="775" spans="6:6">
      <c r="F775" s="20"/>
    </row>
    <row r="776" spans="6:6">
      <c r="F776" s="20"/>
    </row>
    <row r="777" spans="6:6">
      <c r="F777" s="20"/>
    </row>
    <row r="778" spans="6:6">
      <c r="F778" s="20"/>
    </row>
    <row r="779" spans="6:6">
      <c r="F779" s="20"/>
    </row>
    <row r="780" spans="6:6">
      <c r="F780" s="20"/>
    </row>
    <row r="781" spans="6:6">
      <c r="F781" s="20"/>
    </row>
    <row r="782" spans="6:6">
      <c r="F782" s="20"/>
    </row>
    <row r="783" spans="6:6">
      <c r="F783" s="20"/>
    </row>
    <row r="784" spans="6:6">
      <c r="F784" s="20"/>
    </row>
    <row r="785" spans="6:6">
      <c r="F785" s="20"/>
    </row>
    <row r="786" spans="6:6">
      <c r="F786" s="20"/>
    </row>
    <row r="787" spans="6:6">
      <c r="F787" s="20"/>
    </row>
    <row r="788" spans="6:6">
      <c r="F788" s="20"/>
    </row>
    <row r="792" spans="6:6">
      <c r="F792" s="24"/>
    </row>
    <row r="793" spans="6:6">
      <c r="F793" s="24"/>
    </row>
    <row r="794" spans="6:6">
      <c r="F794" s="24"/>
    </row>
    <row r="798" spans="6:6">
      <c r="F798" s="20"/>
    </row>
    <row r="799" spans="6:6">
      <c r="F799" s="20"/>
    </row>
    <row r="800" spans="6:6">
      <c r="F800" s="20"/>
    </row>
    <row r="855" spans="6:6">
      <c r="F855" s="20"/>
    </row>
    <row r="856" spans="6:6">
      <c r="F856" s="20"/>
    </row>
    <row r="857" spans="6:6">
      <c r="F857" s="20"/>
    </row>
    <row r="858" spans="6:6">
      <c r="F858" s="20"/>
    </row>
    <row r="859" spans="6:6">
      <c r="F859" s="20"/>
    </row>
    <row r="860" spans="6:6">
      <c r="F860" s="20"/>
    </row>
    <row r="861" spans="6:6">
      <c r="F861" s="20"/>
    </row>
    <row r="862" spans="6:6">
      <c r="F862" s="20"/>
    </row>
    <row r="863" spans="6:6">
      <c r="F863" s="20"/>
    </row>
    <row r="864" spans="6:6">
      <c r="F864" s="20"/>
    </row>
    <row r="865" spans="6:6">
      <c r="F865" s="20"/>
    </row>
    <row r="866" spans="6:6">
      <c r="F866" s="20"/>
    </row>
    <row r="867" spans="6:6">
      <c r="F867" s="20"/>
    </row>
    <row r="868" spans="6:6">
      <c r="F868" s="20"/>
    </row>
    <row r="869" spans="6:6">
      <c r="F869" s="20"/>
    </row>
    <row r="870" spans="6:6">
      <c r="F870" s="20"/>
    </row>
    <row r="871" spans="6:6">
      <c r="F871" s="20"/>
    </row>
    <row r="872" spans="6:6">
      <c r="F872" s="20"/>
    </row>
    <row r="873" spans="6:6">
      <c r="F873" s="20"/>
    </row>
    <row r="874" spans="6:6">
      <c r="F874" s="20"/>
    </row>
    <row r="875" spans="6:6">
      <c r="F875" s="20"/>
    </row>
    <row r="876" spans="6:6">
      <c r="F876" s="20"/>
    </row>
    <row r="877" spans="6:6">
      <c r="F877" s="20"/>
    </row>
    <row r="878" spans="6:6">
      <c r="F878" s="20"/>
    </row>
    <row r="882" spans="6:6">
      <c r="F882" s="20"/>
    </row>
    <row r="883" spans="6:6">
      <c r="F883" s="20"/>
    </row>
    <row r="884" spans="6:6">
      <c r="F884" s="20"/>
    </row>
    <row r="888" spans="6:6">
      <c r="F888" s="20"/>
    </row>
    <row r="889" spans="6:6">
      <c r="F889" s="20"/>
    </row>
    <row r="890" spans="6:6">
      <c r="F890" s="20"/>
    </row>
    <row r="894" spans="6:6">
      <c r="F894" s="20"/>
    </row>
    <row r="895" spans="6:6">
      <c r="F895" s="20"/>
    </row>
    <row r="896" spans="6:6">
      <c r="F896" s="20"/>
    </row>
    <row r="900" spans="6:6">
      <c r="F900" s="20"/>
    </row>
    <row r="901" spans="6:6">
      <c r="F901" s="20"/>
    </row>
    <row r="902" spans="6:6">
      <c r="F902" s="20"/>
    </row>
    <row r="906" spans="6:6">
      <c r="F906" s="20"/>
    </row>
    <row r="907" spans="6:6">
      <c r="F907" s="20"/>
    </row>
    <row r="908" spans="6:6">
      <c r="F908" s="20"/>
    </row>
    <row r="909" spans="6:6">
      <c r="F909" s="24"/>
    </row>
    <row r="910" spans="6:6">
      <c r="F910" s="24"/>
    </row>
    <row r="911" spans="6:6">
      <c r="F911" s="24"/>
    </row>
    <row r="918" spans="6:6">
      <c r="F918" s="20"/>
    </row>
    <row r="919" spans="6:6">
      <c r="F919" s="20"/>
    </row>
    <row r="920" spans="6:6">
      <c r="F920" s="20"/>
    </row>
    <row r="921" spans="6:6">
      <c r="F921" s="20"/>
    </row>
    <row r="922" spans="6:6">
      <c r="F922" s="20"/>
    </row>
    <row r="923" spans="6:6">
      <c r="F923" s="20"/>
    </row>
    <row r="927" spans="6:6">
      <c r="F927" s="20"/>
    </row>
    <row r="928" spans="6:6">
      <c r="F928" s="20"/>
    </row>
    <row r="929" spans="6:6">
      <c r="F929" s="20"/>
    </row>
    <row r="933" spans="6:6">
      <c r="F933" s="20"/>
    </row>
    <row r="934" spans="6:6">
      <c r="F934" s="20"/>
    </row>
    <row r="935" spans="6:6">
      <c r="F935" s="20"/>
    </row>
    <row r="936" spans="6:6">
      <c r="F936" s="23"/>
    </row>
    <row r="937" spans="6:6">
      <c r="F937" s="23"/>
    </row>
    <row r="938" spans="6:6">
      <c r="F938" s="23"/>
    </row>
    <row r="939" spans="6:6">
      <c r="F939" s="23"/>
    </row>
    <row r="940" spans="6:6">
      <c r="F940" s="23"/>
    </row>
    <row r="941" spans="6:6">
      <c r="F941" s="23"/>
    </row>
    <row r="942" spans="6:6">
      <c r="F942" s="23"/>
    </row>
    <row r="943" spans="6:6">
      <c r="F943" s="23"/>
    </row>
    <row r="944" spans="6:6">
      <c r="F944" s="23"/>
    </row>
    <row r="945" spans="6:6">
      <c r="F945" s="23"/>
    </row>
    <row r="946" spans="6:6">
      <c r="F946" s="23"/>
    </row>
    <row r="947" spans="6:6">
      <c r="F947" s="23"/>
    </row>
    <row r="948" spans="6:6">
      <c r="F948" s="23"/>
    </row>
    <row r="949" spans="6:6">
      <c r="F949" s="23"/>
    </row>
    <row r="950" spans="6:6">
      <c r="F950" s="23"/>
    </row>
    <row r="951" spans="6:6">
      <c r="F951" s="23"/>
    </row>
    <row r="952" spans="6:6">
      <c r="F952" s="23"/>
    </row>
    <row r="953" spans="6:6">
      <c r="F953" s="23"/>
    </row>
    <row r="954" spans="6:6">
      <c r="F954" s="23"/>
    </row>
    <row r="955" spans="6:6">
      <c r="F955" s="23"/>
    </row>
    <row r="956" spans="6:6">
      <c r="F956" s="23"/>
    </row>
    <row r="957" spans="6:6">
      <c r="F957" s="23"/>
    </row>
    <row r="958" spans="6:6">
      <c r="F958" s="23"/>
    </row>
    <row r="959" spans="6:6">
      <c r="F959" s="23"/>
    </row>
    <row r="960" spans="6:6">
      <c r="F960" s="23"/>
    </row>
    <row r="961" spans="6:6">
      <c r="F961" s="23"/>
    </row>
    <row r="962" spans="6:6">
      <c r="F962" s="23"/>
    </row>
    <row r="963" spans="6:6">
      <c r="F963" s="23"/>
    </row>
    <row r="964" spans="6:6">
      <c r="F964" s="23"/>
    </row>
    <row r="965" spans="6:6">
      <c r="F965" s="23"/>
    </row>
    <row r="966" spans="6:6">
      <c r="F966" s="23"/>
    </row>
    <row r="967" spans="6:6">
      <c r="F967" s="23"/>
    </row>
    <row r="968" spans="6:6">
      <c r="F968" s="23"/>
    </row>
    <row r="969" spans="6:6">
      <c r="F969" s="23"/>
    </row>
    <row r="970" spans="6:6">
      <c r="F970" s="23"/>
    </row>
    <row r="971" spans="6:6">
      <c r="F971" s="23"/>
    </row>
    <row r="972" spans="6:6">
      <c r="F972" s="23"/>
    </row>
    <row r="973" spans="6:6">
      <c r="F973" s="23"/>
    </row>
    <row r="974" spans="6:6">
      <c r="F974" s="23"/>
    </row>
    <row r="975" spans="6:6">
      <c r="F975" s="23"/>
    </row>
    <row r="976" spans="6:6">
      <c r="F976" s="23"/>
    </row>
    <row r="977" spans="6:6">
      <c r="F977" s="23"/>
    </row>
    <row r="978" spans="6:6">
      <c r="F978" s="23"/>
    </row>
    <row r="979" spans="6:6">
      <c r="F979" s="23"/>
    </row>
    <row r="980" spans="6:6">
      <c r="F980" s="23"/>
    </row>
    <row r="981" spans="6:6">
      <c r="F981" s="23"/>
    </row>
    <row r="982" spans="6:6">
      <c r="F982" s="23"/>
    </row>
    <row r="983" spans="6:6">
      <c r="F983" s="23"/>
    </row>
    <row r="984" spans="6:6">
      <c r="F984" s="23"/>
    </row>
    <row r="985" spans="6:6">
      <c r="F985" s="23"/>
    </row>
    <row r="986" spans="6:6">
      <c r="F986" s="23"/>
    </row>
    <row r="987" spans="6:6">
      <c r="F987" s="23"/>
    </row>
    <row r="988" spans="6:6">
      <c r="F988" s="23"/>
    </row>
    <row r="989" spans="6:6">
      <c r="F989" s="23"/>
    </row>
    <row r="990" spans="6:6">
      <c r="F990" s="23"/>
    </row>
    <row r="991" spans="6:6">
      <c r="F991" s="23"/>
    </row>
    <row r="992" spans="6:6">
      <c r="F992" s="23"/>
    </row>
    <row r="993" spans="6:6">
      <c r="F993" s="23"/>
    </row>
    <row r="994" spans="6:6">
      <c r="F994" s="23"/>
    </row>
    <row r="995" spans="6:6">
      <c r="F995" s="23"/>
    </row>
    <row r="996" spans="6:6">
      <c r="F996" s="23"/>
    </row>
    <row r="997" spans="6:6">
      <c r="F997" s="23"/>
    </row>
    <row r="998" spans="6:6">
      <c r="F998" s="23"/>
    </row>
    <row r="999" spans="6:6">
      <c r="F999" s="23"/>
    </row>
    <row r="1000" spans="6:6">
      <c r="F1000" s="23"/>
    </row>
    <row r="1001" spans="6:6">
      <c r="F1001" s="23"/>
    </row>
    <row r="1002" spans="6:6">
      <c r="F1002" s="23"/>
    </row>
    <row r="1003" spans="6:6">
      <c r="F1003" s="23"/>
    </row>
    <row r="1004" spans="6:6">
      <c r="F1004" s="23"/>
    </row>
    <row r="1005" spans="6:6">
      <c r="F1005" s="23"/>
    </row>
    <row r="1006" spans="6:6">
      <c r="F1006" s="23"/>
    </row>
    <row r="1007" spans="6:6">
      <c r="F1007" s="23"/>
    </row>
    <row r="1008" spans="6:6">
      <c r="F1008" s="23"/>
    </row>
    <row r="1009" spans="6:6">
      <c r="F1009" s="23"/>
    </row>
    <row r="1010" spans="6:6">
      <c r="F1010" s="23"/>
    </row>
    <row r="1011" spans="6:6">
      <c r="F1011" s="23"/>
    </row>
    <row r="1012" spans="6:6">
      <c r="F1012" s="23"/>
    </row>
    <row r="1013" spans="6:6">
      <c r="F1013" s="23"/>
    </row>
    <row r="1014" spans="6:6">
      <c r="F1014" s="23"/>
    </row>
    <row r="1015" spans="6:6">
      <c r="F1015" s="23"/>
    </row>
    <row r="1016" spans="6:6">
      <c r="F1016" s="23"/>
    </row>
    <row r="1017" spans="6:6">
      <c r="F1017" s="23"/>
    </row>
    <row r="1018" spans="6:6">
      <c r="F1018" s="23"/>
    </row>
    <row r="1019" spans="6:6">
      <c r="F1019" s="23"/>
    </row>
    <row r="1020" spans="6:6">
      <c r="F1020" s="23"/>
    </row>
    <row r="1021" spans="6:6">
      <c r="F1021" s="23"/>
    </row>
    <row r="1022" spans="6:6">
      <c r="F1022" s="23"/>
    </row>
    <row r="1023" spans="6:6">
      <c r="F1023" s="23"/>
    </row>
    <row r="1024" spans="6:6">
      <c r="F1024" s="23"/>
    </row>
    <row r="1025" spans="6:6">
      <c r="F1025" s="23"/>
    </row>
    <row r="1026" spans="6:6">
      <c r="F1026" s="23"/>
    </row>
    <row r="1027" spans="6:6">
      <c r="F1027" s="23"/>
    </row>
    <row r="1028" spans="6:6">
      <c r="F1028" s="23"/>
    </row>
    <row r="1029" spans="6:6">
      <c r="F1029" s="23"/>
    </row>
    <row r="1030" spans="6:6">
      <c r="F1030" s="23"/>
    </row>
    <row r="1031" spans="6:6">
      <c r="F1031" s="23"/>
    </row>
    <row r="1032" spans="6:6">
      <c r="F1032" s="23"/>
    </row>
    <row r="1033" spans="6:6">
      <c r="F1033" s="23"/>
    </row>
    <row r="1034" spans="6:6">
      <c r="F1034" s="23"/>
    </row>
    <row r="1035" spans="6:6">
      <c r="F1035" s="23"/>
    </row>
    <row r="1036" spans="6:6">
      <c r="F1036" s="23"/>
    </row>
    <row r="1037" spans="6:6">
      <c r="F1037" s="23"/>
    </row>
    <row r="1038" spans="6:6">
      <c r="F1038" s="23"/>
    </row>
    <row r="1039" spans="6:6">
      <c r="F1039" s="23"/>
    </row>
    <row r="1040" spans="6:6">
      <c r="F1040" s="23"/>
    </row>
    <row r="1041" spans="6:6">
      <c r="F1041" s="23"/>
    </row>
    <row r="1042" spans="6:6">
      <c r="F1042" s="23"/>
    </row>
    <row r="1043" spans="6:6">
      <c r="F1043" s="23"/>
    </row>
    <row r="1044" spans="6:6">
      <c r="F1044" s="23"/>
    </row>
    <row r="1045" spans="6:6">
      <c r="F1045" s="23"/>
    </row>
    <row r="1046" spans="6:6">
      <c r="F1046" s="23"/>
    </row>
    <row r="1047" spans="6:6">
      <c r="F1047" s="23"/>
    </row>
    <row r="1048" spans="6:6">
      <c r="F1048" s="23"/>
    </row>
    <row r="1049" spans="6:6">
      <c r="F1049" s="23"/>
    </row>
    <row r="1050" spans="6:6">
      <c r="F1050" s="23"/>
    </row>
    <row r="1051" spans="6:6">
      <c r="F1051" s="23"/>
    </row>
    <row r="1052" spans="6:6">
      <c r="F1052" s="23"/>
    </row>
    <row r="1053" spans="6:6">
      <c r="F1053" s="23"/>
    </row>
    <row r="1054" spans="6:6">
      <c r="F1054" s="23"/>
    </row>
    <row r="1055" spans="6:6">
      <c r="F1055" s="23"/>
    </row>
    <row r="1056" spans="6:6">
      <c r="F1056" s="23"/>
    </row>
    <row r="1057" spans="6:6">
      <c r="F1057" s="23"/>
    </row>
    <row r="1058" spans="6:6">
      <c r="F1058" s="23"/>
    </row>
    <row r="1059" spans="6:6">
      <c r="F1059" s="23"/>
    </row>
    <row r="1060" spans="6:6">
      <c r="F1060" s="23"/>
    </row>
    <row r="1061" spans="6:6">
      <c r="F1061" s="23"/>
    </row>
    <row r="1062" spans="6:6">
      <c r="F1062" s="23"/>
    </row>
    <row r="1063" spans="6:6">
      <c r="F1063" s="23"/>
    </row>
    <row r="1064" spans="6:6">
      <c r="F1064" s="23"/>
    </row>
    <row r="1065" spans="6:6">
      <c r="F1065" s="23"/>
    </row>
    <row r="1066" spans="6:6">
      <c r="F1066" s="23"/>
    </row>
    <row r="1067" spans="6:6">
      <c r="F1067" s="23"/>
    </row>
    <row r="1068" spans="6:6">
      <c r="F1068" s="23"/>
    </row>
    <row r="1069" spans="6:6">
      <c r="F1069" s="23"/>
    </row>
    <row r="1070" spans="6:6">
      <c r="F1070" s="23"/>
    </row>
    <row r="1071" spans="6:6">
      <c r="F1071" s="23"/>
    </row>
    <row r="1072" spans="6:6">
      <c r="F1072" s="23"/>
    </row>
    <row r="1073" spans="6:6">
      <c r="F1073" s="23"/>
    </row>
    <row r="1074" spans="6:6">
      <c r="F1074" s="23"/>
    </row>
    <row r="1075" spans="6:6">
      <c r="F1075" s="23"/>
    </row>
    <row r="1076" spans="6:6">
      <c r="F1076" s="23"/>
    </row>
    <row r="1077" spans="6:6">
      <c r="F1077" s="23"/>
    </row>
    <row r="1078" spans="6:6">
      <c r="F1078" s="23"/>
    </row>
    <row r="1079" spans="6:6">
      <c r="F1079" s="23"/>
    </row>
  </sheetData>
  <autoFilter ref="F1:G94" xr:uid="{B3B15FD8-5005-488D-A3A5-4FA0651FC86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073D-5961-43E5-8D4D-184A47F4C5C4}">
  <dimension ref="A1:Q1400"/>
  <sheetViews>
    <sheetView topLeftCell="A90" zoomScaleNormal="100" workbookViewId="0">
      <selection activeCell="I47" sqref="I47"/>
    </sheetView>
  </sheetViews>
  <sheetFormatPr defaultRowHeight="14"/>
  <cols>
    <col min="1" max="1" width="35" bestFit="1" customWidth="1"/>
    <col min="2" max="2" width="14.75" bestFit="1" customWidth="1"/>
    <col min="3" max="3" width="8.1640625" bestFit="1" customWidth="1"/>
    <col min="4" max="4" width="57.1640625" bestFit="1" customWidth="1"/>
    <col min="5" max="5" width="18" bestFit="1" customWidth="1"/>
    <col min="6" max="6" width="43.4140625" customWidth="1"/>
    <col min="7" max="7" width="14.25" bestFit="1" customWidth="1"/>
    <col min="9" max="9" width="57.1640625" bestFit="1" customWidth="1"/>
    <col min="11" max="11" width="16.75" bestFit="1" customWidth="1"/>
    <col min="13" max="13" width="32.83203125" customWidth="1"/>
  </cols>
  <sheetData>
    <row r="1" spans="1:17" ht="14.5">
      <c r="A1" s="26" t="s">
        <v>4009</v>
      </c>
      <c r="B1" s="26" t="s">
        <v>5415</v>
      </c>
      <c r="C1" s="26" t="s">
        <v>5416</v>
      </c>
      <c r="D1" s="26" t="s">
        <v>5417</v>
      </c>
      <c r="E1" s="26" t="s">
        <v>5418</v>
      </c>
      <c r="F1" s="26" t="s">
        <v>5424</v>
      </c>
      <c r="G1" s="26" t="s">
        <v>5423</v>
      </c>
      <c r="H1" s="26"/>
      <c r="I1" s="26" t="s">
        <v>5425</v>
      </c>
      <c r="J1" s="26" t="s">
        <v>5421</v>
      </c>
      <c r="K1" s="26" t="s">
        <v>5422</v>
      </c>
      <c r="L1" s="26"/>
      <c r="M1" s="26" t="s">
        <v>5426</v>
      </c>
      <c r="N1" s="26" t="s">
        <v>5421</v>
      </c>
      <c r="O1" s="26"/>
      <c r="P1" s="26"/>
      <c r="Q1" s="26"/>
    </row>
    <row r="2" spans="1:17">
      <c r="A2" t="s">
        <v>4010</v>
      </c>
      <c r="B2" t="s">
        <v>4622</v>
      </c>
      <c r="C2" t="s">
        <v>4623</v>
      </c>
      <c r="D2" t="e">
        <f>VLOOKUP(B2,Sheet2!A:B,2,FALSE)</f>
        <v>#N/A</v>
      </c>
      <c r="E2" t="e">
        <f>VLOOKUP(C2,Sheet2!P:R,2,FALSE)</f>
        <v>#N/A</v>
      </c>
      <c r="F2" t="e">
        <f t="shared" ref="F2:F10" si="0">_xlfn.IFNA(D2,E2)</f>
        <v>#N/A</v>
      </c>
      <c r="G2" t="s">
        <v>4007</v>
      </c>
      <c r="I2" t="e">
        <v>#N/A</v>
      </c>
      <c r="J2">
        <f t="shared" ref="J2:J33" si="1">COUNTIF(F:F,I2)</f>
        <v>145</v>
      </c>
      <c r="K2" t="s">
        <v>4007</v>
      </c>
      <c r="M2" t="s">
        <v>4007</v>
      </c>
      <c r="N2">
        <f>COUNTIF(G:G,M2)</f>
        <v>171</v>
      </c>
    </row>
    <row r="3" spans="1:17">
      <c r="A3" t="s">
        <v>4011</v>
      </c>
      <c r="B3" t="s">
        <v>4624</v>
      </c>
      <c r="C3" t="s">
        <v>4625</v>
      </c>
      <c r="D3" t="e">
        <f>VLOOKUP(B3,Sheet2!A:B,2,FALSE)</f>
        <v>#N/A</v>
      </c>
      <c r="E3" t="e">
        <f>VLOOKUP(C3,Sheet2!P:R,3,FALSE)</f>
        <v>#N/A</v>
      </c>
      <c r="F3" t="e">
        <f t="shared" si="0"/>
        <v>#N/A</v>
      </c>
      <c r="G3" t="s">
        <v>4007</v>
      </c>
      <c r="I3">
        <v>0</v>
      </c>
      <c r="J3">
        <f t="shared" si="1"/>
        <v>26</v>
      </c>
      <c r="K3" t="s">
        <v>4007</v>
      </c>
      <c r="M3" t="s">
        <v>225</v>
      </c>
      <c r="N3">
        <f>COUNTIF(G:G,M3)</f>
        <v>10</v>
      </c>
    </row>
    <row r="4" spans="1:17">
      <c r="A4" t="s">
        <v>4012</v>
      </c>
      <c r="B4" t="s">
        <v>4626</v>
      </c>
      <c r="C4" t="s">
        <v>4627</v>
      </c>
      <c r="D4" t="e">
        <f>VLOOKUP(B4,Sheet2!A:B,2,FALSE)</f>
        <v>#N/A</v>
      </c>
      <c r="E4" t="e">
        <f>VLOOKUP(C4,Sheet2!P:R,3,FALSE)</f>
        <v>#N/A</v>
      </c>
      <c r="F4" t="e">
        <f t="shared" si="0"/>
        <v>#N/A</v>
      </c>
      <c r="G4" t="s">
        <v>4007</v>
      </c>
      <c r="I4" t="s">
        <v>2224</v>
      </c>
      <c r="J4">
        <f t="shared" si="1"/>
        <v>1</v>
      </c>
      <c r="K4" t="s">
        <v>2206</v>
      </c>
      <c r="M4" t="s">
        <v>39</v>
      </c>
      <c r="N4">
        <f t="shared" ref="N4:N29" si="2">COUNTIF(G:G,M4)</f>
        <v>105</v>
      </c>
    </row>
    <row r="5" spans="1:17">
      <c r="A5" t="s">
        <v>4013</v>
      </c>
      <c r="B5" t="s">
        <v>9</v>
      </c>
      <c r="C5" t="s">
        <v>2795</v>
      </c>
      <c r="D5" t="str">
        <f>VLOOKUP(B5,Sheet2!A:B,2,FALSE)</f>
        <v>Lung</v>
      </c>
      <c r="F5" t="str">
        <f t="shared" si="0"/>
        <v>Lung</v>
      </c>
      <c r="G5" t="s">
        <v>10</v>
      </c>
      <c r="I5" t="s">
        <v>518</v>
      </c>
      <c r="J5">
        <f t="shared" si="1"/>
        <v>1</v>
      </c>
      <c r="K5" t="s">
        <v>189</v>
      </c>
      <c r="M5" t="s">
        <v>1095</v>
      </c>
      <c r="N5">
        <f t="shared" si="2"/>
        <v>12</v>
      </c>
    </row>
    <row r="6" spans="1:17">
      <c r="A6" t="s">
        <v>14</v>
      </c>
      <c r="B6" t="s">
        <v>4628</v>
      </c>
      <c r="C6" t="s">
        <v>15</v>
      </c>
      <c r="D6" t="e">
        <f>VLOOKUP(B6,Sheet2!A:B,2,FALSE)</f>
        <v>#N/A</v>
      </c>
      <c r="E6" t="str">
        <f>VLOOKUP(C6,Sheet2!P:R,3,FALSE)</f>
        <v>Sarcoma</v>
      </c>
      <c r="F6" t="str">
        <f t="shared" si="0"/>
        <v>Sarcoma</v>
      </c>
      <c r="G6" t="s">
        <v>17</v>
      </c>
      <c r="I6" t="s">
        <v>1124</v>
      </c>
      <c r="J6">
        <f t="shared" si="1"/>
        <v>4</v>
      </c>
      <c r="K6" t="s">
        <v>19</v>
      </c>
      <c r="M6" t="s">
        <v>124</v>
      </c>
      <c r="N6">
        <f t="shared" si="2"/>
        <v>25</v>
      </c>
    </row>
    <row r="7" spans="1:17">
      <c r="A7" t="s">
        <v>1392</v>
      </c>
      <c r="B7" t="s">
        <v>18</v>
      </c>
      <c r="C7" t="s">
        <v>1393</v>
      </c>
      <c r="D7" t="str">
        <f>VLOOKUP(B7,Sheet2!A:B,2,FALSE)</f>
        <v>Rectum</v>
      </c>
      <c r="F7" t="str">
        <f t="shared" si="0"/>
        <v>Rectum</v>
      </c>
      <c r="G7" t="s">
        <v>19</v>
      </c>
      <c r="I7" t="s">
        <v>160</v>
      </c>
      <c r="J7">
        <f t="shared" si="1"/>
        <v>2</v>
      </c>
      <c r="K7" t="s">
        <v>17</v>
      </c>
      <c r="M7" t="s">
        <v>103</v>
      </c>
      <c r="N7">
        <f t="shared" si="2"/>
        <v>58</v>
      </c>
    </row>
    <row r="8" spans="1:17">
      <c r="A8" t="s">
        <v>2656</v>
      </c>
      <c r="B8" t="s">
        <v>4629</v>
      </c>
      <c r="C8" t="s">
        <v>2657</v>
      </c>
      <c r="D8" t="e">
        <f>VLOOKUP(B8,Sheet2!A:B,2,FALSE)</f>
        <v>#N/A</v>
      </c>
      <c r="E8" t="str">
        <f>VLOOKUP(C8,Sheet2!P:R,3,FALSE)</f>
        <v>Lung</v>
      </c>
      <c r="F8" t="str">
        <f t="shared" si="0"/>
        <v>Lung</v>
      </c>
      <c r="G8" t="s">
        <v>10</v>
      </c>
      <c r="I8" t="s">
        <v>225</v>
      </c>
      <c r="J8">
        <f t="shared" si="1"/>
        <v>9</v>
      </c>
      <c r="K8" t="s">
        <v>225</v>
      </c>
      <c r="M8" t="s">
        <v>2206</v>
      </c>
      <c r="N8">
        <f t="shared" si="2"/>
        <v>60</v>
      </c>
    </row>
    <row r="9" spans="1:17">
      <c r="A9" t="s">
        <v>3696</v>
      </c>
      <c r="B9" t="s">
        <v>4630</v>
      </c>
      <c r="C9" t="s">
        <v>3697</v>
      </c>
      <c r="D9" t="e">
        <f>VLOOKUP(B9,Sheet2!A:B,2,FALSE)</f>
        <v>#N/A</v>
      </c>
      <c r="E9" t="str">
        <f>VLOOKUP(C9,Sheet2!P:R,3,FALSE)</f>
        <v>Renal</v>
      </c>
      <c r="F9" t="str">
        <f t="shared" si="0"/>
        <v>Renal</v>
      </c>
      <c r="G9" t="s">
        <v>1383</v>
      </c>
      <c r="I9" t="s">
        <v>39</v>
      </c>
      <c r="J9">
        <f t="shared" si="1"/>
        <v>105</v>
      </c>
      <c r="M9" t="s">
        <v>1383</v>
      </c>
      <c r="N9">
        <f t="shared" si="2"/>
        <v>11</v>
      </c>
    </row>
    <row r="10" spans="1:17">
      <c r="A10" t="s">
        <v>3945</v>
      </c>
      <c r="B10" t="s">
        <v>25</v>
      </c>
      <c r="C10" t="s">
        <v>3946</v>
      </c>
      <c r="D10" t="str">
        <f>VLOOKUP(B10,Sheet2!A:B,2,FALSE)</f>
        <v>Thyroid</v>
      </c>
      <c r="F10" t="str">
        <f t="shared" si="0"/>
        <v>Thyroid</v>
      </c>
      <c r="G10" t="s">
        <v>26</v>
      </c>
      <c r="I10" t="s">
        <v>53</v>
      </c>
      <c r="J10">
        <f t="shared" si="1"/>
        <v>1</v>
      </c>
      <c r="K10" t="s">
        <v>225</v>
      </c>
      <c r="M10" t="s">
        <v>154</v>
      </c>
      <c r="N10">
        <f t="shared" si="2"/>
        <v>106</v>
      </c>
    </row>
    <row r="11" spans="1:17">
      <c r="A11" t="s">
        <v>1593</v>
      </c>
      <c r="B11" t="s">
        <v>4631</v>
      </c>
      <c r="C11" t="s">
        <v>1594</v>
      </c>
      <c r="D11" t="e">
        <f>VLOOKUP(B11,Sheet2!A:B,2,FALSE)</f>
        <v>#N/A</v>
      </c>
      <c r="E11" t="str">
        <f>VLOOKUP(C11,Sheet2!P:R,3,FALSE)</f>
        <v>Esophagus</v>
      </c>
      <c r="F11" t="str">
        <f>_xlfn.IFNA(D11,E11)</f>
        <v>Esophagus</v>
      </c>
      <c r="G11" t="s">
        <v>124</v>
      </c>
      <c r="I11" t="s">
        <v>1095</v>
      </c>
      <c r="J11">
        <f t="shared" si="1"/>
        <v>3</v>
      </c>
      <c r="M11" t="s">
        <v>71</v>
      </c>
      <c r="N11">
        <f t="shared" si="2"/>
        <v>37</v>
      </c>
    </row>
    <row r="12" spans="1:17">
      <c r="A12" t="s">
        <v>2538</v>
      </c>
      <c r="B12" t="s">
        <v>33</v>
      </c>
      <c r="C12" t="s">
        <v>2539</v>
      </c>
      <c r="D12" t="str">
        <f>VLOOKUP(B12,Sheet2!A:B,2,FALSE)</f>
        <v>Lung</v>
      </c>
      <c r="F12" t="str">
        <f t="shared" ref="F12:F75" si="3">_xlfn.IFNA(D12,E12)</f>
        <v>Lung</v>
      </c>
      <c r="G12" t="s">
        <v>10</v>
      </c>
      <c r="I12" t="s">
        <v>299</v>
      </c>
      <c r="J12">
        <f t="shared" si="1"/>
        <v>8</v>
      </c>
      <c r="K12" t="s">
        <v>1095</v>
      </c>
      <c r="M12" t="s">
        <v>10</v>
      </c>
      <c r="N12">
        <f t="shared" si="2"/>
        <v>162</v>
      </c>
    </row>
    <row r="13" spans="1:17">
      <c r="A13" t="s">
        <v>4014</v>
      </c>
      <c r="B13" t="s">
        <v>38</v>
      </c>
      <c r="C13" t="s">
        <v>4632</v>
      </c>
      <c r="D13" t="str">
        <f>VLOOKUP(B13,Sheet2!A:B,2,FALSE)</f>
        <v>Breast</v>
      </c>
      <c r="F13" t="str">
        <f t="shared" si="3"/>
        <v>Breast</v>
      </c>
      <c r="G13" t="s">
        <v>39</v>
      </c>
      <c r="I13" t="s">
        <v>77</v>
      </c>
      <c r="J13">
        <f t="shared" si="1"/>
        <v>9</v>
      </c>
      <c r="K13" t="s">
        <v>154</v>
      </c>
      <c r="M13" t="s">
        <v>4008</v>
      </c>
      <c r="N13">
        <f t="shared" si="2"/>
        <v>17</v>
      </c>
    </row>
    <row r="14" spans="1:17">
      <c r="A14" t="s">
        <v>3452</v>
      </c>
      <c r="B14" t="s">
        <v>45</v>
      </c>
      <c r="C14" t="s">
        <v>3453</v>
      </c>
      <c r="D14" t="str">
        <f>VLOOKUP(B14,Sheet2!A:B,2,FALSE)</f>
        <v>Pancreas</v>
      </c>
      <c r="F14" t="str">
        <f t="shared" si="3"/>
        <v>Pancreas</v>
      </c>
      <c r="G14" t="s">
        <v>46</v>
      </c>
      <c r="I14" t="s">
        <v>618</v>
      </c>
      <c r="J14">
        <f t="shared" si="1"/>
        <v>3</v>
      </c>
      <c r="K14" t="s">
        <v>767</v>
      </c>
      <c r="M14" t="s">
        <v>3063</v>
      </c>
      <c r="N14">
        <f t="shared" si="2"/>
        <v>1</v>
      </c>
    </row>
    <row r="15" spans="1:17">
      <c r="A15" t="s">
        <v>3857</v>
      </c>
      <c r="B15" t="s">
        <v>4633</v>
      </c>
      <c r="C15" t="s">
        <v>3858</v>
      </c>
      <c r="D15" t="e">
        <f>VLOOKUP(B15,Sheet2!A:B,2,FALSE)</f>
        <v>#N/A</v>
      </c>
      <c r="E15" t="s">
        <v>167</v>
      </c>
      <c r="F15" t="str">
        <f t="shared" si="3"/>
        <v>Stomach</v>
      </c>
      <c r="G15" t="s">
        <v>167</v>
      </c>
      <c r="I15" t="s">
        <v>124</v>
      </c>
      <c r="J15">
        <f t="shared" si="1"/>
        <v>25</v>
      </c>
      <c r="M15" t="s">
        <v>177</v>
      </c>
      <c r="N15">
        <f t="shared" si="2"/>
        <v>52</v>
      </c>
    </row>
    <row r="16" spans="1:17">
      <c r="A16" t="s">
        <v>4015</v>
      </c>
      <c r="B16" t="s">
        <v>4634</v>
      </c>
      <c r="C16" t="s">
        <v>4635</v>
      </c>
      <c r="D16" t="e">
        <f>VLOOKUP(B16,Sheet2!A:B,2,FALSE)</f>
        <v>#N/A</v>
      </c>
      <c r="E16" t="e">
        <f>VLOOKUP(C16,Sheet2!P:R,3,FALSE)</f>
        <v>#N/A</v>
      </c>
      <c r="F16" t="e">
        <f t="shared" si="3"/>
        <v>#N/A</v>
      </c>
      <c r="G16" t="s">
        <v>4007</v>
      </c>
      <c r="I16" t="s">
        <v>1447</v>
      </c>
      <c r="J16">
        <f t="shared" si="1"/>
        <v>3</v>
      </c>
      <c r="K16" t="s">
        <v>2206</v>
      </c>
      <c r="M16" t="s">
        <v>189</v>
      </c>
      <c r="N16">
        <f>COUNTIF(G:G,M16)</f>
        <v>8</v>
      </c>
    </row>
    <row r="17" spans="1:14">
      <c r="A17" t="s">
        <v>3061</v>
      </c>
      <c r="B17" t="s">
        <v>4636</v>
      </c>
      <c r="C17" t="s">
        <v>3062</v>
      </c>
      <c r="D17" t="e">
        <f>VLOOKUP(B17,Sheet2!A:B,2,FALSE)</f>
        <v>#N/A</v>
      </c>
      <c r="E17" t="str">
        <f>VLOOKUP(C17,Sheet2!P:R,2,FALSE)</f>
        <v>Non Cancer Benign</v>
      </c>
      <c r="F17" t="str">
        <f t="shared" si="3"/>
        <v>Non Cancer Benign</v>
      </c>
      <c r="G17" t="s">
        <v>3063</v>
      </c>
      <c r="I17" t="s">
        <v>1654</v>
      </c>
      <c r="J17">
        <f t="shared" si="1"/>
        <v>1</v>
      </c>
      <c r="K17" t="s">
        <v>767</v>
      </c>
      <c r="M17" t="s">
        <v>85</v>
      </c>
      <c r="N17">
        <f t="shared" si="2"/>
        <v>93</v>
      </c>
    </row>
    <row r="18" spans="1:14">
      <c r="A18" t="s">
        <v>360</v>
      </c>
      <c r="B18" t="s">
        <v>59</v>
      </c>
      <c r="C18" t="s">
        <v>361</v>
      </c>
      <c r="D18" t="str">
        <f>VLOOKUP(B18,Sheet2!A:B,2,FALSE)</f>
        <v>Breast</v>
      </c>
      <c r="F18" t="str">
        <f t="shared" si="3"/>
        <v>Breast</v>
      </c>
      <c r="G18" t="s">
        <v>39</v>
      </c>
      <c r="I18" t="s">
        <v>103</v>
      </c>
      <c r="J18">
        <f t="shared" si="1"/>
        <v>58</v>
      </c>
      <c r="M18" t="s">
        <v>46</v>
      </c>
      <c r="N18">
        <f t="shared" si="2"/>
        <v>50</v>
      </c>
    </row>
    <row r="19" spans="1:14">
      <c r="A19" t="s">
        <v>3449</v>
      </c>
      <c r="B19" t="s">
        <v>64</v>
      </c>
      <c r="C19" t="s">
        <v>3450</v>
      </c>
      <c r="D19" t="str">
        <f>VLOOKUP(B19,Sheet2!A:B,2,FALSE)</f>
        <v>Pancreas</v>
      </c>
      <c r="F19" t="str">
        <f t="shared" si="3"/>
        <v>Pancreas</v>
      </c>
      <c r="G19" t="s">
        <v>46</v>
      </c>
      <c r="I19" t="s">
        <v>83</v>
      </c>
      <c r="J19">
        <f t="shared" si="1"/>
        <v>5</v>
      </c>
      <c r="K19" t="s">
        <v>167</v>
      </c>
      <c r="M19" t="s">
        <v>981</v>
      </c>
      <c r="N19">
        <f t="shared" si="2"/>
        <v>6</v>
      </c>
    </row>
    <row r="20" spans="1:14">
      <c r="A20" t="s">
        <v>1131</v>
      </c>
      <c r="B20" t="s">
        <v>70</v>
      </c>
      <c r="C20" t="s">
        <v>1132</v>
      </c>
      <c r="D20" t="str">
        <f>VLOOKUP(B20,Sheet2!A:B,2,FALSE)</f>
        <v>Liver and intrahepatic bile ducts</v>
      </c>
      <c r="F20" t="str">
        <f t="shared" si="3"/>
        <v>Liver and intrahepatic bile ducts</v>
      </c>
      <c r="G20" t="s">
        <v>71</v>
      </c>
      <c r="I20" t="s">
        <v>2134</v>
      </c>
      <c r="J20">
        <f t="shared" si="1"/>
        <v>1</v>
      </c>
      <c r="K20" t="s">
        <v>189</v>
      </c>
      <c r="M20" t="s">
        <v>142</v>
      </c>
      <c r="N20">
        <f t="shared" si="2"/>
        <v>27</v>
      </c>
    </row>
    <row r="21" spans="1:14">
      <c r="A21" t="s">
        <v>2660</v>
      </c>
      <c r="B21" t="s">
        <v>78</v>
      </c>
      <c r="C21" t="s">
        <v>2661</v>
      </c>
      <c r="D21" t="str">
        <f>VLOOKUP(B21,Sheet2!A:B,2,FALSE)</f>
        <v>Lung</v>
      </c>
      <c r="F21" t="str">
        <f t="shared" si="3"/>
        <v>Lung</v>
      </c>
      <c r="G21" t="s">
        <v>10</v>
      </c>
      <c r="I21" t="s">
        <v>2098</v>
      </c>
      <c r="J21">
        <f t="shared" si="1"/>
        <v>4</v>
      </c>
      <c r="K21" t="s">
        <v>177</v>
      </c>
      <c r="M21" t="s">
        <v>19</v>
      </c>
      <c r="N21">
        <f t="shared" si="2"/>
        <v>33</v>
      </c>
    </row>
    <row r="22" spans="1:14">
      <c r="A22" t="s">
        <v>3418</v>
      </c>
      <c r="B22" t="s">
        <v>84</v>
      </c>
      <c r="C22" t="s">
        <v>3419</v>
      </c>
      <c r="D22" t="str">
        <f>VLOOKUP(B22,Sheet2!A:B,2,FALSE)</f>
        <v>Ovary</v>
      </c>
      <c r="F22" t="str">
        <f t="shared" si="3"/>
        <v>Ovary</v>
      </c>
      <c r="G22" t="s">
        <v>85</v>
      </c>
      <c r="I22" t="s">
        <v>2206</v>
      </c>
      <c r="J22">
        <f t="shared" si="1"/>
        <v>56</v>
      </c>
      <c r="M22" t="s">
        <v>17</v>
      </c>
      <c r="N22">
        <f t="shared" si="2"/>
        <v>65</v>
      </c>
    </row>
    <row r="23" spans="1:14">
      <c r="A23" t="s">
        <v>2664</v>
      </c>
      <c r="B23" t="s">
        <v>97</v>
      </c>
      <c r="C23" t="s">
        <v>2665</v>
      </c>
      <c r="D23" t="str">
        <f>VLOOKUP(B23,Sheet2!A:B,2,FALSE)</f>
        <v>Lung</v>
      </c>
      <c r="F23" t="str">
        <f t="shared" si="3"/>
        <v>Lung</v>
      </c>
      <c r="G23" t="s">
        <v>10</v>
      </c>
      <c r="I23" t="s">
        <v>561</v>
      </c>
      <c r="J23">
        <f t="shared" si="1"/>
        <v>2</v>
      </c>
      <c r="K23" t="s">
        <v>184</v>
      </c>
      <c r="M23" t="s">
        <v>477</v>
      </c>
      <c r="N23">
        <f t="shared" si="2"/>
        <v>7</v>
      </c>
    </row>
    <row r="24" spans="1:14">
      <c r="A24" t="s">
        <v>1677</v>
      </c>
      <c r="B24" t="s">
        <v>102</v>
      </c>
      <c r="C24" t="s">
        <v>1678</v>
      </c>
      <c r="D24" t="str">
        <f>VLOOKUP(B24,Sheet2!A:B,2,FALSE)</f>
        <v>Gallbladder</v>
      </c>
      <c r="F24" t="str">
        <f t="shared" si="3"/>
        <v>Gallbladder</v>
      </c>
      <c r="G24" t="s">
        <v>103</v>
      </c>
      <c r="I24" t="s">
        <v>1383</v>
      </c>
      <c r="J24">
        <f t="shared" si="1"/>
        <v>9</v>
      </c>
      <c r="M24" t="s">
        <v>184</v>
      </c>
      <c r="N24">
        <f t="shared" si="2"/>
        <v>5</v>
      </c>
    </row>
    <row r="25" spans="1:14">
      <c r="A25" t="s">
        <v>1681</v>
      </c>
      <c r="B25" t="s">
        <v>108</v>
      </c>
      <c r="C25" t="s">
        <v>1682</v>
      </c>
      <c r="D25" t="str">
        <f>VLOOKUP(B25,Sheet2!A:B,2,FALSE)</f>
        <v>Gallbladder</v>
      </c>
      <c r="F25" t="str">
        <f t="shared" si="3"/>
        <v>Gallbladder</v>
      </c>
      <c r="G25" t="s">
        <v>103</v>
      </c>
      <c r="I25" t="s">
        <v>154</v>
      </c>
      <c r="J25">
        <f t="shared" si="1"/>
        <v>97</v>
      </c>
      <c r="M25" t="s">
        <v>167</v>
      </c>
      <c r="N25">
        <f t="shared" si="2"/>
        <v>120</v>
      </c>
    </row>
    <row r="26" spans="1:14">
      <c r="A26" t="s">
        <v>366</v>
      </c>
      <c r="B26" t="s">
        <v>113</v>
      </c>
      <c r="C26" t="s">
        <v>367</v>
      </c>
      <c r="D26" t="str">
        <f>VLOOKUP(B26,Sheet2!A:B,2,FALSE)</f>
        <v>Breast</v>
      </c>
      <c r="F26" t="str">
        <f t="shared" si="3"/>
        <v>Breast</v>
      </c>
      <c r="G26" t="s">
        <v>39</v>
      </c>
      <c r="I26" t="s">
        <v>71</v>
      </c>
      <c r="J26">
        <f t="shared" si="1"/>
        <v>37</v>
      </c>
      <c r="M26" t="s">
        <v>26</v>
      </c>
      <c r="N26">
        <f t="shared" si="2"/>
        <v>98</v>
      </c>
    </row>
    <row r="27" spans="1:14">
      <c r="A27" t="s">
        <v>1709</v>
      </c>
      <c r="B27" t="s">
        <v>118</v>
      </c>
      <c r="C27" t="s">
        <v>1710</v>
      </c>
      <c r="D27" t="str">
        <f>VLOOKUP(B27,Sheet2!A:B,2,FALSE)</f>
        <v>Gallbladder</v>
      </c>
      <c r="F27" t="str">
        <f t="shared" si="3"/>
        <v>Gallbladder</v>
      </c>
      <c r="G27" t="s">
        <v>103</v>
      </c>
      <c r="I27" t="s">
        <v>10</v>
      </c>
      <c r="J27">
        <f t="shared" si="1"/>
        <v>162</v>
      </c>
      <c r="M27" t="s">
        <v>418</v>
      </c>
      <c r="N27">
        <f t="shared" si="2"/>
        <v>23</v>
      </c>
    </row>
    <row r="28" spans="1:14">
      <c r="A28" t="s">
        <v>1597</v>
      </c>
      <c r="B28" t="s">
        <v>123</v>
      </c>
      <c r="C28" t="s">
        <v>1598</v>
      </c>
      <c r="D28" t="str">
        <f>VLOOKUP(B28,Sheet2!A:B,2,FALSE)</f>
        <v>Esophagus</v>
      </c>
      <c r="F28" t="str">
        <f t="shared" si="3"/>
        <v>Esophagus</v>
      </c>
      <c r="G28" t="s">
        <v>124</v>
      </c>
      <c r="I28" t="s">
        <v>2826</v>
      </c>
      <c r="J28">
        <f t="shared" si="1"/>
        <v>1</v>
      </c>
      <c r="K28" t="s">
        <v>477</v>
      </c>
      <c r="M28" t="s">
        <v>245</v>
      </c>
      <c r="N28">
        <f t="shared" si="2"/>
        <v>10</v>
      </c>
    </row>
    <row r="29" spans="1:14">
      <c r="A29" t="s">
        <v>3754</v>
      </c>
      <c r="B29" t="s">
        <v>4637</v>
      </c>
      <c r="C29" t="s">
        <v>3755</v>
      </c>
      <c r="D29" t="e">
        <f>VLOOKUP(B29,Sheet2!A:B,2,FALSE)</f>
        <v>#N/A</v>
      </c>
      <c r="E29" t="str">
        <f>VLOOKUP(C29,Sheet2!P:R,3,FALSE)</f>
        <v>Oral</v>
      </c>
      <c r="F29" t="str">
        <f t="shared" si="3"/>
        <v>Oral</v>
      </c>
      <c r="G29" t="s">
        <v>177</v>
      </c>
      <c r="I29" t="s">
        <v>4008</v>
      </c>
      <c r="J29">
        <f t="shared" si="1"/>
        <v>17</v>
      </c>
      <c r="M29" t="s">
        <v>767</v>
      </c>
      <c r="N29">
        <f t="shared" si="2"/>
        <v>27</v>
      </c>
    </row>
    <row r="30" spans="1:14">
      <c r="A30" t="s">
        <v>3800</v>
      </c>
      <c r="B30" t="s">
        <v>135</v>
      </c>
      <c r="C30" t="s">
        <v>3801</v>
      </c>
      <c r="D30" t="str">
        <f>VLOOKUP(B30,Sheet2!A:B,2,FALSE)</f>
        <v>Sarcoma</v>
      </c>
      <c r="F30" t="str">
        <f t="shared" si="3"/>
        <v>Sarcoma</v>
      </c>
      <c r="G30" t="s">
        <v>17</v>
      </c>
      <c r="I30" t="s">
        <v>3063</v>
      </c>
      <c r="J30">
        <f t="shared" si="1"/>
        <v>1</v>
      </c>
      <c r="K30" s="36" t="s">
        <v>5427</v>
      </c>
    </row>
    <row r="31" spans="1:14">
      <c r="A31" t="s">
        <v>2672</v>
      </c>
      <c r="B31" t="s">
        <v>143</v>
      </c>
      <c r="C31" t="s">
        <v>2673</v>
      </c>
      <c r="D31" t="str">
        <f>VLOOKUP(B31,Sheet2!A:B,2,FALSE)</f>
        <v>Lung</v>
      </c>
      <c r="F31" t="str">
        <f t="shared" si="3"/>
        <v>Lung</v>
      </c>
      <c r="G31" t="s">
        <v>10</v>
      </c>
      <c r="I31" t="s">
        <v>177</v>
      </c>
      <c r="J31">
        <f t="shared" si="1"/>
        <v>48</v>
      </c>
    </row>
    <row r="32" spans="1:14">
      <c r="A32" t="s">
        <v>2813</v>
      </c>
      <c r="B32" t="s">
        <v>148</v>
      </c>
      <c r="C32" t="s">
        <v>2814</v>
      </c>
      <c r="D32" t="str">
        <f>VLOOKUP(B32,Sheet2!A:B,2,FALSE)</f>
        <v>Esophagus</v>
      </c>
      <c r="F32" t="str">
        <f t="shared" si="3"/>
        <v>Esophagus</v>
      </c>
      <c r="G32" t="s">
        <v>124</v>
      </c>
      <c r="I32" t="s">
        <v>3276</v>
      </c>
      <c r="J32">
        <f t="shared" si="1"/>
        <v>1</v>
      </c>
      <c r="K32" t="s">
        <v>245</v>
      </c>
    </row>
    <row r="33" spans="1:11">
      <c r="A33" t="s">
        <v>1223</v>
      </c>
      <c r="B33" t="s">
        <v>153</v>
      </c>
      <c r="C33" t="s">
        <v>1224</v>
      </c>
      <c r="D33" t="str">
        <f>VLOOKUP(B33,Sheet2!A:B,2,FALSE)</f>
        <v>Large Intestine</v>
      </c>
      <c r="F33" t="str">
        <f t="shared" si="3"/>
        <v>Large Intestine</v>
      </c>
      <c r="G33" t="s">
        <v>154</v>
      </c>
      <c r="I33" t="s">
        <v>2847</v>
      </c>
      <c r="J33">
        <f t="shared" si="1"/>
        <v>1</v>
      </c>
      <c r="K33" t="s">
        <v>189</v>
      </c>
    </row>
    <row r="34" spans="1:11">
      <c r="A34" t="s">
        <v>3760</v>
      </c>
      <c r="B34" t="s">
        <v>159</v>
      </c>
      <c r="C34" t="s">
        <v>3761</v>
      </c>
      <c r="D34" t="str">
        <f>VLOOKUP(B34,Sheet2!A:B,2,FALSE)</f>
        <v>Sarcoma</v>
      </c>
      <c r="F34" t="str">
        <f t="shared" si="3"/>
        <v>Sarcoma</v>
      </c>
      <c r="G34" t="s">
        <v>17</v>
      </c>
      <c r="I34" t="s">
        <v>929</v>
      </c>
      <c r="J34">
        <f t="shared" ref="J34:J56" si="4">COUNTIF(F:F,I34)</f>
        <v>6</v>
      </c>
      <c r="K34" t="s">
        <v>418</v>
      </c>
    </row>
    <row r="35" spans="1:11">
      <c r="A35" t="s">
        <v>3853</v>
      </c>
      <c r="B35" t="s">
        <v>166</v>
      </c>
      <c r="C35" t="s">
        <v>3854</v>
      </c>
      <c r="D35" t="str">
        <f>VLOOKUP(B35,Sheet2!A:B,2,FALSE)</f>
        <v>Stomach</v>
      </c>
      <c r="F35" t="str">
        <f t="shared" si="3"/>
        <v>Stomach</v>
      </c>
      <c r="G35" t="s">
        <v>167</v>
      </c>
      <c r="I35" t="s">
        <v>85</v>
      </c>
      <c r="J35">
        <f t="shared" si="4"/>
        <v>93</v>
      </c>
    </row>
    <row r="36" spans="1:11">
      <c r="A36" t="s">
        <v>1191</v>
      </c>
      <c r="B36" t="s">
        <v>172</v>
      </c>
      <c r="C36" t="s">
        <v>1192</v>
      </c>
      <c r="D36" t="str">
        <f>VLOOKUP(B36,Sheet2!A:B,2,FALSE)</f>
        <v>Large Intestine</v>
      </c>
      <c r="F36" t="str">
        <f t="shared" si="3"/>
        <v>Large Intestine</v>
      </c>
      <c r="G36" t="s">
        <v>154</v>
      </c>
      <c r="I36" t="s">
        <v>46</v>
      </c>
      <c r="J36">
        <f t="shared" si="4"/>
        <v>50</v>
      </c>
    </row>
    <row r="37" spans="1:11">
      <c r="A37" t="s">
        <v>370</v>
      </c>
      <c r="B37" t="s">
        <v>178</v>
      </c>
      <c r="C37" t="s">
        <v>371</v>
      </c>
      <c r="D37" t="str">
        <f>VLOOKUP(B37,Sheet2!A:B,2,FALSE)</f>
        <v>Breast</v>
      </c>
      <c r="F37" t="str">
        <f t="shared" si="3"/>
        <v>Breast</v>
      </c>
      <c r="G37" t="s">
        <v>39</v>
      </c>
      <c r="I37" t="s">
        <v>981</v>
      </c>
      <c r="J37">
        <f t="shared" si="4"/>
        <v>5</v>
      </c>
    </row>
    <row r="38" spans="1:11">
      <c r="A38" t="s">
        <v>1482</v>
      </c>
      <c r="B38" t="s">
        <v>183</v>
      </c>
      <c r="C38" t="s">
        <v>1483</v>
      </c>
      <c r="D38" t="str">
        <f>VLOOKUP(B38,Sheet2!A:B,2,FALSE)</f>
        <v>Small Intestine</v>
      </c>
      <c r="F38" t="str">
        <f t="shared" si="3"/>
        <v>Small Intestine</v>
      </c>
      <c r="G38" t="s">
        <v>184</v>
      </c>
      <c r="I38" t="s">
        <v>1865</v>
      </c>
      <c r="J38">
        <f t="shared" si="4"/>
        <v>1</v>
      </c>
      <c r="K38" t="s">
        <v>981</v>
      </c>
    </row>
    <row r="39" spans="1:11">
      <c r="A39" t="s">
        <v>1509</v>
      </c>
      <c r="B39" t="s">
        <v>195</v>
      </c>
      <c r="C39" t="s">
        <v>1510</v>
      </c>
      <c r="D39" t="str">
        <f>VLOOKUP(B39,Sheet2!A:B,2,FALSE)</f>
        <v>Ovary</v>
      </c>
      <c r="F39" t="str">
        <f t="shared" si="3"/>
        <v>Ovary</v>
      </c>
      <c r="G39" t="s">
        <v>85</v>
      </c>
      <c r="I39" t="s">
        <v>142</v>
      </c>
      <c r="J39">
        <f t="shared" si="4"/>
        <v>27</v>
      </c>
    </row>
    <row r="40" spans="1:11">
      <c r="A40" t="s">
        <v>1548</v>
      </c>
      <c r="B40" t="s">
        <v>201</v>
      </c>
      <c r="C40" t="s">
        <v>1549</v>
      </c>
      <c r="D40" t="str">
        <f>VLOOKUP(B40,Sheet2!A:B,2,FALSE)</f>
        <v>Uterus</v>
      </c>
      <c r="F40" t="str">
        <f t="shared" si="3"/>
        <v>Uterus</v>
      </c>
      <c r="G40" t="s">
        <v>767</v>
      </c>
      <c r="I40" t="s">
        <v>2085</v>
      </c>
      <c r="J40">
        <f t="shared" si="4"/>
        <v>4</v>
      </c>
      <c r="K40" t="s">
        <v>19</v>
      </c>
    </row>
    <row r="41" spans="1:11">
      <c r="A41" t="s">
        <v>2676</v>
      </c>
      <c r="B41" t="s">
        <v>4638</v>
      </c>
      <c r="C41" t="s">
        <v>2677</v>
      </c>
      <c r="D41" t="e">
        <f>VLOOKUP(B41,Sheet2!A:B,2,FALSE)</f>
        <v>#N/A</v>
      </c>
      <c r="E41" t="str">
        <f>VLOOKUP(C41,Sheet2!P:R,3,FALSE)</f>
        <v>Lung</v>
      </c>
      <c r="F41" t="str">
        <f t="shared" si="3"/>
        <v>Lung</v>
      </c>
      <c r="G41" t="s">
        <v>10</v>
      </c>
      <c r="I41" t="s">
        <v>19</v>
      </c>
      <c r="J41">
        <f t="shared" si="4"/>
        <v>25</v>
      </c>
    </row>
    <row r="42" spans="1:11">
      <c r="A42" t="s">
        <v>1685</v>
      </c>
      <c r="B42" t="s">
        <v>209</v>
      </c>
      <c r="C42" t="s">
        <v>1686</v>
      </c>
      <c r="D42" t="str">
        <f>VLOOKUP(B42,Sheet2!A:B,2,FALSE)</f>
        <v>Gallbladder</v>
      </c>
      <c r="F42" t="str">
        <f t="shared" si="3"/>
        <v>Gallbladder</v>
      </c>
      <c r="G42" t="s">
        <v>103</v>
      </c>
      <c r="I42" t="s">
        <v>2448</v>
      </c>
      <c r="J42">
        <f t="shared" si="4"/>
        <v>1</v>
      </c>
      <c r="K42" t="s">
        <v>1383</v>
      </c>
    </row>
    <row r="43" spans="1:11">
      <c r="A43" t="s">
        <v>3855</v>
      </c>
      <c r="B43" t="s">
        <v>214</v>
      </c>
      <c r="C43" t="s">
        <v>3856</v>
      </c>
      <c r="D43" t="str">
        <f>VLOOKUP(B43,Sheet2!A:B,2,FALSE)</f>
        <v>Stomach</v>
      </c>
      <c r="F43" t="str">
        <f t="shared" si="3"/>
        <v>Stomach</v>
      </c>
      <c r="G43" t="s">
        <v>167</v>
      </c>
      <c r="I43" t="s">
        <v>363</v>
      </c>
      <c r="J43">
        <f t="shared" si="4"/>
        <v>1</v>
      </c>
      <c r="K43" t="s">
        <v>1383</v>
      </c>
    </row>
    <row r="44" spans="1:11">
      <c r="A44" t="s">
        <v>3475</v>
      </c>
      <c r="B44" t="s">
        <v>219</v>
      </c>
      <c r="C44" t="s">
        <v>3476</v>
      </c>
      <c r="D44" t="str">
        <f>VLOOKUP(B44,Sheet2!A:B,2,FALSE)</f>
        <v>Oral</v>
      </c>
      <c r="F44" t="str">
        <f t="shared" si="3"/>
        <v>Oral</v>
      </c>
      <c r="G44" t="s">
        <v>177</v>
      </c>
      <c r="I44" t="s">
        <v>498</v>
      </c>
      <c r="J44">
        <f t="shared" si="4"/>
        <v>2</v>
      </c>
      <c r="K44" t="s">
        <v>189</v>
      </c>
    </row>
    <row r="45" spans="1:11">
      <c r="A45" t="s">
        <v>2192</v>
      </c>
      <c r="B45" t="s">
        <v>226</v>
      </c>
      <c r="C45" t="s">
        <v>2193</v>
      </c>
      <c r="D45" t="str">
        <f>VLOOKUP(B45,Sheet2!A:B,2,FALSE)</f>
        <v>Oral</v>
      </c>
      <c r="F45" t="str">
        <f t="shared" si="3"/>
        <v>Oral</v>
      </c>
      <c r="G45" t="s">
        <v>177</v>
      </c>
      <c r="I45" t="s">
        <v>17</v>
      </c>
      <c r="J45">
        <f t="shared" si="4"/>
        <v>63</v>
      </c>
    </row>
    <row r="46" spans="1:11">
      <c r="A46" t="s">
        <v>2832</v>
      </c>
      <c r="B46" t="s">
        <v>232</v>
      </c>
      <c r="C46" t="s">
        <v>2833</v>
      </c>
      <c r="D46" t="str">
        <f>VLOOKUP(B46,Sheet2!A:B,2,FALSE)</f>
        <v>Oral</v>
      </c>
      <c r="F46" t="str">
        <f t="shared" si="3"/>
        <v>Oral</v>
      </c>
      <c r="G46" t="s">
        <v>177</v>
      </c>
      <c r="I46" t="s">
        <v>477</v>
      </c>
      <c r="J46">
        <f t="shared" si="4"/>
        <v>6</v>
      </c>
    </row>
    <row r="47" spans="1:11">
      <c r="A47" t="s">
        <v>374</v>
      </c>
      <c r="B47" t="s">
        <v>238</v>
      </c>
      <c r="C47" t="s">
        <v>375</v>
      </c>
      <c r="D47" t="str">
        <f>VLOOKUP(B47,Sheet2!A:B,2,FALSE)</f>
        <v>Breast</v>
      </c>
      <c r="F47" t="str">
        <f t="shared" si="3"/>
        <v>Breast</v>
      </c>
      <c r="G47" t="s">
        <v>39</v>
      </c>
      <c r="I47" t="s">
        <v>184</v>
      </c>
      <c r="J47">
        <f t="shared" si="4"/>
        <v>3</v>
      </c>
    </row>
    <row r="48" spans="1:11">
      <c r="A48" t="s">
        <v>2680</v>
      </c>
      <c r="B48" t="s">
        <v>244</v>
      </c>
      <c r="C48" t="s">
        <v>2681</v>
      </c>
      <c r="D48" t="str">
        <f>VLOOKUP(B48,Sheet2!A:B,2,FALSE)</f>
        <v>Urinary Bladder</v>
      </c>
      <c r="F48" t="str">
        <f t="shared" si="3"/>
        <v>Urinary Bladder</v>
      </c>
      <c r="G48" t="s">
        <v>245</v>
      </c>
      <c r="I48" t="s">
        <v>1150</v>
      </c>
      <c r="J48">
        <f t="shared" si="4"/>
        <v>1</v>
      </c>
      <c r="K48" t="s">
        <v>189</v>
      </c>
    </row>
    <row r="49" spans="1:11">
      <c r="A49" t="s">
        <v>3442</v>
      </c>
      <c r="B49" t="s">
        <v>4639</v>
      </c>
      <c r="C49" t="s">
        <v>3443</v>
      </c>
      <c r="D49" t="e">
        <f>VLOOKUP(B49,Sheet2!A:B,2,FALSE)</f>
        <v>#N/A</v>
      </c>
      <c r="E49" t="str">
        <f>VLOOKUP(C49,Sheet2!P:R,3,FALSE)</f>
        <v>Pancreas</v>
      </c>
      <c r="F49" t="str">
        <f t="shared" si="3"/>
        <v>Pancreas</v>
      </c>
      <c r="G49" t="s">
        <v>46</v>
      </c>
      <c r="I49" t="s">
        <v>167</v>
      </c>
      <c r="J49">
        <f t="shared" si="4"/>
        <v>115</v>
      </c>
    </row>
    <row r="50" spans="1:11">
      <c r="A50" t="s">
        <v>3044</v>
      </c>
      <c r="B50" t="s">
        <v>250</v>
      </c>
      <c r="C50" t="s">
        <v>3045</v>
      </c>
      <c r="D50" t="str">
        <f>VLOOKUP(B50,Sheet2!A:B,2,FALSE)</f>
        <v>Oral</v>
      </c>
      <c r="F50" t="str">
        <f t="shared" si="3"/>
        <v>Oral</v>
      </c>
      <c r="G50" t="s">
        <v>177</v>
      </c>
      <c r="I50" t="s">
        <v>316</v>
      </c>
      <c r="J50">
        <f t="shared" si="4"/>
        <v>1</v>
      </c>
      <c r="K50" t="s">
        <v>189</v>
      </c>
    </row>
    <row r="51" spans="1:11">
      <c r="A51" t="s">
        <v>1552</v>
      </c>
      <c r="B51" t="s">
        <v>256</v>
      </c>
      <c r="C51" t="s">
        <v>1553</v>
      </c>
      <c r="D51" t="str">
        <f>VLOOKUP(B51,Sheet2!A:B,2,FALSE)</f>
        <v>Uterus</v>
      </c>
      <c r="F51" t="str">
        <f t="shared" si="3"/>
        <v>Uterus</v>
      </c>
      <c r="G51" t="s">
        <v>767</v>
      </c>
      <c r="I51" t="s">
        <v>3171</v>
      </c>
      <c r="J51">
        <f t="shared" si="4"/>
        <v>1</v>
      </c>
      <c r="K51" t="s">
        <v>189</v>
      </c>
    </row>
    <row r="52" spans="1:11">
      <c r="A52" t="s">
        <v>3580</v>
      </c>
      <c r="B52" t="s">
        <v>261</v>
      </c>
      <c r="C52" t="s">
        <v>3581</v>
      </c>
      <c r="D52" t="str">
        <f>VLOOKUP(B52,Sheet2!A:B,2,FALSE)</f>
        <v>Prostate</v>
      </c>
      <c r="F52" t="str">
        <f t="shared" si="3"/>
        <v>Prostate</v>
      </c>
      <c r="G52" t="s">
        <v>142</v>
      </c>
      <c r="I52" t="s">
        <v>26</v>
      </c>
      <c r="J52">
        <f t="shared" si="4"/>
        <v>98</v>
      </c>
    </row>
    <row r="53" spans="1:11">
      <c r="A53" t="s">
        <v>1514</v>
      </c>
      <c r="B53" t="s">
        <v>4640</v>
      </c>
      <c r="C53" t="s">
        <v>1515</v>
      </c>
      <c r="D53" t="e">
        <f>VLOOKUP(B53,Sheet2!A:B,2,FALSE)</f>
        <v>#N/A</v>
      </c>
      <c r="E53" t="str">
        <f>VLOOKUP(C53,Sheet2!P:R,3,FALSE)</f>
        <v>Cervix</v>
      </c>
      <c r="F53" t="str">
        <f t="shared" si="3"/>
        <v>Cervix</v>
      </c>
      <c r="G53" t="s">
        <v>1095</v>
      </c>
      <c r="I53" t="s">
        <v>418</v>
      </c>
      <c r="J53">
        <f t="shared" si="4"/>
        <v>17</v>
      </c>
    </row>
    <row r="54" spans="1:11">
      <c r="A54" t="s">
        <v>2684</v>
      </c>
      <c r="B54" t="s">
        <v>266</v>
      </c>
      <c r="C54" t="s">
        <v>2685</v>
      </c>
      <c r="D54" t="str">
        <f>VLOOKUP(B54,Sheet2!A:B,2,FALSE)</f>
        <v>Lung</v>
      </c>
      <c r="F54" t="str">
        <f t="shared" si="3"/>
        <v>Lung</v>
      </c>
      <c r="G54" t="s">
        <v>10</v>
      </c>
      <c r="I54" t="s">
        <v>245</v>
      </c>
      <c r="J54">
        <f t="shared" si="4"/>
        <v>9</v>
      </c>
    </row>
    <row r="55" spans="1:11">
      <c r="A55" t="s">
        <v>1153</v>
      </c>
      <c r="B55" t="s">
        <v>275</v>
      </c>
      <c r="C55" t="s">
        <v>1154</v>
      </c>
      <c r="D55" t="str">
        <f>VLOOKUP(B55,Sheet2!A:B,2,FALSE)</f>
        <v>Liver and intrahepatic bile ducts</v>
      </c>
      <c r="F55" t="str">
        <f t="shared" si="3"/>
        <v>Liver and intrahepatic bile ducts</v>
      </c>
      <c r="G55" t="s">
        <v>71</v>
      </c>
      <c r="I55" t="s">
        <v>767</v>
      </c>
      <c r="J55">
        <f t="shared" si="4"/>
        <v>23</v>
      </c>
    </row>
    <row r="56" spans="1:11">
      <c r="A56" t="s">
        <v>4016</v>
      </c>
      <c r="B56" t="s">
        <v>280</v>
      </c>
      <c r="C56" t="s">
        <v>3607</v>
      </c>
      <c r="D56" t="str">
        <f>VLOOKUP(B56,Sheet2!A:B,2,FALSE)</f>
        <v>Prostate</v>
      </c>
      <c r="F56" t="str">
        <f t="shared" si="3"/>
        <v>Prostate</v>
      </c>
      <c r="G56" t="s">
        <v>142</v>
      </c>
      <c r="I56" t="s">
        <v>3210</v>
      </c>
      <c r="J56">
        <f t="shared" si="4"/>
        <v>1</v>
      </c>
      <c r="K56" t="s">
        <v>1095</v>
      </c>
    </row>
    <row r="57" spans="1:11">
      <c r="A57" t="s">
        <v>80</v>
      </c>
      <c r="B57" t="s">
        <v>285</v>
      </c>
      <c r="C57" t="s">
        <v>81</v>
      </c>
      <c r="D57" t="str">
        <f>VLOOKUP(B57,Sheet2!A:B,2,FALSE)</f>
        <v>Esophagus</v>
      </c>
      <c r="F57" t="str">
        <f t="shared" si="3"/>
        <v>Esophagus</v>
      </c>
      <c r="G57" t="s">
        <v>124</v>
      </c>
    </row>
    <row r="58" spans="1:11">
      <c r="A58" t="s">
        <v>378</v>
      </c>
      <c r="B58" t="s">
        <v>289</v>
      </c>
      <c r="C58" t="s">
        <v>379</v>
      </c>
      <c r="D58" t="str">
        <f>VLOOKUP(B58,Sheet2!A:B,2,FALSE)</f>
        <v>Breast</v>
      </c>
      <c r="F58" t="str">
        <f t="shared" si="3"/>
        <v>Breast</v>
      </c>
      <c r="G58" t="s">
        <v>39</v>
      </c>
    </row>
    <row r="59" spans="1:11">
      <c r="A59" t="s">
        <v>4017</v>
      </c>
      <c r="B59" t="s">
        <v>294</v>
      </c>
      <c r="C59" t="s">
        <v>4641</v>
      </c>
      <c r="D59" t="str">
        <f>VLOOKUP(B59,Sheet2!A:B,2,FALSE)</f>
        <v>Uterus</v>
      </c>
      <c r="F59" t="str">
        <f t="shared" si="3"/>
        <v>Uterus</v>
      </c>
      <c r="G59" t="s">
        <v>767</v>
      </c>
    </row>
    <row r="60" spans="1:11">
      <c r="A60" t="s">
        <v>4018</v>
      </c>
      <c r="B60" t="s">
        <v>298</v>
      </c>
      <c r="C60" t="s">
        <v>2689</v>
      </c>
      <c r="D60" t="str">
        <f>VLOOKUP(B60,Sheet2!A:B,2,FALSE)</f>
        <v>Cervix Uteri</v>
      </c>
      <c r="F60" t="str">
        <f t="shared" si="3"/>
        <v>Cervix Uteri</v>
      </c>
      <c r="G60" t="s">
        <v>1095</v>
      </c>
    </row>
    <row r="61" spans="1:11">
      <c r="A61" t="s">
        <v>3653</v>
      </c>
      <c r="B61" t="s">
        <v>4642</v>
      </c>
      <c r="C61" t="s">
        <v>3654</v>
      </c>
      <c r="D61" t="e">
        <f>VLOOKUP(B61,Sheet2!A:B,2,FALSE)</f>
        <v>#N/A</v>
      </c>
      <c r="E61" t="str">
        <f>VLOOKUP(C61,Sheet2!P:R,3,FALSE)</f>
        <v>Colorectal</v>
      </c>
      <c r="F61" t="str">
        <f t="shared" si="3"/>
        <v>Colorectal</v>
      </c>
      <c r="G61" t="s">
        <v>154</v>
      </c>
    </row>
    <row r="62" spans="1:11">
      <c r="A62" t="s">
        <v>1228</v>
      </c>
      <c r="B62" t="s">
        <v>303</v>
      </c>
      <c r="C62" t="s">
        <v>1229</v>
      </c>
      <c r="D62" t="str">
        <f>VLOOKUP(B62,Sheet2!A:B,2,FALSE)</f>
        <v>Large Intestine</v>
      </c>
      <c r="F62" t="str">
        <f t="shared" si="3"/>
        <v>Large Intestine</v>
      </c>
      <c r="G62" t="s">
        <v>154</v>
      </c>
    </row>
    <row r="63" spans="1:11">
      <c r="A63" t="s">
        <v>3420</v>
      </c>
      <c r="B63" t="s">
        <v>307</v>
      </c>
      <c r="C63" t="s">
        <v>3421</v>
      </c>
      <c r="D63" t="str">
        <f>VLOOKUP(B63,Sheet2!A:B,2,FALSE)</f>
        <v>Ovary</v>
      </c>
      <c r="F63" t="str">
        <f t="shared" si="3"/>
        <v>Ovary</v>
      </c>
      <c r="G63" t="s">
        <v>85</v>
      </c>
    </row>
    <row r="64" spans="1:11">
      <c r="A64" t="s">
        <v>1739</v>
      </c>
      <c r="B64" t="s">
        <v>325</v>
      </c>
      <c r="C64" t="s">
        <v>1740</v>
      </c>
      <c r="D64" t="str">
        <f>VLOOKUP(B64,Sheet2!A:B,2,FALSE)</f>
        <v>Esophagus</v>
      </c>
      <c r="F64" t="str">
        <f t="shared" si="3"/>
        <v>Esophagus</v>
      </c>
      <c r="G64" t="s">
        <v>124</v>
      </c>
    </row>
    <row r="65" spans="1:7">
      <c r="A65" t="s">
        <v>1601</v>
      </c>
      <c r="B65" t="s">
        <v>334</v>
      </c>
      <c r="C65" t="s">
        <v>1602</v>
      </c>
      <c r="D65" t="str">
        <f>VLOOKUP(B65,Sheet2!A:B,2,FALSE)</f>
        <v>Esophagus</v>
      </c>
      <c r="F65" t="str">
        <f t="shared" si="3"/>
        <v>Esophagus</v>
      </c>
      <c r="G65" t="s">
        <v>124</v>
      </c>
    </row>
    <row r="66" spans="1:7">
      <c r="A66" t="s">
        <v>2585</v>
      </c>
      <c r="B66" t="s">
        <v>339</v>
      </c>
      <c r="C66" t="s">
        <v>2586</v>
      </c>
      <c r="D66" t="str">
        <f>VLOOKUP(B66,Sheet2!A:B,2,FALSE)</f>
        <v>Liver and intrahepatic bile ducts</v>
      </c>
      <c r="F66" t="str">
        <f t="shared" si="3"/>
        <v>Liver and intrahepatic bile ducts</v>
      </c>
      <c r="G66" t="s">
        <v>71</v>
      </c>
    </row>
    <row r="67" spans="1:7">
      <c r="A67" t="s">
        <v>925</v>
      </c>
      <c r="B67" t="s">
        <v>348</v>
      </c>
      <c r="C67" t="s">
        <v>926</v>
      </c>
      <c r="D67" t="str">
        <f>VLOOKUP(B67,Sheet2!A:B,2,FALSE)</f>
        <v>Breast</v>
      </c>
      <c r="F67" t="str">
        <f t="shared" si="3"/>
        <v>Breast</v>
      </c>
      <c r="G67" t="s">
        <v>39</v>
      </c>
    </row>
    <row r="68" spans="1:7">
      <c r="A68" t="s">
        <v>3466</v>
      </c>
      <c r="B68" t="s">
        <v>4643</v>
      </c>
      <c r="C68" t="s">
        <v>3467</v>
      </c>
      <c r="D68" t="e">
        <f>VLOOKUP(B68,Sheet2!A:B,2,FALSE)</f>
        <v>#N/A</v>
      </c>
      <c r="E68" t="str">
        <f>VLOOKUP(C68,Sheet2!P:R,3,FALSE)</f>
        <v>Pancreas</v>
      </c>
      <c r="F68" t="str">
        <f t="shared" si="3"/>
        <v>Pancreas</v>
      </c>
      <c r="G68" t="s">
        <v>46</v>
      </c>
    </row>
    <row r="69" spans="1:7">
      <c r="A69" t="s">
        <v>665</v>
      </c>
      <c r="B69" t="s">
        <v>353</v>
      </c>
      <c r="C69" t="s">
        <v>666</v>
      </c>
      <c r="D69" t="str">
        <f>VLOOKUP(B69,Sheet2!A:B,2,FALSE)</f>
        <v>Sarcoma</v>
      </c>
      <c r="F69" t="str">
        <f t="shared" si="3"/>
        <v>Sarcoma</v>
      </c>
      <c r="G69" t="s">
        <v>17</v>
      </c>
    </row>
    <row r="70" spans="1:7">
      <c r="A70" t="s">
        <v>3424</v>
      </c>
      <c r="B70" t="s">
        <v>358</v>
      </c>
      <c r="C70" t="s">
        <v>3425</v>
      </c>
      <c r="D70" t="str">
        <f>VLOOKUP(B70,Sheet2!A:B,2,FALSE)</f>
        <v>Ovary</v>
      </c>
      <c r="F70" t="str">
        <f t="shared" si="3"/>
        <v>Ovary</v>
      </c>
      <c r="G70" t="s">
        <v>85</v>
      </c>
    </row>
    <row r="71" spans="1:7">
      <c r="A71" t="s">
        <v>3486</v>
      </c>
      <c r="B71" t="s">
        <v>362</v>
      </c>
      <c r="C71" t="s">
        <v>3487</v>
      </c>
      <c r="D71" t="str">
        <f>VLOOKUP(B71,Sheet2!A:B,2,FALSE)</f>
        <v>Renal pelvis</v>
      </c>
      <c r="F71" t="str">
        <f t="shared" si="3"/>
        <v>Renal pelvis</v>
      </c>
      <c r="G71" t="s">
        <v>1383</v>
      </c>
    </row>
    <row r="72" spans="1:7">
      <c r="A72" t="s">
        <v>1135</v>
      </c>
      <c r="B72" t="s">
        <v>368</v>
      </c>
      <c r="C72" t="s">
        <v>1136</v>
      </c>
      <c r="D72" t="str">
        <f>VLOOKUP(B72,Sheet2!A:B,2,FALSE)</f>
        <v>Liver and intrahepatic bile ducts</v>
      </c>
      <c r="F72" t="str">
        <f t="shared" si="3"/>
        <v>Liver and intrahepatic bile ducts</v>
      </c>
      <c r="G72" t="s">
        <v>71</v>
      </c>
    </row>
    <row r="73" spans="1:7">
      <c r="A73" t="s">
        <v>1724</v>
      </c>
      <c r="B73" t="s">
        <v>372</v>
      </c>
      <c r="C73" t="s">
        <v>1725</v>
      </c>
      <c r="D73" t="str">
        <f>VLOOKUP(B73,Sheet2!A:B,2,FALSE)</f>
        <v>Stomach</v>
      </c>
      <c r="F73" t="str">
        <f t="shared" si="3"/>
        <v>Stomach</v>
      </c>
      <c r="G73" t="s">
        <v>167</v>
      </c>
    </row>
    <row r="74" spans="1:7">
      <c r="A74" t="s">
        <v>698</v>
      </c>
      <c r="B74" t="s">
        <v>376</v>
      </c>
      <c r="C74" t="s">
        <v>699</v>
      </c>
      <c r="D74" t="str">
        <f>VLOOKUP(B74,Sheet2!A:B,2,FALSE)</f>
        <v>Lung</v>
      </c>
      <c r="F74" t="str">
        <f t="shared" si="3"/>
        <v>Lung</v>
      </c>
      <c r="G74" t="s">
        <v>10</v>
      </c>
    </row>
    <row r="75" spans="1:7">
      <c r="A75" t="s">
        <v>4019</v>
      </c>
      <c r="B75" t="s">
        <v>380</v>
      </c>
      <c r="C75" t="s">
        <v>3987</v>
      </c>
      <c r="D75" t="str">
        <f>VLOOKUP(B75,Sheet2!A:B,2,FALSE)</f>
        <v>Urinary Bladder</v>
      </c>
      <c r="F75" t="str">
        <f t="shared" si="3"/>
        <v>Urinary Bladder</v>
      </c>
      <c r="G75" t="s">
        <v>245</v>
      </c>
    </row>
    <row r="76" spans="1:7">
      <c r="A76" t="s">
        <v>1605</v>
      </c>
      <c r="B76" t="s">
        <v>384</v>
      </c>
      <c r="C76" t="s">
        <v>1606</v>
      </c>
      <c r="D76" t="str">
        <f>VLOOKUP(B76,Sheet2!A:B,2,FALSE)</f>
        <v>Esophagus</v>
      </c>
      <c r="F76" t="str">
        <f t="shared" ref="F76:F139" si="5">_xlfn.IFNA(D76,E76)</f>
        <v>Esophagus</v>
      </c>
      <c r="G76" t="s">
        <v>124</v>
      </c>
    </row>
    <row r="77" spans="1:7">
      <c r="A77" t="s">
        <v>702</v>
      </c>
      <c r="B77" t="s">
        <v>388</v>
      </c>
      <c r="C77" t="s">
        <v>703</v>
      </c>
      <c r="D77" t="str">
        <f>VLOOKUP(B77,Sheet2!A:B,2,FALSE)</f>
        <v>Lung</v>
      </c>
      <c r="F77" t="str">
        <f t="shared" si="5"/>
        <v>Lung</v>
      </c>
      <c r="G77" t="s">
        <v>10</v>
      </c>
    </row>
    <row r="78" spans="1:7">
      <c r="A78" t="s">
        <v>3048</v>
      </c>
      <c r="B78" t="s">
        <v>396</v>
      </c>
      <c r="C78" t="s">
        <v>3049</v>
      </c>
      <c r="D78" t="str">
        <f>VLOOKUP(B78,Sheet2!A:B,2,FALSE)</f>
        <v>Small Intestine</v>
      </c>
      <c r="F78" t="str">
        <f t="shared" si="5"/>
        <v>Small Intestine</v>
      </c>
      <c r="G78" t="s">
        <v>184</v>
      </c>
    </row>
    <row r="79" spans="1:7">
      <c r="A79" t="s">
        <v>1499</v>
      </c>
      <c r="B79" t="s">
        <v>404</v>
      </c>
      <c r="C79" t="s">
        <v>1500</v>
      </c>
      <c r="D79" t="str">
        <f>VLOOKUP(B79,Sheet2!A:B,2,FALSE)</f>
        <v>Pancreas</v>
      </c>
      <c r="F79" t="str">
        <f t="shared" si="5"/>
        <v>Pancreas</v>
      </c>
      <c r="G79" t="s">
        <v>46</v>
      </c>
    </row>
    <row r="80" spans="1:7">
      <c r="A80" t="s">
        <v>2402</v>
      </c>
      <c r="B80" t="s">
        <v>408</v>
      </c>
      <c r="C80" t="s">
        <v>2403</v>
      </c>
      <c r="D80" t="str">
        <f>VLOOKUP(B80,Sheet2!A:B,2,FALSE)</f>
        <v>Sarcoma</v>
      </c>
      <c r="F80" t="str">
        <f t="shared" si="5"/>
        <v>Sarcoma</v>
      </c>
      <c r="G80" t="s">
        <v>17</v>
      </c>
    </row>
    <row r="81" spans="1:7">
      <c r="A81" t="s">
        <v>2397</v>
      </c>
      <c r="B81" t="s">
        <v>413</v>
      </c>
      <c r="C81" t="s">
        <v>2398</v>
      </c>
      <c r="D81" t="str">
        <f>VLOOKUP(B81,Sheet2!A:B,2,FALSE)</f>
        <v>Urinary Bladder</v>
      </c>
      <c r="F81" t="str">
        <f t="shared" si="5"/>
        <v>Urinary Bladder</v>
      </c>
      <c r="G81" t="s">
        <v>245</v>
      </c>
    </row>
    <row r="82" spans="1:7">
      <c r="A82" t="s">
        <v>1085</v>
      </c>
      <c r="B82" t="s">
        <v>4644</v>
      </c>
      <c r="C82" t="s">
        <v>1086</v>
      </c>
      <c r="D82" t="e">
        <f>VLOOKUP(B82,Sheet2!A:B,2,FALSE)</f>
        <v>#N/A</v>
      </c>
      <c r="E82" t="str">
        <f>VLOOKUP(C82,Sheet2!P:R,3,FALSE)</f>
        <v>Urinary bladder</v>
      </c>
      <c r="F82" t="str">
        <f t="shared" si="5"/>
        <v>Urinary bladder</v>
      </c>
      <c r="G82" t="s">
        <v>1088</v>
      </c>
    </row>
    <row r="83" spans="1:7">
      <c r="A83" t="s">
        <v>2915</v>
      </c>
      <c r="B83" t="s">
        <v>417</v>
      </c>
      <c r="C83" t="s">
        <v>2916</v>
      </c>
      <c r="D83" t="str">
        <f>VLOOKUP(B83,Sheet2!A:B,2,FALSE)</f>
        <v>Unknown primary</v>
      </c>
      <c r="F83" t="str">
        <f t="shared" si="5"/>
        <v>Unknown primary</v>
      </c>
      <c r="G83" t="s">
        <v>418</v>
      </c>
    </row>
    <row r="84" spans="1:7">
      <c r="A84" t="s">
        <v>3745</v>
      </c>
      <c r="B84" t="s">
        <v>422</v>
      </c>
      <c r="C84" t="s">
        <v>3746</v>
      </c>
      <c r="D84" t="str">
        <f>VLOOKUP(B84,Sheet2!A:B,2,FALSE)</f>
        <v>Ovary</v>
      </c>
      <c r="F84" t="str">
        <f t="shared" si="5"/>
        <v>Ovary</v>
      </c>
      <c r="G84" t="s">
        <v>85</v>
      </c>
    </row>
    <row r="85" spans="1:7">
      <c r="A85" t="s">
        <v>3444</v>
      </c>
      <c r="B85" t="s">
        <v>426</v>
      </c>
      <c r="C85" t="s">
        <v>3445</v>
      </c>
      <c r="D85" t="str">
        <f>VLOOKUP(B85,Sheet2!A:B,2,FALSE)</f>
        <v>Pancreas</v>
      </c>
      <c r="F85" t="str">
        <f t="shared" si="5"/>
        <v>Pancreas</v>
      </c>
      <c r="G85" t="s">
        <v>46</v>
      </c>
    </row>
    <row r="86" spans="1:7">
      <c r="A86" t="s">
        <v>1366</v>
      </c>
      <c r="B86" t="s">
        <v>430</v>
      </c>
      <c r="C86" t="s">
        <v>1367</v>
      </c>
      <c r="D86" t="str">
        <f>VLOOKUP(B86,Sheet2!A:B,2,FALSE)</f>
        <v>Large Intestine</v>
      </c>
      <c r="F86" t="str">
        <f t="shared" si="5"/>
        <v>Large Intestine</v>
      </c>
      <c r="G86" t="s">
        <v>154</v>
      </c>
    </row>
    <row r="87" spans="1:7">
      <c r="A87" t="s">
        <v>793</v>
      </c>
      <c r="B87" t="s">
        <v>434</v>
      </c>
      <c r="C87" t="s">
        <v>794</v>
      </c>
      <c r="D87" t="str">
        <f>VLOOKUP(B87,Sheet2!A:B,2,FALSE)</f>
        <v>Oral</v>
      </c>
      <c r="F87" t="str">
        <f t="shared" si="5"/>
        <v>Oral</v>
      </c>
      <c r="G87" t="s">
        <v>177</v>
      </c>
    </row>
    <row r="88" spans="1:7">
      <c r="A88" t="s">
        <v>1689</v>
      </c>
      <c r="B88" t="s">
        <v>439</v>
      </c>
      <c r="C88" t="s">
        <v>1690</v>
      </c>
      <c r="D88" t="str">
        <f>VLOOKUP(B88,Sheet2!A:B,2,FALSE)</f>
        <v>Gallbladder</v>
      </c>
      <c r="F88" t="str">
        <f t="shared" si="5"/>
        <v>Gallbladder</v>
      </c>
      <c r="G88" t="s">
        <v>103</v>
      </c>
    </row>
    <row r="89" spans="1:7">
      <c r="A89" t="s">
        <v>1073</v>
      </c>
      <c r="B89" t="s">
        <v>454</v>
      </c>
      <c r="C89" t="s">
        <v>1074</v>
      </c>
      <c r="D89" t="str">
        <f>VLOOKUP(B89,Sheet2!A:B,2,FALSE)</f>
        <v>Breast</v>
      </c>
      <c r="F89" t="str">
        <f t="shared" si="5"/>
        <v>Breast</v>
      </c>
      <c r="G89" t="s">
        <v>39</v>
      </c>
    </row>
    <row r="90" spans="1:7">
      <c r="A90" t="s">
        <v>3066</v>
      </c>
      <c r="B90" t="s">
        <v>4645</v>
      </c>
      <c r="C90" t="s">
        <v>3067</v>
      </c>
      <c r="D90" t="e">
        <f>VLOOKUP(B90,Sheet2!A:B,2,FALSE)</f>
        <v>#N/A</v>
      </c>
      <c r="E90" t="str">
        <f>VLOOKUP(C90,Sheet2!P:R,3,FALSE)</f>
        <v>Germ Cell</v>
      </c>
      <c r="F90" t="str">
        <f t="shared" si="5"/>
        <v>Germ Cell</v>
      </c>
      <c r="G90" t="s">
        <v>189</v>
      </c>
    </row>
    <row r="91" spans="1:7">
      <c r="A91" t="s">
        <v>2887</v>
      </c>
      <c r="B91" t="s">
        <v>459</v>
      </c>
      <c r="C91" t="s">
        <v>2888</v>
      </c>
      <c r="D91" t="str">
        <f>VLOOKUP(B91,Sheet2!A:B,2,FALSE)</f>
        <v>Pancreas</v>
      </c>
      <c r="F91" t="str">
        <f t="shared" si="5"/>
        <v>Pancreas</v>
      </c>
      <c r="G91" t="s">
        <v>46</v>
      </c>
    </row>
    <row r="92" spans="1:7">
      <c r="A92" t="s">
        <v>1081</v>
      </c>
      <c r="B92" t="s">
        <v>4646</v>
      </c>
      <c r="C92" t="s">
        <v>1082</v>
      </c>
      <c r="D92" t="e">
        <f>VLOOKUP(B92,Sheet2!A:B,2,FALSE)</f>
        <v>#N/A</v>
      </c>
      <c r="E92" t="str">
        <f>VLOOKUP(C92,Sheet2!P:R,3,FALSE)</f>
        <v>Oral</v>
      </c>
      <c r="F92" t="str">
        <f t="shared" si="5"/>
        <v>Oral</v>
      </c>
      <c r="G92" t="s">
        <v>177</v>
      </c>
    </row>
    <row r="93" spans="1:7">
      <c r="A93" t="s">
        <v>105</v>
      </c>
      <c r="B93" t="s">
        <v>467</v>
      </c>
      <c r="C93" t="s">
        <v>106</v>
      </c>
      <c r="D93" t="str">
        <f>VLOOKUP(B93,Sheet2!A:B,2,FALSE)</f>
        <v>Lung</v>
      </c>
      <c r="F93" t="str">
        <f t="shared" si="5"/>
        <v>Lung</v>
      </c>
      <c r="G93" t="s">
        <v>10</v>
      </c>
    </row>
    <row r="94" spans="1:7">
      <c r="A94" t="s">
        <v>442</v>
      </c>
      <c r="B94" t="s">
        <v>471</v>
      </c>
      <c r="C94" t="s">
        <v>443</v>
      </c>
      <c r="D94" t="str">
        <f>VLOOKUP(B94,Sheet2!A:B,2,FALSE)</f>
        <v>Breast</v>
      </c>
      <c r="F94" t="str">
        <f t="shared" si="5"/>
        <v>Breast</v>
      </c>
      <c r="G94" t="s">
        <v>39</v>
      </c>
    </row>
    <row r="95" spans="1:7">
      <c r="A95" t="s">
        <v>3751</v>
      </c>
      <c r="B95" t="s">
        <v>4647</v>
      </c>
      <c r="C95" t="s">
        <v>3752</v>
      </c>
      <c r="D95" t="e">
        <f>VLOOKUP(B95,Sheet2!A:B,2,FALSE)</f>
        <v>#N/A</v>
      </c>
      <c r="E95" t="str">
        <f>VLOOKUP(C95,Sheet2!P:R,3,FALSE)</f>
        <v>Oral</v>
      </c>
      <c r="F95" t="str">
        <f t="shared" si="5"/>
        <v>Oral</v>
      </c>
      <c r="G95" t="s">
        <v>177</v>
      </c>
    </row>
    <row r="96" spans="1:7">
      <c r="A96" t="s">
        <v>2823</v>
      </c>
      <c r="B96" t="s">
        <v>476</v>
      </c>
      <c r="C96" t="s">
        <v>2824</v>
      </c>
      <c r="D96" t="str">
        <f>VLOOKUP(B96,Sheet2!A:B,2,FALSE)</f>
        <v>Skin</v>
      </c>
      <c r="F96" t="str">
        <f t="shared" si="5"/>
        <v>Skin</v>
      </c>
      <c r="G96" t="s">
        <v>477</v>
      </c>
    </row>
    <row r="97" spans="1:7">
      <c r="A97" t="s">
        <v>469</v>
      </c>
      <c r="B97" t="s">
        <v>482</v>
      </c>
      <c r="C97" t="s">
        <v>470</v>
      </c>
      <c r="D97" t="str">
        <f>VLOOKUP(B97,Sheet2!A:B,2,FALSE)</f>
        <v>Breast</v>
      </c>
      <c r="F97" t="str">
        <f t="shared" si="5"/>
        <v>Breast</v>
      </c>
      <c r="G97" t="s">
        <v>39</v>
      </c>
    </row>
    <row r="98" spans="1:7">
      <c r="A98" t="s">
        <v>4020</v>
      </c>
      <c r="B98" t="s">
        <v>492</v>
      </c>
      <c r="C98" t="s">
        <v>4648</v>
      </c>
      <c r="D98" t="str">
        <f>VLOOKUP(B98,Sheet2!A:B,2,FALSE)</f>
        <v>Uterus</v>
      </c>
      <c r="F98" t="str">
        <f t="shared" si="5"/>
        <v>Uterus</v>
      </c>
      <c r="G98" t="s">
        <v>767</v>
      </c>
    </row>
    <row r="99" spans="1:7">
      <c r="A99" t="s">
        <v>3803</v>
      </c>
      <c r="B99" t="s">
        <v>4649</v>
      </c>
      <c r="C99" t="s">
        <v>3804</v>
      </c>
      <c r="D99" t="e">
        <f>VLOOKUP(B99,Sheet2!A:B,2,FALSE)</f>
        <v>#N/A</v>
      </c>
      <c r="E99" t="str">
        <f>VLOOKUP(C99,Sheet2!P:R,3,FALSE)</f>
        <v>Sarcoma</v>
      </c>
      <c r="F99" t="str">
        <f t="shared" si="5"/>
        <v>Sarcoma</v>
      </c>
      <c r="G99" t="s">
        <v>17</v>
      </c>
    </row>
    <row r="100" spans="1:7">
      <c r="A100" t="s">
        <v>277</v>
      </c>
      <c r="B100" t="s">
        <v>497</v>
      </c>
      <c r="C100" t="s">
        <v>278</v>
      </c>
      <c r="D100" t="str">
        <f>VLOOKUP(B100,Sheet2!A:B,2,FALSE)</f>
        <v>Sarcoma</v>
      </c>
      <c r="F100" t="str">
        <f t="shared" si="5"/>
        <v>Sarcoma</v>
      </c>
      <c r="G100" t="s">
        <v>17</v>
      </c>
    </row>
    <row r="101" spans="1:7">
      <c r="A101" t="s">
        <v>94</v>
      </c>
      <c r="B101" t="s">
        <v>503</v>
      </c>
      <c r="C101" t="s">
        <v>95</v>
      </c>
      <c r="D101" t="str">
        <f>VLOOKUP(B101,Sheet2!A:B,2,FALSE)</f>
        <v>Gallbladder</v>
      </c>
      <c r="F101" t="str">
        <f t="shared" si="5"/>
        <v>Gallbladder</v>
      </c>
      <c r="G101" t="s">
        <v>103</v>
      </c>
    </row>
    <row r="102" spans="1:7">
      <c r="A102" t="s">
        <v>2953</v>
      </c>
      <c r="B102" t="s">
        <v>507</v>
      </c>
      <c r="C102" t="s">
        <v>2954</v>
      </c>
      <c r="D102" t="str">
        <f>VLOOKUP(B102,Sheet2!A:B,2,FALSE)</f>
        <v>Sarcoma</v>
      </c>
      <c r="F102" t="str">
        <f t="shared" si="5"/>
        <v>Sarcoma</v>
      </c>
      <c r="G102" t="s">
        <v>17</v>
      </c>
    </row>
    <row r="103" spans="1:7">
      <c r="A103" t="s">
        <v>3393</v>
      </c>
      <c r="B103" t="s">
        <v>511</v>
      </c>
      <c r="C103" t="s">
        <v>3394</v>
      </c>
      <c r="D103" t="str">
        <f>VLOOKUP(B103,Sheet2!A:B,2,FALSE)</f>
        <v>Ovary</v>
      </c>
      <c r="F103" t="str">
        <f t="shared" si="5"/>
        <v>Ovary</v>
      </c>
      <c r="G103" t="s">
        <v>85</v>
      </c>
    </row>
    <row r="104" spans="1:7">
      <c r="A104" t="s">
        <v>861</v>
      </c>
      <c r="B104" t="s">
        <v>522</v>
      </c>
      <c r="C104" t="s">
        <v>862</v>
      </c>
      <c r="D104" t="str">
        <f>VLOOKUP(B104,Sheet2!A:B,2,FALSE)</f>
        <v>Ovary</v>
      </c>
      <c r="F104" t="str">
        <f t="shared" si="5"/>
        <v>Ovary</v>
      </c>
      <c r="G104" t="s">
        <v>85</v>
      </c>
    </row>
    <row r="105" spans="1:7">
      <c r="A105" t="s">
        <v>132</v>
      </c>
      <c r="B105" t="s">
        <v>526</v>
      </c>
      <c r="C105" t="s">
        <v>133</v>
      </c>
      <c r="D105" t="str">
        <f>VLOOKUP(B105,Sheet2!A:B,2,FALSE)</f>
        <v>Pancreas</v>
      </c>
      <c r="F105" t="str">
        <f t="shared" si="5"/>
        <v>Pancreas</v>
      </c>
      <c r="G105" t="s">
        <v>46</v>
      </c>
    </row>
    <row r="106" spans="1:7">
      <c r="A106" t="s">
        <v>3702</v>
      </c>
      <c r="B106" t="s">
        <v>530</v>
      </c>
      <c r="C106" t="s">
        <v>3703</v>
      </c>
      <c r="D106" t="str">
        <f>VLOOKUP(B106,Sheet2!A:B,2,FALSE)</f>
        <v>Retroperitoneum and Peritoneum</v>
      </c>
      <c r="F106" t="str">
        <f t="shared" si="5"/>
        <v>Retroperitoneum and Peritoneum</v>
      </c>
      <c r="G106" t="s">
        <v>189</v>
      </c>
    </row>
    <row r="107" spans="1:7">
      <c r="A107" t="s">
        <v>4021</v>
      </c>
      <c r="B107" t="s">
        <v>4650</v>
      </c>
      <c r="C107" t="s">
        <v>3790</v>
      </c>
      <c r="D107" t="e">
        <f>VLOOKUP(B107,Sheet2!A:B,2,FALSE)</f>
        <v>#N/A</v>
      </c>
      <c r="E107" t="str">
        <f>VLOOKUP(C107,Sheet2!P:R,3,FALSE)</f>
        <v>Sarcoma</v>
      </c>
      <c r="F107" t="str">
        <f t="shared" si="5"/>
        <v>Sarcoma</v>
      </c>
      <c r="G107" t="s">
        <v>17</v>
      </c>
    </row>
    <row r="108" spans="1:7">
      <c r="A108" t="s">
        <v>4022</v>
      </c>
      <c r="B108" t="s">
        <v>535</v>
      </c>
      <c r="C108" t="s">
        <v>140</v>
      </c>
      <c r="D108" t="str">
        <f>VLOOKUP(B108,Sheet2!A:B,2,FALSE)</f>
        <v>Prostate</v>
      </c>
      <c r="F108" t="str">
        <f t="shared" si="5"/>
        <v>Prostate</v>
      </c>
      <c r="G108" t="s">
        <v>142</v>
      </c>
    </row>
    <row r="109" spans="1:7">
      <c r="A109" t="s">
        <v>127</v>
      </c>
      <c r="B109" t="s">
        <v>540</v>
      </c>
      <c r="C109" t="s">
        <v>128</v>
      </c>
      <c r="D109" t="str">
        <f>VLOOKUP(B109,Sheet2!A:B,2,FALSE)</f>
        <v>Pancreas</v>
      </c>
      <c r="F109" t="str">
        <f t="shared" si="5"/>
        <v>Pancreas</v>
      </c>
      <c r="G109" t="s">
        <v>46</v>
      </c>
    </row>
    <row r="110" spans="1:7">
      <c r="A110" t="s">
        <v>4023</v>
      </c>
      <c r="B110" t="s">
        <v>545</v>
      </c>
      <c r="C110" t="s">
        <v>4651</v>
      </c>
      <c r="D110" t="str">
        <f>VLOOKUP(B110,Sheet2!A:B,2,FALSE)</f>
        <v>Lung</v>
      </c>
      <c r="F110" t="str">
        <f t="shared" si="5"/>
        <v>Lung</v>
      </c>
      <c r="G110" t="s">
        <v>10</v>
      </c>
    </row>
    <row r="111" spans="1:7">
      <c r="A111" t="s">
        <v>4024</v>
      </c>
      <c r="B111" t="s">
        <v>4652</v>
      </c>
      <c r="C111" t="s">
        <v>3681</v>
      </c>
      <c r="D111" t="e">
        <f>VLOOKUP(B111,Sheet2!A:B,2,FALSE)</f>
        <v>#N/A</v>
      </c>
      <c r="E111" t="str">
        <f>VLOOKUP(C111,Sheet2!P:R,3,FALSE)</f>
        <v>Brain</v>
      </c>
      <c r="F111" t="str">
        <f t="shared" si="5"/>
        <v>Brain</v>
      </c>
      <c r="G111" t="s">
        <v>225</v>
      </c>
    </row>
    <row r="112" spans="1:7">
      <c r="A112" t="s">
        <v>1051</v>
      </c>
      <c r="B112" t="s">
        <v>555</v>
      </c>
      <c r="C112" t="s">
        <v>1052</v>
      </c>
      <c r="D112" t="str">
        <f>VLOOKUP(B112,Sheet2!A:B,2,FALSE)</f>
        <v>Oral</v>
      </c>
      <c r="F112" t="str">
        <f t="shared" si="5"/>
        <v>Oral</v>
      </c>
      <c r="G112" t="s">
        <v>177</v>
      </c>
    </row>
    <row r="113" spans="1:7">
      <c r="A113" t="s">
        <v>807</v>
      </c>
      <c r="B113" t="s">
        <v>566</v>
      </c>
      <c r="C113" t="s">
        <v>808</v>
      </c>
      <c r="D113" t="str">
        <f>VLOOKUP(B113,Sheet2!A:B,2,FALSE)</f>
        <v>Ovary</v>
      </c>
      <c r="F113" t="str">
        <f t="shared" si="5"/>
        <v>Ovary</v>
      </c>
      <c r="G113" t="s">
        <v>85</v>
      </c>
    </row>
    <row r="114" spans="1:7">
      <c r="A114" t="s">
        <v>4025</v>
      </c>
      <c r="B114" t="s">
        <v>571</v>
      </c>
      <c r="C114" t="s">
        <v>146</v>
      </c>
      <c r="D114" t="str">
        <f>VLOOKUP(B114,Sheet2!A:B,2,FALSE)</f>
        <v>Large Intestine</v>
      </c>
      <c r="F114" t="str">
        <f t="shared" si="5"/>
        <v>Large Intestine</v>
      </c>
      <c r="G114" t="s">
        <v>154</v>
      </c>
    </row>
    <row r="115" spans="1:7">
      <c r="A115" t="s">
        <v>2759</v>
      </c>
      <c r="B115" t="s">
        <v>576</v>
      </c>
      <c r="C115" t="s">
        <v>2760</v>
      </c>
      <c r="D115" t="str">
        <f>VLOOKUP(B115,Sheet2!A:B,2,FALSE)</f>
        <v>Lung</v>
      </c>
      <c r="F115" t="str">
        <f t="shared" si="5"/>
        <v>Lung</v>
      </c>
      <c r="G115" t="s">
        <v>10</v>
      </c>
    </row>
    <row r="116" spans="1:7">
      <c r="A116" t="s">
        <v>1064</v>
      </c>
      <c r="B116" t="s">
        <v>4653</v>
      </c>
      <c r="C116" t="s">
        <v>1065</v>
      </c>
      <c r="D116" t="e">
        <f>VLOOKUP(B116,Sheet2!A:B,2,FALSE)</f>
        <v>#N/A</v>
      </c>
      <c r="E116" t="str">
        <f>VLOOKUP(C116,Sheet2!P:R,3,FALSE)</f>
        <v>Gastric</v>
      </c>
      <c r="F116" t="str">
        <f t="shared" si="5"/>
        <v>Gastric</v>
      </c>
      <c r="G116" t="s">
        <v>167</v>
      </c>
    </row>
    <row r="117" spans="1:7">
      <c r="A117" t="s">
        <v>4026</v>
      </c>
      <c r="B117" t="s">
        <v>581</v>
      </c>
      <c r="C117" t="s">
        <v>4654</v>
      </c>
      <c r="D117" t="str">
        <f>VLOOKUP(B117,Sheet2!A:B,2,FALSE)</f>
        <v>Breast</v>
      </c>
      <c r="F117" t="str">
        <f t="shared" si="5"/>
        <v>Breast</v>
      </c>
      <c r="G117" t="s">
        <v>39</v>
      </c>
    </row>
    <row r="118" spans="1:7">
      <c r="A118" t="s">
        <v>881</v>
      </c>
      <c r="B118" t="s">
        <v>598</v>
      </c>
      <c r="C118" t="s">
        <v>882</v>
      </c>
      <c r="D118" t="str">
        <f>VLOOKUP(B118,Sheet2!A:B,2,FALSE)</f>
        <v>Prostate</v>
      </c>
      <c r="F118" t="str">
        <f t="shared" si="5"/>
        <v>Prostate</v>
      </c>
      <c r="G118" t="s">
        <v>142</v>
      </c>
    </row>
    <row r="119" spans="1:7">
      <c r="A119" t="s">
        <v>782</v>
      </c>
      <c r="B119" t="s">
        <v>608</v>
      </c>
      <c r="C119" t="s">
        <v>783</v>
      </c>
      <c r="D119" t="str">
        <f>VLOOKUP(B119,Sheet2!A:B,2,FALSE)</f>
        <v>Unknown primary</v>
      </c>
      <c r="F119" t="str">
        <f t="shared" si="5"/>
        <v>Unknown primary</v>
      </c>
      <c r="G119" t="s">
        <v>418</v>
      </c>
    </row>
    <row r="120" spans="1:7">
      <c r="A120" t="s">
        <v>552</v>
      </c>
      <c r="B120" t="s">
        <v>613</v>
      </c>
      <c r="C120" t="s">
        <v>553</v>
      </c>
      <c r="D120" t="str">
        <f>VLOOKUP(B120,Sheet2!A:B,2,FALSE)</f>
        <v>Breast</v>
      </c>
      <c r="F120" t="str">
        <f t="shared" si="5"/>
        <v>Breast</v>
      </c>
      <c r="G120" t="s">
        <v>39</v>
      </c>
    </row>
    <row r="121" spans="1:7">
      <c r="A121" t="s">
        <v>2870</v>
      </c>
      <c r="B121" t="s">
        <v>619</v>
      </c>
      <c r="C121" t="s">
        <v>2871</v>
      </c>
      <c r="D121" t="str">
        <f>VLOOKUP(B121,Sheet2!A:B,2,FALSE)</f>
        <v>Liver and intrahepatic bile ducts</v>
      </c>
      <c r="F121" t="str">
        <f t="shared" si="5"/>
        <v>Liver and intrahepatic bile ducts</v>
      </c>
      <c r="G121" t="s">
        <v>71</v>
      </c>
    </row>
    <row r="122" spans="1:7">
      <c r="A122" t="s">
        <v>115</v>
      </c>
      <c r="B122" t="s">
        <v>624</v>
      </c>
      <c r="C122" t="s">
        <v>116</v>
      </c>
      <c r="D122" t="str">
        <f>VLOOKUP(B122,Sheet2!A:B,2,FALSE)</f>
        <v>Lung</v>
      </c>
      <c r="F122" t="str">
        <f t="shared" si="5"/>
        <v>Lung</v>
      </c>
      <c r="G122" t="s">
        <v>10</v>
      </c>
    </row>
    <row r="123" spans="1:7">
      <c r="A123" t="s">
        <v>2763</v>
      </c>
      <c r="B123" t="s">
        <v>650</v>
      </c>
      <c r="C123" t="s">
        <v>2764</v>
      </c>
      <c r="D123" t="str">
        <f>VLOOKUP(B123,Sheet2!A:B,2,FALSE)</f>
        <v>Lung</v>
      </c>
      <c r="F123" t="str">
        <f t="shared" si="5"/>
        <v>Lung</v>
      </c>
      <c r="G123" t="s">
        <v>10</v>
      </c>
    </row>
    <row r="124" spans="1:7">
      <c r="A124" t="s">
        <v>715</v>
      </c>
      <c r="B124" t="s">
        <v>673</v>
      </c>
      <c r="C124" t="s">
        <v>716</v>
      </c>
      <c r="D124" t="str">
        <f>VLOOKUP(B124,Sheet2!A:B,2,FALSE)</f>
        <v>Lung</v>
      </c>
      <c r="F124" t="str">
        <f t="shared" si="5"/>
        <v>Lung</v>
      </c>
      <c r="G124" t="s">
        <v>10</v>
      </c>
    </row>
    <row r="125" spans="1:7">
      <c r="A125" t="s">
        <v>721</v>
      </c>
      <c r="B125" t="s">
        <v>4655</v>
      </c>
      <c r="C125" t="s">
        <v>722</v>
      </c>
      <c r="D125" t="e">
        <f>VLOOKUP(B125,Sheet2!A:B,2,FALSE)</f>
        <v>#N/A</v>
      </c>
      <c r="E125" t="str">
        <f>VLOOKUP(C125,Sheet2!P:R,3,FALSE)</f>
        <v>Lung</v>
      </c>
      <c r="F125" t="str">
        <f t="shared" si="5"/>
        <v>Lung</v>
      </c>
      <c r="G125" t="s">
        <v>10</v>
      </c>
    </row>
    <row r="126" spans="1:7">
      <c r="A126" t="s">
        <v>3659</v>
      </c>
      <c r="B126" t="s">
        <v>4656</v>
      </c>
      <c r="C126" t="s">
        <v>3660</v>
      </c>
      <c r="D126" t="e">
        <f>VLOOKUP(B126,Sheet2!A:B,2,FALSE)</f>
        <v>#N/A</v>
      </c>
      <c r="E126" t="str">
        <f>VLOOKUP(C126,Sheet2!P:R,3,FALSE)</f>
        <v>Colorectal</v>
      </c>
      <c r="F126" t="str">
        <f t="shared" si="5"/>
        <v>Colorectal</v>
      </c>
      <c r="G126" t="s">
        <v>154</v>
      </c>
    </row>
    <row r="127" spans="1:7">
      <c r="A127" t="s">
        <v>1749</v>
      </c>
      <c r="B127" t="s">
        <v>700</v>
      </c>
      <c r="C127" t="s">
        <v>1750</v>
      </c>
      <c r="D127" t="str">
        <f>VLOOKUP(B127,Sheet2!A:B,2,FALSE)</f>
        <v>Gallbladder</v>
      </c>
      <c r="F127" t="str">
        <f t="shared" si="5"/>
        <v>Gallbladder</v>
      </c>
      <c r="G127" t="s">
        <v>103</v>
      </c>
    </row>
    <row r="128" spans="1:7">
      <c r="A128" t="s">
        <v>61</v>
      </c>
      <c r="B128" t="s">
        <v>704</v>
      </c>
      <c r="C128" t="s">
        <v>62</v>
      </c>
      <c r="D128" t="str">
        <f>VLOOKUP(B128,Sheet2!A:B,2,FALSE)</f>
        <v>Lung</v>
      </c>
      <c r="F128" t="str">
        <f t="shared" si="5"/>
        <v>Lung</v>
      </c>
      <c r="G128" t="s">
        <v>10</v>
      </c>
    </row>
    <row r="129" spans="1:7">
      <c r="A129" t="s">
        <v>447</v>
      </c>
      <c r="B129" t="s">
        <v>4657</v>
      </c>
      <c r="C129" t="s">
        <v>448</v>
      </c>
      <c r="D129" t="e">
        <f>VLOOKUP(B129,Sheet2!A:B,2,FALSE)</f>
        <v>#N/A</v>
      </c>
      <c r="E129" t="str">
        <f>VLOOKUP(C129,Sheet2!P:R,3,FALSE)</f>
        <v>Breast</v>
      </c>
      <c r="F129" t="str">
        <f t="shared" si="5"/>
        <v>Breast</v>
      </c>
      <c r="G129" t="s">
        <v>39</v>
      </c>
    </row>
    <row r="130" spans="1:7">
      <c r="A130" t="s">
        <v>3554</v>
      </c>
      <c r="B130" t="s">
        <v>4658</v>
      </c>
      <c r="C130" t="s">
        <v>3555</v>
      </c>
      <c r="D130" t="e">
        <f>VLOOKUP(B130,Sheet2!A:B,2,FALSE)</f>
        <v>#N/A</v>
      </c>
      <c r="E130" t="str">
        <f>VLOOKUP(C130,Sheet2!P:R,3,FALSE)</f>
        <v>Cervix</v>
      </c>
      <c r="F130" t="str">
        <f t="shared" si="5"/>
        <v>Cervix</v>
      </c>
      <c r="G130" t="s">
        <v>1095</v>
      </c>
    </row>
    <row r="131" spans="1:7">
      <c r="A131" t="s">
        <v>621</v>
      </c>
      <c r="B131" t="s">
        <v>4659</v>
      </c>
      <c r="C131" t="s">
        <v>622</v>
      </c>
      <c r="D131" t="e">
        <f>VLOOKUP(B131,Sheet2!A:B,2,FALSE)</f>
        <v>#N/A</v>
      </c>
      <c r="E131" t="str">
        <f>VLOOKUP(C131,Sheet2!P:R,3,FALSE)</f>
        <v>Endometrium</v>
      </c>
      <c r="F131" t="str">
        <f t="shared" si="5"/>
        <v>Endometrium</v>
      </c>
      <c r="G131" t="s">
        <v>767</v>
      </c>
    </row>
    <row r="132" spans="1:7">
      <c r="A132" t="s">
        <v>3633</v>
      </c>
      <c r="B132" t="s">
        <v>4660</v>
      </c>
      <c r="C132" t="s">
        <v>3634</v>
      </c>
      <c r="D132" t="e">
        <f>VLOOKUP(B132,Sheet2!A:B,2,FALSE)</f>
        <v>#N/A</v>
      </c>
      <c r="E132" t="str">
        <f>VLOOKUP(C132,Sheet2!P:R,3,FALSE)</f>
        <v>Ovary</v>
      </c>
      <c r="F132" t="str">
        <f t="shared" si="5"/>
        <v>Ovary</v>
      </c>
      <c r="G132" t="s">
        <v>85</v>
      </c>
    </row>
    <row r="133" spans="1:7">
      <c r="A133" t="s">
        <v>725</v>
      </c>
      <c r="B133" t="s">
        <v>740</v>
      </c>
      <c r="C133" t="s">
        <v>726</v>
      </c>
      <c r="D133" t="str">
        <f>VLOOKUP(B133,Sheet2!A:B,2,FALSE)</f>
        <v>Lung</v>
      </c>
      <c r="F133" t="str">
        <f t="shared" si="5"/>
        <v>Lung</v>
      </c>
      <c r="G133" t="s">
        <v>10</v>
      </c>
    </row>
    <row r="134" spans="1:7">
      <c r="A134" t="s">
        <v>872</v>
      </c>
      <c r="B134" t="s">
        <v>785</v>
      </c>
      <c r="C134" t="s">
        <v>873</v>
      </c>
      <c r="D134" t="str">
        <f>VLOOKUP(B134,Sheet2!A:B,2,FALSE)</f>
        <v>Pancreas</v>
      </c>
      <c r="F134" t="str">
        <f t="shared" si="5"/>
        <v>Pancreas</v>
      </c>
      <c r="G134" t="s">
        <v>46</v>
      </c>
    </row>
    <row r="135" spans="1:7">
      <c r="A135" t="s">
        <v>2161</v>
      </c>
      <c r="B135" t="s">
        <v>800</v>
      </c>
      <c r="C135" t="s">
        <v>2162</v>
      </c>
      <c r="D135" t="str">
        <f>VLOOKUP(B135,Sheet2!A:B,2,FALSE)</f>
        <v>Intestinal tract</v>
      </c>
      <c r="F135" t="str">
        <f t="shared" si="5"/>
        <v>Intestinal tract</v>
      </c>
      <c r="G135" t="s">
        <v>184</v>
      </c>
    </row>
    <row r="136" spans="1:7">
      <c r="A136" t="s">
        <v>2489</v>
      </c>
      <c r="B136" t="s">
        <v>806</v>
      </c>
      <c r="C136" t="s">
        <v>2490</v>
      </c>
      <c r="D136" t="str">
        <f>VLOOKUP(B136,Sheet2!A:B,2,FALSE)</f>
        <v>Breast</v>
      </c>
      <c r="F136" t="str">
        <f t="shared" si="5"/>
        <v>Breast</v>
      </c>
      <c r="G136" t="s">
        <v>39</v>
      </c>
    </row>
    <row r="137" spans="1:7">
      <c r="A137" t="s">
        <v>1098</v>
      </c>
      <c r="B137" t="s">
        <v>4661</v>
      </c>
      <c r="C137" t="s">
        <v>1099</v>
      </c>
      <c r="D137" t="e">
        <f>VLOOKUP(B137,Sheet2!A:B,2,FALSE)</f>
        <v>#N/A</v>
      </c>
      <c r="E137" t="str">
        <f>VLOOKUP(C137,Sheet2!P:R,3,FALSE)</f>
        <v>Cervix</v>
      </c>
      <c r="F137" t="str">
        <f t="shared" si="5"/>
        <v>Cervix</v>
      </c>
      <c r="G137" t="s">
        <v>1095</v>
      </c>
    </row>
    <row r="138" spans="1:7">
      <c r="A138" t="s">
        <v>2948</v>
      </c>
      <c r="B138" t="s">
        <v>4662</v>
      </c>
      <c r="C138" t="s">
        <v>2949</v>
      </c>
      <c r="D138" t="e">
        <f>VLOOKUP(B138,Sheet2!A:B,2,FALSE)</f>
        <v>#N/A</v>
      </c>
      <c r="E138" t="str">
        <f>VLOOKUP(C138,Sheet2!P:R,3,FALSE)</f>
        <v>Gastric</v>
      </c>
      <c r="F138" t="str">
        <f t="shared" si="5"/>
        <v>Gastric</v>
      </c>
      <c r="G138" t="s">
        <v>167</v>
      </c>
    </row>
    <row r="139" spans="1:7">
      <c r="A139" t="s">
        <v>542</v>
      </c>
      <c r="B139" t="s">
        <v>884</v>
      </c>
      <c r="C139" t="s">
        <v>543</v>
      </c>
      <c r="D139" t="str">
        <f>VLOOKUP(B139,Sheet2!A:B,2,FALSE)</f>
        <v>Breast</v>
      </c>
      <c r="F139" t="str">
        <f t="shared" si="5"/>
        <v>Breast</v>
      </c>
      <c r="G139" t="s">
        <v>39</v>
      </c>
    </row>
    <row r="140" spans="1:7">
      <c r="A140" t="s">
        <v>174</v>
      </c>
      <c r="B140" t="s">
        <v>893</v>
      </c>
      <c r="C140" t="s">
        <v>175</v>
      </c>
      <c r="D140" t="str">
        <f>VLOOKUP(B140,Sheet2!A:B,2,FALSE)</f>
        <v>Oral</v>
      </c>
      <c r="F140" t="str">
        <f t="shared" ref="F140:F203" si="6">_xlfn.IFNA(D140,E140)</f>
        <v>Oral</v>
      </c>
      <c r="G140" t="s">
        <v>177</v>
      </c>
    </row>
    <row r="141" spans="1:7">
      <c r="A141" t="s">
        <v>911</v>
      </c>
      <c r="B141" t="s">
        <v>899</v>
      </c>
      <c r="C141" t="s">
        <v>912</v>
      </c>
      <c r="D141" t="str">
        <f>VLOOKUP(B141,Sheet2!A:B,2,FALSE)</f>
        <v>Oral</v>
      </c>
      <c r="F141" t="str">
        <f t="shared" si="6"/>
        <v>Oral</v>
      </c>
      <c r="G141" t="s">
        <v>177</v>
      </c>
    </row>
    <row r="142" spans="1:7">
      <c r="A142" t="s">
        <v>42</v>
      </c>
      <c r="B142" t="s">
        <v>914</v>
      </c>
      <c r="C142" t="s">
        <v>43</v>
      </c>
      <c r="D142" t="str">
        <f>VLOOKUP(B142,Sheet2!A:B,2,FALSE)</f>
        <v>Gallbladder</v>
      </c>
      <c r="F142" t="str">
        <f t="shared" si="6"/>
        <v>Gallbladder</v>
      </c>
      <c r="G142" t="s">
        <v>103</v>
      </c>
    </row>
    <row r="143" spans="1:7">
      <c r="A143" t="s">
        <v>958</v>
      </c>
      <c r="B143" t="s">
        <v>924</v>
      </c>
      <c r="C143" t="s">
        <v>959</v>
      </c>
      <c r="D143" t="str">
        <f>VLOOKUP(B143,Sheet2!A:B,2,FALSE)</f>
        <v>Ovary</v>
      </c>
      <c r="F143" t="str">
        <f t="shared" si="6"/>
        <v>Ovary</v>
      </c>
      <c r="G143" t="s">
        <v>85</v>
      </c>
    </row>
    <row r="144" spans="1:7">
      <c r="A144" t="s">
        <v>3812</v>
      </c>
      <c r="B144" t="s">
        <v>928</v>
      </c>
      <c r="C144" t="s">
        <v>3813</v>
      </c>
      <c r="D144" t="str">
        <f>VLOOKUP(B144,Sheet2!A:B,2,FALSE)</f>
        <v>Other ill defined sites</v>
      </c>
      <c r="F144" t="str">
        <f t="shared" si="6"/>
        <v>Other ill defined sites</v>
      </c>
      <c r="G144" t="s">
        <v>418</v>
      </c>
    </row>
    <row r="145" spans="1:7">
      <c r="A145" t="s">
        <v>1472</v>
      </c>
      <c r="B145" t="s">
        <v>4663</v>
      </c>
      <c r="C145" t="s">
        <v>1473</v>
      </c>
      <c r="D145" t="e">
        <f>VLOOKUP(B145,Sheet2!A:B,2,FALSE)</f>
        <v>#N/A</v>
      </c>
      <c r="E145" t="str">
        <f>VLOOKUP(C145,Sheet2!P:R,3,FALSE)</f>
        <v>Colorectal</v>
      </c>
      <c r="F145" t="str">
        <f t="shared" si="6"/>
        <v>Colorectal</v>
      </c>
      <c r="G145" t="s">
        <v>154</v>
      </c>
    </row>
    <row r="146" spans="1:7">
      <c r="A146" t="s">
        <v>4027</v>
      </c>
      <c r="B146" t="s">
        <v>965</v>
      </c>
      <c r="C146" t="s">
        <v>4664</v>
      </c>
      <c r="D146" t="str">
        <f>VLOOKUP(B146,Sheet2!A:B,2,FALSE)</f>
        <v>Sarcoma</v>
      </c>
      <c r="F146" t="str">
        <f t="shared" si="6"/>
        <v>Sarcoma</v>
      </c>
      <c r="G146" t="s">
        <v>17</v>
      </c>
    </row>
    <row r="147" spans="1:7">
      <c r="A147" t="s">
        <v>3794</v>
      </c>
      <c r="B147" t="s">
        <v>971</v>
      </c>
      <c r="C147" t="s">
        <v>3795</v>
      </c>
      <c r="D147" t="str">
        <f>VLOOKUP(B147,Sheet2!A:B,2,FALSE)</f>
        <v>Sarcoma</v>
      </c>
      <c r="F147" t="str">
        <f t="shared" si="6"/>
        <v>Sarcoma</v>
      </c>
      <c r="G147" t="s">
        <v>17</v>
      </c>
    </row>
    <row r="148" spans="1:7">
      <c r="A148" t="s">
        <v>4028</v>
      </c>
      <c r="B148" t="s">
        <v>993</v>
      </c>
      <c r="C148" t="s">
        <v>4665</v>
      </c>
      <c r="D148" t="str">
        <f>VLOOKUP(B148,Sheet2!A:B,2,FALSE)</f>
        <v>Oral</v>
      </c>
      <c r="F148" t="str">
        <f t="shared" si="6"/>
        <v>Oral</v>
      </c>
      <c r="G148" t="s">
        <v>177</v>
      </c>
    </row>
    <row r="149" spans="1:7">
      <c r="A149" t="s">
        <v>2382</v>
      </c>
      <c r="B149" t="s">
        <v>998</v>
      </c>
      <c r="C149" t="s">
        <v>2383</v>
      </c>
      <c r="D149" t="str">
        <f>VLOOKUP(B149,Sheet2!A:B,2,FALSE)</f>
        <v>Sarcoma</v>
      </c>
      <c r="F149" t="str">
        <f t="shared" si="6"/>
        <v>Sarcoma</v>
      </c>
      <c r="G149" t="s">
        <v>17</v>
      </c>
    </row>
    <row r="150" spans="1:7">
      <c r="A150" t="s">
        <v>2509</v>
      </c>
      <c r="B150" t="s">
        <v>1013</v>
      </c>
      <c r="C150" t="s">
        <v>2510</v>
      </c>
      <c r="D150" t="str">
        <f>VLOOKUP(B150,Sheet2!A:B,2,FALSE)</f>
        <v>Lung</v>
      </c>
      <c r="F150" t="str">
        <f t="shared" si="6"/>
        <v>Lung</v>
      </c>
      <c r="G150" t="s">
        <v>10</v>
      </c>
    </row>
    <row r="151" spans="1:7">
      <c r="A151" t="s">
        <v>1139</v>
      </c>
      <c r="B151" t="s">
        <v>1029</v>
      </c>
      <c r="C151" t="s">
        <v>1140</v>
      </c>
      <c r="D151" t="str">
        <f>VLOOKUP(B151,Sheet2!A:B,2,FALSE)</f>
        <v>Liver and intrahepatic bile ducts</v>
      </c>
      <c r="F151" t="str">
        <f t="shared" si="6"/>
        <v>Liver and intrahepatic bile ducts</v>
      </c>
      <c r="G151" t="s">
        <v>71</v>
      </c>
    </row>
    <row r="152" spans="1:7">
      <c r="A152" t="s">
        <v>4029</v>
      </c>
      <c r="B152" t="s">
        <v>2369</v>
      </c>
      <c r="C152" t="s">
        <v>4666</v>
      </c>
      <c r="D152" t="str">
        <f>VLOOKUP(B152,Sheet2!A:B,2,FALSE)</f>
        <v>Uterus</v>
      </c>
      <c r="F152" t="str">
        <f t="shared" si="6"/>
        <v>Uterus</v>
      </c>
      <c r="G152" t="s">
        <v>767</v>
      </c>
    </row>
    <row r="153" spans="1:7">
      <c r="A153" t="s">
        <v>4030</v>
      </c>
      <c r="B153" t="s">
        <v>2546</v>
      </c>
      <c r="C153" t="s">
        <v>4667</v>
      </c>
      <c r="D153" t="str">
        <f>VLOOKUP(B153,Sheet2!A:B,2,FALSE)</f>
        <v>Oral</v>
      </c>
      <c r="F153" t="str">
        <f t="shared" si="6"/>
        <v>Oral</v>
      </c>
      <c r="G153" t="s">
        <v>177</v>
      </c>
    </row>
    <row r="154" spans="1:7">
      <c r="A154" t="s">
        <v>4031</v>
      </c>
      <c r="B154" t="s">
        <v>2608</v>
      </c>
      <c r="C154" t="s">
        <v>4668</v>
      </c>
      <c r="D154" t="str">
        <f>VLOOKUP(B154,Sheet2!A:B,2,FALSE)</f>
        <v>Oral</v>
      </c>
      <c r="F154" t="str">
        <f t="shared" si="6"/>
        <v>Oral</v>
      </c>
      <c r="G154" t="s">
        <v>177</v>
      </c>
    </row>
    <row r="155" spans="1:7">
      <c r="A155" t="s">
        <v>4032</v>
      </c>
      <c r="B155" t="s">
        <v>2635</v>
      </c>
      <c r="C155" t="s">
        <v>4669</v>
      </c>
      <c r="D155" t="str">
        <f>VLOOKUP(B155,Sheet2!A:B,2,FALSE)</f>
        <v>Cervix Uteri</v>
      </c>
      <c r="F155" t="str">
        <f t="shared" si="6"/>
        <v>Cervix Uteri</v>
      </c>
      <c r="G155" t="s">
        <v>1095</v>
      </c>
    </row>
    <row r="156" spans="1:7">
      <c r="A156" t="s">
        <v>4033</v>
      </c>
      <c r="B156" t="s">
        <v>2640</v>
      </c>
      <c r="C156" t="s">
        <v>4670</v>
      </c>
      <c r="D156" t="str">
        <f>VLOOKUP(B156,Sheet2!A:B,2,FALSE)</f>
        <v>Breast</v>
      </c>
      <c r="F156" t="str">
        <f t="shared" si="6"/>
        <v>Breast</v>
      </c>
      <c r="G156" t="s">
        <v>39</v>
      </c>
    </row>
    <row r="157" spans="1:7">
      <c r="A157" t="s">
        <v>4034</v>
      </c>
      <c r="B157" t="s">
        <v>3254</v>
      </c>
      <c r="C157" t="s">
        <v>4671</v>
      </c>
      <c r="D157" t="str">
        <f>VLOOKUP(B157,Sheet2!A:B,2,FALSE)</f>
        <v>Breast</v>
      </c>
      <c r="F157" t="str">
        <f t="shared" si="6"/>
        <v>Breast</v>
      </c>
      <c r="G157" t="s">
        <v>39</v>
      </c>
    </row>
    <row r="158" spans="1:7">
      <c r="A158" t="s">
        <v>4035</v>
      </c>
      <c r="B158" t="s">
        <v>3293</v>
      </c>
      <c r="C158" t="s">
        <v>4672</v>
      </c>
      <c r="D158" t="str">
        <f>VLOOKUP(B158,Sheet2!A:B,2,FALSE)</f>
        <v>Liver and intrahepatic bile ducts</v>
      </c>
      <c r="F158" t="str">
        <f t="shared" si="6"/>
        <v>Liver and intrahepatic bile ducts</v>
      </c>
      <c r="G158" t="s">
        <v>71</v>
      </c>
    </row>
    <row r="159" spans="1:7">
      <c r="A159" t="s">
        <v>4036</v>
      </c>
      <c r="B159" t="s">
        <v>3295</v>
      </c>
      <c r="C159" t="s">
        <v>4673</v>
      </c>
      <c r="D159" t="str">
        <f>VLOOKUP(B159,Sheet2!A:B,2,FALSE)</f>
        <v>Liver and intrahepatic bile ducts</v>
      </c>
      <c r="F159" t="str">
        <f t="shared" si="6"/>
        <v>Liver and intrahepatic bile ducts</v>
      </c>
      <c r="G159" t="s">
        <v>71</v>
      </c>
    </row>
    <row r="160" spans="1:7">
      <c r="A160" t="s">
        <v>4037</v>
      </c>
      <c r="B160" t="s">
        <v>3296</v>
      </c>
      <c r="C160" t="s">
        <v>4674</v>
      </c>
      <c r="D160" t="str">
        <f>VLOOKUP(B160,Sheet2!A:B,2,FALSE)</f>
        <v>Uterus</v>
      </c>
      <c r="F160" t="str">
        <f t="shared" si="6"/>
        <v>Uterus</v>
      </c>
      <c r="G160" t="s">
        <v>767</v>
      </c>
    </row>
    <row r="161" spans="1:7">
      <c r="A161" t="s">
        <v>1556</v>
      </c>
      <c r="B161" t="s">
        <v>4675</v>
      </c>
      <c r="C161" t="s">
        <v>1557</v>
      </c>
      <c r="D161" t="e">
        <f>VLOOKUP(B161,Sheet2!A:B,2,FALSE)</f>
        <v>#N/A</v>
      </c>
      <c r="E161" t="str">
        <f>VLOOKUP(C161,Sheet2!P:R,3,FALSE)</f>
        <v>Endometrium</v>
      </c>
      <c r="F161" t="str">
        <f t="shared" si="6"/>
        <v>Endometrium</v>
      </c>
      <c r="G161" t="s">
        <v>767</v>
      </c>
    </row>
    <row r="162" spans="1:7">
      <c r="A162" t="s">
        <v>4038</v>
      </c>
      <c r="B162" t="s">
        <v>487</v>
      </c>
      <c r="C162" t="s">
        <v>2157</v>
      </c>
      <c r="D162" t="str">
        <f>VLOOKUP(B162,Sheet2!A:B,2,FALSE)</f>
        <v>Sarcoma</v>
      </c>
      <c r="F162" t="str">
        <f t="shared" si="6"/>
        <v>Sarcoma</v>
      </c>
      <c r="G162" t="s">
        <v>17</v>
      </c>
    </row>
    <row r="163" spans="1:7">
      <c r="A163" t="s">
        <v>1370</v>
      </c>
      <c r="B163" t="s">
        <v>4676</v>
      </c>
      <c r="C163" t="s">
        <v>1371</v>
      </c>
      <c r="D163" t="e">
        <f>VLOOKUP(B163,Sheet2!A:B,2,FALSE)</f>
        <v>#N/A</v>
      </c>
      <c r="E163" t="str">
        <f>VLOOKUP(C163,Sheet2!P:R,3,FALSE)</f>
        <v>Colorectal</v>
      </c>
      <c r="F163" t="str">
        <f t="shared" si="6"/>
        <v>Colorectal</v>
      </c>
      <c r="G163" t="s">
        <v>154</v>
      </c>
    </row>
    <row r="164" spans="1:7">
      <c r="A164" t="s">
        <v>4039</v>
      </c>
      <c r="B164" t="s">
        <v>588</v>
      </c>
      <c r="C164" t="s">
        <v>558</v>
      </c>
      <c r="D164" t="str">
        <f>VLOOKUP(B164,Sheet2!A:B,2,FALSE)</f>
        <v>Breast</v>
      </c>
      <c r="F164" t="str">
        <f t="shared" si="6"/>
        <v>Breast</v>
      </c>
      <c r="G164" t="s">
        <v>39</v>
      </c>
    </row>
    <row r="165" spans="1:7">
      <c r="A165" t="s">
        <v>828</v>
      </c>
      <c r="B165" t="s">
        <v>4677</v>
      </c>
      <c r="C165" t="s">
        <v>829</v>
      </c>
      <c r="D165" t="e">
        <f>VLOOKUP(B165,Sheet2!A:B,2,FALSE)</f>
        <v>#N/A</v>
      </c>
      <c r="E165" t="str">
        <f>VLOOKUP(C165,Sheet2!P:R,3,FALSE)</f>
        <v>Ovary</v>
      </c>
      <c r="F165" t="str">
        <f t="shared" si="6"/>
        <v>Ovary</v>
      </c>
      <c r="G165" t="s">
        <v>85</v>
      </c>
    </row>
    <row r="166" spans="1:7">
      <c r="A166" t="s">
        <v>4040</v>
      </c>
      <c r="B166" t="s">
        <v>593</v>
      </c>
      <c r="C166" t="s">
        <v>4678</v>
      </c>
      <c r="D166" t="str">
        <f>VLOOKUP(B166,Sheet2!A:B,2,FALSE)</f>
        <v>Prostate</v>
      </c>
      <c r="F166" t="str">
        <f t="shared" si="6"/>
        <v>Prostate</v>
      </c>
      <c r="G166" t="s">
        <v>142</v>
      </c>
    </row>
    <row r="167" spans="1:7">
      <c r="A167" t="s">
        <v>847</v>
      </c>
      <c r="B167" t="s">
        <v>603</v>
      </c>
      <c r="C167" t="s">
        <v>848</v>
      </c>
      <c r="D167" t="str">
        <f>VLOOKUP(B167,Sheet2!A:B,2,FALSE)</f>
        <v>Ovary</v>
      </c>
      <c r="F167" t="str">
        <f t="shared" si="6"/>
        <v>Ovary</v>
      </c>
      <c r="G167" t="s">
        <v>85</v>
      </c>
    </row>
    <row r="168" spans="1:7">
      <c r="A168" t="s">
        <v>156</v>
      </c>
      <c r="B168" t="s">
        <v>629</v>
      </c>
      <c r="C168" t="s">
        <v>157</v>
      </c>
      <c r="D168" t="str">
        <f>VLOOKUP(B168,Sheet2!A:B,2,FALSE)</f>
        <v>Large Intestine</v>
      </c>
      <c r="F168" t="str">
        <f t="shared" si="6"/>
        <v>Large Intestine</v>
      </c>
      <c r="G168" t="s">
        <v>154</v>
      </c>
    </row>
    <row r="169" spans="1:7">
      <c r="A169" t="s">
        <v>2744</v>
      </c>
      <c r="B169" t="s">
        <v>634</v>
      </c>
      <c r="C169" t="s">
        <v>2745</v>
      </c>
      <c r="D169" t="str">
        <f>VLOOKUP(B169,Sheet2!A:B,2,FALSE)</f>
        <v>Lung</v>
      </c>
      <c r="F169" t="str">
        <f t="shared" si="6"/>
        <v>Lung</v>
      </c>
      <c r="G169" t="s">
        <v>10</v>
      </c>
    </row>
    <row r="170" spans="1:7">
      <c r="A170" t="s">
        <v>4041</v>
      </c>
      <c r="B170" t="s">
        <v>639</v>
      </c>
      <c r="C170" t="s">
        <v>4679</v>
      </c>
      <c r="D170" t="str">
        <f>VLOOKUP(B170,Sheet2!A:B,2,FALSE)</f>
        <v>Brain</v>
      </c>
      <c r="F170" t="str">
        <f t="shared" si="6"/>
        <v>Brain</v>
      </c>
      <c r="G170" t="s">
        <v>225</v>
      </c>
    </row>
    <row r="171" spans="1:7">
      <c r="A171" t="s">
        <v>568</v>
      </c>
      <c r="B171" t="s">
        <v>645</v>
      </c>
      <c r="C171" t="s">
        <v>569</v>
      </c>
      <c r="D171" t="str">
        <f>VLOOKUP(B171,Sheet2!A:B,2,FALSE)</f>
        <v>Breast</v>
      </c>
      <c r="F171" t="str">
        <f t="shared" si="6"/>
        <v>Breast</v>
      </c>
      <c r="G171" t="s">
        <v>39</v>
      </c>
    </row>
    <row r="172" spans="1:7">
      <c r="A172" t="s">
        <v>626</v>
      </c>
      <c r="B172" t="s">
        <v>4680</v>
      </c>
      <c r="C172" t="s">
        <v>627</v>
      </c>
      <c r="D172" t="e">
        <f>VLOOKUP(B172,Sheet2!A:B,2,FALSE)</f>
        <v>#N/A</v>
      </c>
      <c r="E172" t="str">
        <f>VLOOKUP(C172,Sheet2!P:R,3,FALSE)</f>
        <v>Endometrium</v>
      </c>
      <c r="F172" t="str">
        <f t="shared" si="6"/>
        <v>Endometrium</v>
      </c>
      <c r="G172" t="s">
        <v>767</v>
      </c>
    </row>
    <row r="173" spans="1:7">
      <c r="A173" t="s">
        <v>1374</v>
      </c>
      <c r="B173" t="s">
        <v>656</v>
      </c>
      <c r="C173" t="s">
        <v>1375</v>
      </c>
      <c r="D173" t="str">
        <f>VLOOKUP(B173,Sheet2!A:B,2,FALSE)</f>
        <v>Rectum</v>
      </c>
      <c r="F173" t="str">
        <f t="shared" si="6"/>
        <v>Rectum</v>
      </c>
      <c r="G173" t="s">
        <v>19</v>
      </c>
    </row>
    <row r="174" spans="1:7">
      <c r="A174" t="s">
        <v>537</v>
      </c>
      <c r="B174" t="s">
        <v>662</v>
      </c>
      <c r="C174" t="s">
        <v>538</v>
      </c>
      <c r="D174" t="str">
        <f>VLOOKUP(B174,Sheet2!A:B,2,FALSE)</f>
        <v>Sarcoma</v>
      </c>
      <c r="F174" t="str">
        <f t="shared" si="6"/>
        <v>Sarcoma</v>
      </c>
      <c r="G174" t="s">
        <v>17</v>
      </c>
    </row>
    <row r="175" spans="1:7">
      <c r="A175" t="s">
        <v>29</v>
      </c>
      <c r="B175" t="s">
        <v>668</v>
      </c>
      <c r="C175" t="s">
        <v>30</v>
      </c>
      <c r="D175" t="str">
        <f>VLOOKUP(B175,Sheet2!A:B,2,FALSE)</f>
        <v>Gallbladder</v>
      </c>
      <c r="F175" t="str">
        <f t="shared" si="6"/>
        <v>Gallbladder</v>
      </c>
      <c r="G175" t="s">
        <v>103</v>
      </c>
    </row>
    <row r="176" spans="1:7">
      <c r="A176" t="s">
        <v>1056</v>
      </c>
      <c r="B176" t="s">
        <v>677</v>
      </c>
      <c r="C176" t="s">
        <v>1057</v>
      </c>
      <c r="D176" t="str">
        <f>VLOOKUP(B176,Sheet2!A:B,2,FALSE)</f>
        <v>Large Intestine</v>
      </c>
      <c r="F176" t="str">
        <f t="shared" si="6"/>
        <v>Large Intestine</v>
      </c>
      <c r="G176" t="s">
        <v>154</v>
      </c>
    </row>
    <row r="177" spans="1:7">
      <c r="A177" t="s">
        <v>832</v>
      </c>
      <c r="B177" t="s">
        <v>683</v>
      </c>
      <c r="C177" t="s">
        <v>833</v>
      </c>
      <c r="D177" t="str">
        <f>VLOOKUP(B177,Sheet2!A:B,2,FALSE)</f>
        <v>Ovary</v>
      </c>
      <c r="F177" t="str">
        <f t="shared" si="6"/>
        <v>Ovary</v>
      </c>
      <c r="G177" t="s">
        <v>85</v>
      </c>
    </row>
    <row r="178" spans="1:7">
      <c r="A178" t="s">
        <v>4042</v>
      </c>
      <c r="B178" t="s">
        <v>687</v>
      </c>
      <c r="C178" t="s">
        <v>3033</v>
      </c>
      <c r="D178" t="str">
        <f>VLOOKUP(B178,Sheet2!A:B,2,FALSE)</f>
        <v>Large Intestine</v>
      </c>
      <c r="F178" t="str">
        <f t="shared" si="6"/>
        <v>Large Intestine</v>
      </c>
      <c r="G178" t="s">
        <v>154</v>
      </c>
    </row>
    <row r="179" spans="1:7">
      <c r="A179" t="s">
        <v>532</v>
      </c>
      <c r="B179" t="s">
        <v>692</v>
      </c>
      <c r="C179" t="s">
        <v>533</v>
      </c>
      <c r="D179" t="str">
        <f>VLOOKUP(B179,Sheet2!A:B,2,FALSE)</f>
        <v>Breast</v>
      </c>
      <c r="F179" t="str">
        <f t="shared" si="6"/>
        <v>Breast</v>
      </c>
      <c r="G179" t="s">
        <v>39</v>
      </c>
    </row>
    <row r="180" spans="1:7">
      <c r="A180" t="s">
        <v>890</v>
      </c>
      <c r="B180" t="s">
        <v>4681</v>
      </c>
      <c r="C180" t="s">
        <v>891</v>
      </c>
      <c r="D180" t="e">
        <f>VLOOKUP(B180,Sheet2!A:B,2,FALSE)</f>
        <v>#N/A</v>
      </c>
      <c r="E180" t="str">
        <f>VLOOKUP(C180,Sheet2!P:R,3,FALSE)</f>
        <v>Prostate</v>
      </c>
      <c r="F180" t="str">
        <f t="shared" si="6"/>
        <v>Prostate</v>
      </c>
      <c r="G180" t="s">
        <v>142</v>
      </c>
    </row>
    <row r="181" spans="1:7">
      <c r="A181" t="s">
        <v>3538</v>
      </c>
      <c r="B181" t="s">
        <v>4682</v>
      </c>
      <c r="C181" t="s">
        <v>3539</v>
      </c>
      <c r="D181" t="e">
        <f>VLOOKUP(B181,Sheet2!A:B,2,FALSE)</f>
        <v>#N/A</v>
      </c>
      <c r="E181" t="s">
        <v>418</v>
      </c>
      <c r="F181" t="str">
        <f t="shared" si="6"/>
        <v>Unknown primary</v>
      </c>
      <c r="G181" t="s">
        <v>418</v>
      </c>
    </row>
    <row r="182" spans="1:7">
      <c r="A182" t="s">
        <v>990</v>
      </c>
      <c r="B182" t="s">
        <v>708</v>
      </c>
      <c r="C182" t="s">
        <v>991</v>
      </c>
      <c r="D182" t="str">
        <f>VLOOKUP(B182,Sheet2!A:B,2,FALSE)</f>
        <v>Oral</v>
      </c>
      <c r="F182" t="str">
        <f t="shared" si="6"/>
        <v>Oral</v>
      </c>
      <c r="G182" t="s">
        <v>177</v>
      </c>
    </row>
    <row r="183" spans="1:7">
      <c r="A183" t="s">
        <v>1467</v>
      </c>
      <c r="B183" t="s">
        <v>4683</v>
      </c>
      <c r="C183" t="s">
        <v>1468</v>
      </c>
      <c r="D183" t="e">
        <f>VLOOKUP(B183,Sheet2!A:B,2,FALSE)</f>
        <v>#N/A</v>
      </c>
      <c r="E183" t="str">
        <f>VLOOKUP(C183,Sheet2!P:R,3,FALSE)</f>
        <v>Colorectal</v>
      </c>
      <c r="F183" t="str">
        <f t="shared" si="6"/>
        <v>Colorectal</v>
      </c>
      <c r="G183" t="s">
        <v>154</v>
      </c>
    </row>
    <row r="184" spans="1:7">
      <c r="A184" t="s">
        <v>2771</v>
      </c>
      <c r="B184" t="s">
        <v>718</v>
      </c>
      <c r="C184" t="s">
        <v>2772</v>
      </c>
      <c r="D184" t="str">
        <f>VLOOKUP(B184,Sheet2!A:B,2,FALSE)</f>
        <v>Lung</v>
      </c>
      <c r="F184" t="str">
        <f t="shared" si="6"/>
        <v>Lung</v>
      </c>
      <c r="G184" t="s">
        <v>10</v>
      </c>
    </row>
    <row r="185" spans="1:7">
      <c r="A185" t="s">
        <v>1116</v>
      </c>
      <c r="B185" t="s">
        <v>723</v>
      </c>
      <c r="C185" t="s">
        <v>1117</v>
      </c>
      <c r="D185" t="str">
        <f>VLOOKUP(B185,Sheet2!A:B,2,FALSE)</f>
        <v>Liver and intrahepatic bile ducts</v>
      </c>
      <c r="F185" t="str">
        <f t="shared" si="6"/>
        <v>Liver and intrahepatic bile ducts</v>
      </c>
      <c r="G185" t="s">
        <v>71</v>
      </c>
    </row>
    <row r="186" spans="1:7">
      <c r="A186" t="s">
        <v>985</v>
      </c>
      <c r="B186" t="s">
        <v>4684</v>
      </c>
      <c r="C186" t="s">
        <v>986</v>
      </c>
      <c r="D186" t="e">
        <f>VLOOKUP(B186,Sheet2!A:B,2,FALSE)</f>
        <v>#N/A</v>
      </c>
      <c r="E186" t="str">
        <f>VLOOKUP(C186,Sheet2!P:R,3,FALSE)</f>
        <v>Prostate</v>
      </c>
      <c r="F186" t="str">
        <f t="shared" si="6"/>
        <v>Prostate</v>
      </c>
      <c r="G186" t="s">
        <v>142</v>
      </c>
    </row>
    <row r="187" spans="1:7">
      <c r="A187" t="s">
        <v>2901</v>
      </c>
      <c r="B187" t="s">
        <v>4685</v>
      </c>
      <c r="C187" t="s">
        <v>2902</v>
      </c>
      <c r="D187" t="e">
        <f>VLOOKUP(B187,Sheet2!A:B,2,FALSE)</f>
        <v>#N/A</v>
      </c>
      <c r="E187" t="str">
        <f>VLOOKUP(C187,Sheet2!P:R,3,FALSE)</f>
        <v>Prostate</v>
      </c>
      <c r="F187" t="str">
        <f t="shared" si="6"/>
        <v>Prostate</v>
      </c>
      <c r="G187" t="s">
        <v>142</v>
      </c>
    </row>
    <row r="188" spans="1:7">
      <c r="A188" t="s">
        <v>877</v>
      </c>
      <c r="B188" t="s">
        <v>727</v>
      </c>
      <c r="C188" t="s">
        <v>878</v>
      </c>
      <c r="D188" t="str">
        <f>VLOOKUP(B188,Sheet2!A:B,2,FALSE)</f>
        <v>Head and Neck</v>
      </c>
      <c r="F188" t="str">
        <f t="shared" si="6"/>
        <v>Head and Neck</v>
      </c>
      <c r="G188" t="s">
        <v>2206</v>
      </c>
    </row>
    <row r="189" spans="1:7">
      <c r="A189" t="s">
        <v>573</v>
      </c>
      <c r="B189" t="s">
        <v>4686</v>
      </c>
      <c r="C189" t="s">
        <v>574</v>
      </c>
      <c r="D189" t="e">
        <f>VLOOKUP(B189,Sheet2!A:B,2,FALSE)</f>
        <v>#N/A</v>
      </c>
      <c r="E189" t="str">
        <f>VLOOKUP(C189,Sheet2!P:R,3,FALSE)</f>
        <v>Colorectal</v>
      </c>
      <c r="F189" t="str">
        <f t="shared" si="6"/>
        <v>Colorectal</v>
      </c>
      <c r="G189" t="s">
        <v>154</v>
      </c>
    </row>
    <row r="190" spans="1:7">
      <c r="A190" t="s">
        <v>3688</v>
      </c>
      <c r="B190" t="s">
        <v>4687</v>
      </c>
      <c r="C190" t="s">
        <v>3689</v>
      </c>
      <c r="D190" t="e">
        <f>VLOOKUP(B190,Sheet2!A:B,2,FALSE)</f>
        <v>#N/A</v>
      </c>
      <c r="E190" t="str">
        <f>VLOOKUP(C190,Sheet2!P:R,3,FALSE)</f>
        <v>Oral</v>
      </c>
      <c r="F190" t="str">
        <f t="shared" si="6"/>
        <v>Oral</v>
      </c>
      <c r="G190" t="s">
        <v>177</v>
      </c>
    </row>
    <row r="191" spans="1:7">
      <c r="A191" t="s">
        <v>2168</v>
      </c>
      <c r="B191" t="s">
        <v>4688</v>
      </c>
      <c r="C191" t="s">
        <v>2169</v>
      </c>
      <c r="D191" t="e">
        <f>VLOOKUP(B191,Sheet2!A:B,2,FALSE)</f>
        <v>#N/A</v>
      </c>
      <c r="E191" t="str">
        <f>VLOOKUP(C191,Sheet2!P:R,3,FALSE)</f>
        <v>Gastric</v>
      </c>
      <c r="F191" t="str">
        <f t="shared" si="6"/>
        <v>Gastric</v>
      </c>
      <c r="G191" t="s">
        <v>167</v>
      </c>
    </row>
    <row r="192" spans="1:7">
      <c r="A192" t="s">
        <v>3503</v>
      </c>
      <c r="B192" t="s">
        <v>732</v>
      </c>
      <c r="C192" t="s">
        <v>3504</v>
      </c>
      <c r="D192" t="str">
        <f>VLOOKUP(B192,Sheet2!A:B,2,FALSE)</f>
        <v>Gallbladder</v>
      </c>
      <c r="F192" t="str">
        <f t="shared" si="6"/>
        <v>Gallbladder</v>
      </c>
      <c r="G192" t="s">
        <v>103</v>
      </c>
    </row>
    <row r="193" spans="1:7">
      <c r="A193" t="s">
        <v>4043</v>
      </c>
      <c r="B193" t="s">
        <v>744</v>
      </c>
      <c r="C193" t="s">
        <v>4689</v>
      </c>
      <c r="D193" t="str">
        <f>VLOOKUP(B193,Sheet2!A:B,2,FALSE)</f>
        <v>Ovary</v>
      </c>
      <c r="F193" t="str">
        <f t="shared" si="6"/>
        <v>Ovary</v>
      </c>
      <c r="G193" t="s">
        <v>85</v>
      </c>
    </row>
    <row r="194" spans="1:7">
      <c r="A194" t="s">
        <v>921</v>
      </c>
      <c r="B194" t="s">
        <v>749</v>
      </c>
      <c r="C194" t="s">
        <v>922</v>
      </c>
      <c r="D194" t="str">
        <f>VLOOKUP(B194,Sheet2!A:B,2,FALSE)</f>
        <v>Gallbladder</v>
      </c>
      <c r="F194" t="str">
        <f t="shared" si="6"/>
        <v>Gallbladder</v>
      </c>
      <c r="G194" t="s">
        <v>103</v>
      </c>
    </row>
    <row r="195" spans="1:7">
      <c r="A195" t="s">
        <v>452</v>
      </c>
      <c r="B195" t="s">
        <v>753</v>
      </c>
      <c r="C195" t="s">
        <v>453</v>
      </c>
      <c r="D195" t="str">
        <f>VLOOKUP(B195,Sheet2!A:B,2,FALSE)</f>
        <v>Breast</v>
      </c>
      <c r="F195" t="str">
        <f t="shared" si="6"/>
        <v>Breast</v>
      </c>
      <c r="G195" t="s">
        <v>39</v>
      </c>
    </row>
    <row r="196" spans="1:7">
      <c r="A196" t="s">
        <v>842</v>
      </c>
      <c r="B196" t="s">
        <v>758</v>
      </c>
      <c r="C196" t="s">
        <v>843</v>
      </c>
      <c r="D196" t="str">
        <f>VLOOKUP(B196,Sheet2!A:B,2,FALSE)</f>
        <v>Ovary</v>
      </c>
      <c r="F196" t="str">
        <f t="shared" si="6"/>
        <v>Ovary</v>
      </c>
      <c r="G196" t="s">
        <v>85</v>
      </c>
    </row>
    <row r="197" spans="1:7">
      <c r="A197" t="s">
        <v>3019</v>
      </c>
      <c r="B197" t="s">
        <v>762</v>
      </c>
      <c r="C197" t="s">
        <v>3020</v>
      </c>
      <c r="D197" t="str">
        <f>VLOOKUP(B197,Sheet2!A:B,2,FALSE)</f>
        <v>Oral</v>
      </c>
      <c r="F197" t="str">
        <f t="shared" si="6"/>
        <v>Oral</v>
      </c>
      <c r="G197" t="s">
        <v>177</v>
      </c>
    </row>
    <row r="198" spans="1:7">
      <c r="A198" t="s">
        <v>3472</v>
      </c>
      <c r="B198" t="s">
        <v>766</v>
      </c>
      <c r="C198" t="s">
        <v>3473</v>
      </c>
      <c r="D198" t="str">
        <f>VLOOKUP(B198,Sheet2!A:B,2,FALSE)</f>
        <v>Uterus</v>
      </c>
      <c r="F198" t="str">
        <f t="shared" si="6"/>
        <v>Uterus</v>
      </c>
      <c r="G198" t="s">
        <v>767</v>
      </c>
    </row>
    <row r="199" spans="1:7">
      <c r="A199" t="s">
        <v>4044</v>
      </c>
      <c r="B199" t="s">
        <v>771</v>
      </c>
      <c r="C199" t="s">
        <v>637</v>
      </c>
      <c r="D199" t="str">
        <f>VLOOKUP(B199,Sheet2!A:B,2,FALSE)</f>
        <v>Esophagus</v>
      </c>
      <c r="F199" t="str">
        <f t="shared" si="6"/>
        <v>Esophagus</v>
      </c>
      <c r="G199" t="s">
        <v>124</v>
      </c>
    </row>
    <row r="200" spans="1:7">
      <c r="A200" t="s">
        <v>4045</v>
      </c>
      <c r="B200" t="s">
        <v>791</v>
      </c>
      <c r="C200" t="s">
        <v>932</v>
      </c>
      <c r="D200" t="str">
        <f>VLOOKUP(B200,Sheet2!A:B,2,FALSE)</f>
        <v>Lung</v>
      </c>
      <c r="F200" t="str">
        <f t="shared" si="6"/>
        <v>Lung</v>
      </c>
      <c r="G200" t="s">
        <v>10</v>
      </c>
    </row>
    <row r="201" spans="1:7">
      <c r="A201" t="s">
        <v>4046</v>
      </c>
      <c r="B201" t="s">
        <v>796</v>
      </c>
      <c r="C201" t="s">
        <v>2500</v>
      </c>
      <c r="D201" t="str">
        <f>VLOOKUP(B201,Sheet2!A:B,2,FALSE)</f>
        <v>Breast</v>
      </c>
      <c r="F201" t="str">
        <f t="shared" si="6"/>
        <v>Breast</v>
      </c>
      <c r="G201" t="s">
        <v>39</v>
      </c>
    </row>
    <row r="202" spans="1:7">
      <c r="A202" t="s">
        <v>1504</v>
      </c>
      <c r="B202" t="s">
        <v>809</v>
      </c>
      <c r="C202" t="s">
        <v>1505</v>
      </c>
      <c r="D202" t="str">
        <f>VLOOKUP(B202,Sheet2!A:B,2,FALSE)</f>
        <v>Skin</v>
      </c>
      <c r="F202" t="str">
        <f t="shared" si="6"/>
        <v>Skin</v>
      </c>
      <c r="G202" t="s">
        <v>477</v>
      </c>
    </row>
    <row r="203" spans="1:7">
      <c r="A203" t="s">
        <v>2181</v>
      </c>
      <c r="B203" t="s">
        <v>4690</v>
      </c>
      <c r="C203" t="s">
        <v>2182</v>
      </c>
      <c r="D203" t="e">
        <f>VLOOKUP(B203,Sheet2!A:B,2,FALSE)</f>
        <v>#N/A</v>
      </c>
      <c r="E203" t="str">
        <f>VLOOKUP(C203,Sheet2!P:R,3,FALSE)</f>
        <v>Brain</v>
      </c>
      <c r="F203" t="str">
        <f t="shared" si="6"/>
        <v>Brain</v>
      </c>
      <c r="G203" t="s">
        <v>225</v>
      </c>
    </row>
    <row r="204" spans="1:7">
      <c r="A204" t="s">
        <v>3516</v>
      </c>
      <c r="B204" t="s">
        <v>814</v>
      </c>
      <c r="C204" t="s">
        <v>3517</v>
      </c>
      <c r="D204" t="str">
        <f>VLOOKUP(B204,Sheet2!A:B,2,FALSE)</f>
        <v>Retroperitoneum and Peritoneum</v>
      </c>
      <c r="F204" t="str">
        <f t="shared" ref="F204:F267" si="7">_xlfn.IFNA(D204,E204)</f>
        <v>Retroperitoneum and Peritoneum</v>
      </c>
      <c r="G204" t="s">
        <v>189</v>
      </c>
    </row>
    <row r="205" spans="1:7">
      <c r="A205" t="s">
        <v>734</v>
      </c>
      <c r="B205" t="s">
        <v>819</v>
      </c>
      <c r="C205" t="s">
        <v>735</v>
      </c>
      <c r="D205" t="str">
        <f>VLOOKUP(B205,Sheet2!A:B,2,FALSE)</f>
        <v>Lung</v>
      </c>
      <c r="F205" t="str">
        <f t="shared" si="7"/>
        <v>Lung</v>
      </c>
      <c r="G205" t="s">
        <v>10</v>
      </c>
    </row>
    <row r="206" spans="1:7">
      <c r="A206" t="s">
        <v>1523</v>
      </c>
      <c r="B206" t="s">
        <v>830</v>
      </c>
      <c r="C206" t="s">
        <v>1524</v>
      </c>
      <c r="D206" t="str">
        <f>VLOOKUP(B206,Sheet2!A:B,2,FALSE)</f>
        <v>Uterus</v>
      </c>
      <c r="F206" t="str">
        <f t="shared" si="7"/>
        <v>Uterus</v>
      </c>
      <c r="G206" t="s">
        <v>767</v>
      </c>
    </row>
    <row r="207" spans="1:7">
      <c r="A207" t="s">
        <v>1237</v>
      </c>
      <c r="B207" t="s">
        <v>834</v>
      </c>
      <c r="C207" t="s">
        <v>1238</v>
      </c>
      <c r="D207" t="str">
        <f>VLOOKUP(B207,Sheet2!A:B,2,FALSE)</f>
        <v>Rectum</v>
      </c>
      <c r="F207" t="str">
        <f t="shared" si="7"/>
        <v>Rectum</v>
      </c>
      <c r="G207" t="s">
        <v>19</v>
      </c>
    </row>
    <row r="208" spans="1:7">
      <c r="A208" t="s">
        <v>4047</v>
      </c>
      <c r="B208" t="s">
        <v>837</v>
      </c>
      <c r="C208" t="s">
        <v>963</v>
      </c>
      <c r="D208" t="str">
        <f>VLOOKUP(B208,Sheet2!A:B,2,FALSE)</f>
        <v>Ovary</v>
      </c>
      <c r="F208" t="str">
        <f t="shared" si="7"/>
        <v>Ovary</v>
      </c>
      <c r="G208" t="s">
        <v>85</v>
      </c>
    </row>
    <row r="209" spans="1:7">
      <c r="A209" t="s">
        <v>4048</v>
      </c>
      <c r="B209" t="s">
        <v>841</v>
      </c>
      <c r="C209" t="s">
        <v>4691</v>
      </c>
      <c r="D209" t="str">
        <f>VLOOKUP(B209,Sheet2!A:B,2,FALSE)</f>
        <v>Breast</v>
      </c>
      <c r="F209" t="str">
        <f t="shared" si="7"/>
        <v>Breast</v>
      </c>
      <c r="G209" t="s">
        <v>39</v>
      </c>
    </row>
    <row r="210" spans="1:7">
      <c r="A210" t="s">
        <v>2504</v>
      </c>
      <c r="B210" t="s">
        <v>845</v>
      </c>
      <c r="C210" t="s">
        <v>2505</v>
      </c>
      <c r="D210" t="str">
        <f>VLOOKUP(B210,Sheet2!A:B,2,FALSE)</f>
        <v>Oral</v>
      </c>
      <c r="F210" t="str">
        <f t="shared" si="7"/>
        <v>Oral</v>
      </c>
      <c r="G210" t="s">
        <v>177</v>
      </c>
    </row>
    <row r="211" spans="1:7">
      <c r="A211" t="s">
        <v>867</v>
      </c>
      <c r="B211" t="s">
        <v>850</v>
      </c>
      <c r="C211" t="s">
        <v>868</v>
      </c>
      <c r="D211" t="str">
        <f>VLOOKUP(B211,Sheet2!A:B,2,FALSE)</f>
        <v>Pancreas</v>
      </c>
      <c r="F211" t="str">
        <f t="shared" si="7"/>
        <v>Pancreas</v>
      </c>
      <c r="G211" t="s">
        <v>46</v>
      </c>
    </row>
    <row r="212" spans="1:7">
      <c r="A212" t="s">
        <v>2893</v>
      </c>
      <c r="B212" t="s">
        <v>854</v>
      </c>
      <c r="C212" t="s">
        <v>2894</v>
      </c>
      <c r="D212" t="str">
        <f>VLOOKUP(B212,Sheet2!A:B,2,FALSE)</f>
        <v>Prostate</v>
      </c>
      <c r="F212" t="str">
        <f t="shared" si="7"/>
        <v>Prostate</v>
      </c>
      <c r="G212" t="s">
        <v>142</v>
      </c>
    </row>
    <row r="213" spans="1:7">
      <c r="A213" t="s">
        <v>4049</v>
      </c>
      <c r="B213" t="s">
        <v>858</v>
      </c>
      <c r="C213" t="s">
        <v>606</v>
      </c>
      <c r="D213" t="str">
        <f>VLOOKUP(B213,Sheet2!A:B,2,FALSE)</f>
        <v>Stomach</v>
      </c>
      <c r="F213" t="str">
        <f t="shared" si="7"/>
        <v>Stomach</v>
      </c>
      <c r="G213" t="s">
        <v>167</v>
      </c>
    </row>
    <row r="214" spans="1:7">
      <c r="A214" t="s">
        <v>150</v>
      </c>
      <c r="B214" t="s">
        <v>864</v>
      </c>
      <c r="C214" t="s">
        <v>151</v>
      </c>
      <c r="D214" t="str">
        <f>VLOOKUP(B214,Sheet2!A:B,2,FALSE)</f>
        <v>Lung</v>
      </c>
      <c r="F214" t="str">
        <f t="shared" si="7"/>
        <v>Lung</v>
      </c>
      <c r="G214" t="s">
        <v>10</v>
      </c>
    </row>
    <row r="215" spans="1:7">
      <c r="A215" t="s">
        <v>1386</v>
      </c>
      <c r="B215" t="s">
        <v>870</v>
      </c>
      <c r="C215" t="s">
        <v>1387</v>
      </c>
      <c r="D215" t="str">
        <f>VLOOKUP(B215,Sheet2!A:B,2,FALSE)</f>
        <v>Esophagus</v>
      </c>
      <c r="F215" t="str">
        <f t="shared" si="7"/>
        <v>Esophagus</v>
      </c>
      <c r="G215" t="s">
        <v>124</v>
      </c>
    </row>
    <row r="216" spans="1:7">
      <c r="A216" t="s">
        <v>1001</v>
      </c>
      <c r="B216" t="s">
        <v>875</v>
      </c>
      <c r="C216" t="s">
        <v>1002</v>
      </c>
      <c r="D216" t="str">
        <f>VLOOKUP(B216,Sheet2!A:B,2,FALSE)</f>
        <v>Sarcoma</v>
      </c>
      <c r="F216" t="str">
        <f t="shared" si="7"/>
        <v>Sarcoma</v>
      </c>
      <c r="G216" t="s">
        <v>17</v>
      </c>
    </row>
    <row r="217" spans="1:7">
      <c r="A217" t="s">
        <v>3699</v>
      </c>
      <c r="B217" t="s">
        <v>880</v>
      </c>
      <c r="C217" t="s">
        <v>3700</v>
      </c>
      <c r="D217" t="str">
        <f>VLOOKUP(B217,Sheet2!A:B,2,FALSE)</f>
        <v>Sarcoma</v>
      </c>
      <c r="F217" t="str">
        <f t="shared" si="7"/>
        <v>Sarcoma</v>
      </c>
      <c r="G217" t="s">
        <v>17</v>
      </c>
    </row>
    <row r="218" spans="1:7">
      <c r="A218" t="s">
        <v>595</v>
      </c>
      <c r="B218" t="s">
        <v>905</v>
      </c>
      <c r="C218" t="s">
        <v>596</v>
      </c>
      <c r="D218" t="str">
        <f>VLOOKUP(B218,Sheet2!A:B,2,FALSE)</f>
        <v>Large Intestine</v>
      </c>
      <c r="F218" t="str">
        <f t="shared" si="7"/>
        <v>Large Intestine</v>
      </c>
      <c r="G218" t="s">
        <v>154</v>
      </c>
    </row>
    <row r="219" spans="1:7">
      <c r="A219" t="s">
        <v>4050</v>
      </c>
      <c r="B219" t="s">
        <v>919</v>
      </c>
      <c r="C219" t="s">
        <v>4692</v>
      </c>
      <c r="D219" t="str">
        <f>VLOOKUP(B219,Sheet2!A:B,2,FALSE)</f>
        <v>Rectum</v>
      </c>
      <c r="F219" t="str">
        <f t="shared" si="7"/>
        <v>Rectum</v>
      </c>
      <c r="G219" t="s">
        <v>19</v>
      </c>
    </row>
    <row r="220" spans="1:7">
      <c r="A220" t="s">
        <v>4051</v>
      </c>
      <c r="B220" t="s">
        <v>934</v>
      </c>
      <c r="C220" t="s">
        <v>3816</v>
      </c>
      <c r="D220" t="str">
        <f>VLOOKUP(B220,Sheet2!A:B,2,FALSE)</f>
        <v>Uterus</v>
      </c>
      <c r="F220" t="str">
        <f t="shared" si="7"/>
        <v>Uterus</v>
      </c>
      <c r="G220" t="s">
        <v>767</v>
      </c>
    </row>
    <row r="221" spans="1:7">
      <c r="A221" t="s">
        <v>4052</v>
      </c>
      <c r="B221" t="s">
        <v>4693</v>
      </c>
      <c r="C221" t="s">
        <v>4694</v>
      </c>
      <c r="D221" t="e">
        <f>VLOOKUP(B221,Sheet2!A:B,2,FALSE)</f>
        <v>#N/A</v>
      </c>
      <c r="E221" t="e">
        <f>VLOOKUP(C221,Sheet2!P:R,3,FALSE)</f>
        <v>#N/A</v>
      </c>
      <c r="F221" t="e">
        <f t="shared" si="7"/>
        <v>#N/A</v>
      </c>
      <c r="G221" t="s">
        <v>4007</v>
      </c>
    </row>
    <row r="222" spans="1:7">
      <c r="A222" t="s">
        <v>216</v>
      </c>
      <c r="B222" t="s">
        <v>941</v>
      </c>
      <c r="C222" t="s">
        <v>217</v>
      </c>
      <c r="D222" t="str">
        <f>VLOOKUP(B222,Sheet2!A:B,2,FALSE)</f>
        <v>Gallbladder</v>
      </c>
      <c r="F222" t="str">
        <f t="shared" si="7"/>
        <v>Gallbladder</v>
      </c>
      <c r="G222" t="s">
        <v>103</v>
      </c>
    </row>
    <row r="223" spans="1:7">
      <c r="A223" t="s">
        <v>1006</v>
      </c>
      <c r="B223" t="s">
        <v>946</v>
      </c>
      <c r="C223" t="s">
        <v>1007</v>
      </c>
      <c r="D223" t="str">
        <f>VLOOKUP(B223,Sheet2!A:B,2,FALSE)</f>
        <v>Large Intestine</v>
      </c>
      <c r="F223" t="str">
        <f t="shared" si="7"/>
        <v>Large Intestine</v>
      </c>
      <c r="G223" t="s">
        <v>154</v>
      </c>
    </row>
    <row r="224" spans="1:7">
      <c r="A224" t="s">
        <v>3976</v>
      </c>
      <c r="B224" t="s">
        <v>950</v>
      </c>
      <c r="C224" t="s">
        <v>3977</v>
      </c>
      <c r="D224" t="str">
        <f>VLOOKUP(B224,Sheet2!A:B,2,FALSE)</f>
        <v>Gallbladder</v>
      </c>
      <c r="F224" t="str">
        <f t="shared" si="7"/>
        <v>Gallbladder</v>
      </c>
      <c r="G224" t="s">
        <v>103</v>
      </c>
    </row>
    <row r="225" spans="1:7">
      <c r="A225" t="s">
        <v>907</v>
      </c>
      <c r="B225" t="s">
        <v>4695</v>
      </c>
      <c r="C225" t="s">
        <v>908</v>
      </c>
      <c r="D225" t="e">
        <f>VLOOKUP(B225,Sheet2!A:B,2,FALSE)</f>
        <v>#N/A</v>
      </c>
      <c r="E225" t="str">
        <f>VLOOKUP(C225,Sheet2!P:R,3,FALSE)</f>
        <v>Oral</v>
      </c>
      <c r="F225" t="str">
        <f t="shared" si="7"/>
        <v>Oral</v>
      </c>
      <c r="G225" t="s">
        <v>177</v>
      </c>
    </row>
    <row r="226" spans="1:7">
      <c r="A226" t="s">
        <v>547</v>
      </c>
      <c r="B226" t="s">
        <v>956</v>
      </c>
      <c r="C226" t="s">
        <v>548</v>
      </c>
      <c r="D226" t="str">
        <f>VLOOKUP(B226,Sheet2!A:B,2,FALSE)</f>
        <v>Breast</v>
      </c>
      <c r="F226" t="str">
        <f t="shared" si="7"/>
        <v>Breast</v>
      </c>
      <c r="G226" t="s">
        <v>39</v>
      </c>
    </row>
    <row r="227" spans="1:7">
      <c r="A227" t="s">
        <v>1026</v>
      </c>
      <c r="B227" t="s">
        <v>976</v>
      </c>
      <c r="C227" t="s">
        <v>1027</v>
      </c>
      <c r="D227" t="str">
        <f>VLOOKUP(B227,Sheet2!A:B,2,FALSE)</f>
        <v>Rectum</v>
      </c>
      <c r="F227" t="str">
        <f t="shared" si="7"/>
        <v>Rectum</v>
      </c>
      <c r="G227" t="s">
        <v>19</v>
      </c>
    </row>
    <row r="228" spans="1:7">
      <c r="A228" t="s">
        <v>680</v>
      </c>
      <c r="B228" t="s">
        <v>982</v>
      </c>
      <c r="C228" t="s">
        <v>681</v>
      </c>
      <c r="D228" t="str">
        <f>VLOOKUP(B228,Sheet2!A:B,2,FALSE)</f>
        <v>Breast</v>
      </c>
      <c r="F228" t="str">
        <f t="shared" si="7"/>
        <v>Breast</v>
      </c>
      <c r="G228" t="s">
        <v>39</v>
      </c>
    </row>
    <row r="229" spans="1:7">
      <c r="A229" t="s">
        <v>4053</v>
      </c>
      <c r="B229" t="s">
        <v>988</v>
      </c>
      <c r="C229" t="s">
        <v>3674</v>
      </c>
      <c r="D229" t="str">
        <f>VLOOKUP(B229,Sheet2!A:B,2,FALSE)</f>
        <v>Breast</v>
      </c>
      <c r="F229" t="str">
        <f t="shared" si="7"/>
        <v>Breast</v>
      </c>
      <c r="G229" t="s">
        <v>39</v>
      </c>
    </row>
    <row r="230" spans="1:7">
      <c r="A230" t="s">
        <v>4054</v>
      </c>
      <c r="B230" t="s">
        <v>4696</v>
      </c>
      <c r="C230" t="s">
        <v>4697</v>
      </c>
      <c r="D230" t="e">
        <f>VLOOKUP(B230,Sheet2!A:B,2,FALSE)</f>
        <v>#N/A</v>
      </c>
      <c r="E230" t="e">
        <f>VLOOKUP(C230,Sheet2!P:R,3,FALSE)</f>
        <v>#N/A</v>
      </c>
      <c r="F230" t="e">
        <f t="shared" si="7"/>
        <v>#N/A</v>
      </c>
      <c r="G230" t="s">
        <v>4007</v>
      </c>
    </row>
    <row r="231" spans="1:7">
      <c r="A231" t="s">
        <v>4055</v>
      </c>
      <c r="B231" t="s">
        <v>4696</v>
      </c>
      <c r="C231" t="s">
        <v>4697</v>
      </c>
      <c r="D231" t="e">
        <f>VLOOKUP(B231,Sheet2!A:B,2,FALSE)</f>
        <v>#N/A</v>
      </c>
      <c r="E231" t="e">
        <f>VLOOKUP(C231,Sheet2!P:R,3,FALSE)</f>
        <v>#N/A</v>
      </c>
      <c r="F231" t="e">
        <f t="shared" si="7"/>
        <v>#N/A</v>
      </c>
      <c r="G231" t="s">
        <v>4007</v>
      </c>
    </row>
    <row r="232" spans="1:7">
      <c r="A232" t="s">
        <v>4056</v>
      </c>
      <c r="B232" t="s">
        <v>1009</v>
      </c>
      <c r="C232" t="s">
        <v>4698</v>
      </c>
      <c r="D232" t="str">
        <f>VLOOKUP(B232,Sheet2!A:B,2,FALSE)</f>
        <v>Breast</v>
      </c>
      <c r="F232" t="str">
        <f t="shared" si="7"/>
        <v>Breast</v>
      </c>
      <c r="G232" t="s">
        <v>39</v>
      </c>
    </row>
    <row r="233" spans="1:7">
      <c r="A233" t="s">
        <v>35</v>
      </c>
      <c r="B233" t="s">
        <v>1020</v>
      </c>
      <c r="C233" t="s">
        <v>36</v>
      </c>
      <c r="D233" t="str">
        <f>VLOOKUP(B233,Sheet2!A:B,2,FALSE)</f>
        <v>Gallbladder</v>
      </c>
      <c r="F233" t="str">
        <f t="shared" si="7"/>
        <v>Gallbladder</v>
      </c>
      <c r="G233" t="s">
        <v>103</v>
      </c>
    </row>
    <row r="234" spans="1:7">
      <c r="A234" t="s">
        <v>4057</v>
      </c>
      <c r="B234" t="s">
        <v>1024</v>
      </c>
      <c r="C234" t="s">
        <v>4699</v>
      </c>
      <c r="D234" t="str">
        <f>VLOOKUP(B234,Sheet2!A:B,2,FALSE)</f>
        <v>Sarcoma</v>
      </c>
      <c r="F234" t="str">
        <f t="shared" si="7"/>
        <v>Sarcoma</v>
      </c>
      <c r="G234" t="s">
        <v>17</v>
      </c>
    </row>
    <row r="235" spans="1:7">
      <c r="A235" t="s">
        <v>163</v>
      </c>
      <c r="B235" t="s">
        <v>1039</v>
      </c>
      <c r="C235" t="s">
        <v>164</v>
      </c>
      <c r="D235" t="str">
        <f>VLOOKUP(B235,Sheet2!A:B,2,FALSE)</f>
        <v>Pancreas</v>
      </c>
      <c r="F235" t="str">
        <f t="shared" si="7"/>
        <v>Pancreas</v>
      </c>
      <c r="G235" t="s">
        <v>46</v>
      </c>
    </row>
    <row r="236" spans="1:7">
      <c r="A236" t="s">
        <v>4058</v>
      </c>
      <c r="B236" t="s">
        <v>4700</v>
      </c>
      <c r="C236" t="s">
        <v>4701</v>
      </c>
      <c r="D236" t="e">
        <f>VLOOKUP(B236,Sheet2!A:B,2,FALSE)</f>
        <v>#N/A</v>
      </c>
      <c r="E236" t="e">
        <f>VLOOKUP(C236,Sheet2!P:R,3,FALSE)</f>
        <v>#N/A</v>
      </c>
      <c r="F236" t="e">
        <f t="shared" si="7"/>
        <v>#N/A</v>
      </c>
      <c r="G236" t="s">
        <v>4007</v>
      </c>
    </row>
    <row r="237" spans="1:7">
      <c r="A237" t="s">
        <v>4059</v>
      </c>
      <c r="B237" t="s">
        <v>1042</v>
      </c>
      <c r="C237" t="s">
        <v>4702</v>
      </c>
      <c r="D237" t="str">
        <f>VLOOKUP(B237,Sheet2!A:B,2,FALSE)</f>
        <v>Ovary</v>
      </c>
      <c r="F237" t="str">
        <f t="shared" si="7"/>
        <v>Ovary</v>
      </c>
      <c r="G237" t="s">
        <v>85</v>
      </c>
    </row>
    <row r="238" spans="1:7">
      <c r="A238" t="s">
        <v>1493</v>
      </c>
      <c r="B238" t="s">
        <v>1048</v>
      </c>
      <c r="C238" t="s">
        <v>1494</v>
      </c>
      <c r="D238" t="str">
        <f>VLOOKUP(B238,Sheet2!A:B,2,FALSE)</f>
        <v>Ovary</v>
      </c>
      <c r="F238" t="str">
        <f t="shared" si="7"/>
        <v>Ovary</v>
      </c>
      <c r="G238" t="s">
        <v>85</v>
      </c>
    </row>
    <row r="239" spans="1:7">
      <c r="A239" t="s">
        <v>852</v>
      </c>
      <c r="B239" t="s">
        <v>1054</v>
      </c>
      <c r="C239" t="s">
        <v>853</v>
      </c>
      <c r="D239" t="str">
        <f>VLOOKUP(B239,Sheet2!A:B,2,FALSE)</f>
        <v>Ovary</v>
      </c>
      <c r="F239" t="str">
        <f t="shared" si="7"/>
        <v>Ovary</v>
      </c>
      <c r="G239" t="s">
        <v>85</v>
      </c>
    </row>
    <row r="240" spans="1:7">
      <c r="A240" t="s">
        <v>241</v>
      </c>
      <c r="B240" t="s">
        <v>1059</v>
      </c>
      <c r="C240" t="s">
        <v>242</v>
      </c>
      <c r="D240" t="str">
        <f>VLOOKUP(B240,Sheet2!A:B,2,FALSE)</f>
        <v>Sarcoma</v>
      </c>
      <c r="F240" t="str">
        <f t="shared" si="7"/>
        <v>Sarcoma</v>
      </c>
      <c r="G240" t="s">
        <v>17</v>
      </c>
    </row>
    <row r="241" spans="1:7">
      <c r="A241" t="s">
        <v>4060</v>
      </c>
      <c r="B241" t="s">
        <v>1063</v>
      </c>
      <c r="C241" t="s">
        <v>111</v>
      </c>
      <c r="D241" t="str">
        <f>VLOOKUP(B241,Sheet2!A:B,2,FALSE)</f>
        <v>Lung</v>
      </c>
      <c r="F241" t="str">
        <f t="shared" si="7"/>
        <v>Lung</v>
      </c>
      <c r="G241" t="s">
        <v>10</v>
      </c>
    </row>
    <row r="242" spans="1:7">
      <c r="A242" t="s">
        <v>120</v>
      </c>
      <c r="B242" t="s">
        <v>1067</v>
      </c>
      <c r="C242" t="s">
        <v>121</v>
      </c>
      <c r="D242" t="str">
        <f>VLOOKUP(B242,Sheet2!A:B,2,FALSE)</f>
        <v>Pancreas</v>
      </c>
      <c r="F242" t="str">
        <f t="shared" si="7"/>
        <v>Pancreas</v>
      </c>
      <c r="G242" t="s">
        <v>46</v>
      </c>
    </row>
    <row r="243" spans="1:7">
      <c r="A243" t="s">
        <v>1744</v>
      </c>
      <c r="B243" t="s">
        <v>1071</v>
      </c>
      <c r="C243" t="s">
        <v>1745</v>
      </c>
      <c r="D243" t="str">
        <f>VLOOKUP(B243,Sheet2!A:B,2,FALSE)</f>
        <v>Sarcoma</v>
      </c>
      <c r="F243" t="str">
        <f t="shared" si="7"/>
        <v>Sarcoma</v>
      </c>
      <c r="G243" t="s">
        <v>17</v>
      </c>
    </row>
    <row r="244" spans="1:7">
      <c r="A244" t="s">
        <v>2187</v>
      </c>
      <c r="B244" t="s">
        <v>1076</v>
      </c>
      <c r="C244" t="s">
        <v>2188</v>
      </c>
      <c r="D244" t="str">
        <f>VLOOKUP(B244,Sheet2!A:B,2,FALSE)</f>
        <v>Esophagus</v>
      </c>
      <c r="F244" t="str">
        <f t="shared" si="7"/>
        <v>Esophagus</v>
      </c>
      <c r="G244" t="s">
        <v>124</v>
      </c>
    </row>
    <row r="245" spans="1:7">
      <c r="A245" t="s">
        <v>169</v>
      </c>
      <c r="B245" t="s">
        <v>1079</v>
      </c>
      <c r="C245" t="s">
        <v>170</v>
      </c>
      <c r="D245" t="str">
        <f>VLOOKUP(B245,Sheet2!A:B,2,FALSE)</f>
        <v>Pancreas</v>
      </c>
      <c r="F245" t="str">
        <f t="shared" si="7"/>
        <v>Pancreas</v>
      </c>
      <c r="G245" t="s">
        <v>46</v>
      </c>
    </row>
    <row r="246" spans="1:7">
      <c r="A246" t="s">
        <v>56</v>
      </c>
      <c r="B246" t="s">
        <v>4703</v>
      </c>
      <c r="C246" t="s">
        <v>57</v>
      </c>
      <c r="D246" t="e">
        <f>VLOOKUP(B246,Sheet2!A:B,2,FALSE)</f>
        <v>#N/A</v>
      </c>
      <c r="E246" t="str">
        <f>VLOOKUP(C246,Sheet2!P:R,3,FALSE)</f>
        <v>Lung</v>
      </c>
      <c r="F246" t="str">
        <f t="shared" si="7"/>
        <v>Lung</v>
      </c>
      <c r="G246" t="s">
        <v>10</v>
      </c>
    </row>
    <row r="247" spans="1:7">
      <c r="A247" t="s">
        <v>3822</v>
      </c>
      <c r="B247" t="s">
        <v>1083</v>
      </c>
      <c r="C247" t="s">
        <v>3823</v>
      </c>
      <c r="D247" t="str">
        <f>VLOOKUP(B247,Sheet2!A:B,2,FALSE)</f>
        <v>Liver and intrahepatic bile ducts</v>
      </c>
      <c r="F247" t="str">
        <f t="shared" si="7"/>
        <v>Liver and intrahepatic bile ducts</v>
      </c>
      <c r="G247" t="s">
        <v>71</v>
      </c>
    </row>
    <row r="248" spans="1:7">
      <c r="A248" t="s">
        <v>1619</v>
      </c>
      <c r="B248" t="s">
        <v>4704</v>
      </c>
      <c r="C248" t="s">
        <v>1620</v>
      </c>
      <c r="D248" t="e">
        <f>VLOOKUP(B248,Sheet2!A:B,2,FALSE)</f>
        <v>#N/A</v>
      </c>
      <c r="E248" t="str">
        <f>VLOOKUP(C248,Sheet2!P:R,3,FALSE)</f>
        <v>Sarcoma</v>
      </c>
      <c r="F248" t="str">
        <f t="shared" si="7"/>
        <v>Sarcoma</v>
      </c>
      <c r="G248" t="s">
        <v>17</v>
      </c>
    </row>
    <row r="249" spans="1:7">
      <c r="A249" t="s">
        <v>1068</v>
      </c>
      <c r="B249" t="s">
        <v>4705</v>
      </c>
      <c r="C249" t="s">
        <v>1069</v>
      </c>
      <c r="D249" t="e">
        <f>VLOOKUP(B249,Sheet2!A:B,2,FALSE)</f>
        <v>#N/A</v>
      </c>
      <c r="E249" t="str">
        <f>VLOOKUP(C249,Sheet2!P:R,3,FALSE)</f>
        <v>Gastric</v>
      </c>
      <c r="F249" t="str">
        <f t="shared" si="7"/>
        <v>Gastric</v>
      </c>
      <c r="G249" t="s">
        <v>167</v>
      </c>
    </row>
    <row r="250" spans="1:7">
      <c r="A250" t="s">
        <v>4061</v>
      </c>
      <c r="B250" t="s">
        <v>4706</v>
      </c>
      <c r="C250" t="s">
        <v>4707</v>
      </c>
      <c r="D250" t="e">
        <f>VLOOKUP(B250,Sheet2!A:B,2,FALSE)</f>
        <v>#N/A</v>
      </c>
      <c r="E250" t="e">
        <f>VLOOKUP(C250,Sheet2!P:R,3,FALSE)</f>
        <v>#N/A</v>
      </c>
      <c r="F250" t="e">
        <f t="shared" si="7"/>
        <v>#N/A</v>
      </c>
      <c r="G250" t="s">
        <v>4007</v>
      </c>
    </row>
    <row r="251" spans="1:7">
      <c r="A251" t="s">
        <v>2783</v>
      </c>
      <c r="B251" t="s">
        <v>1089</v>
      </c>
      <c r="C251" t="s">
        <v>2784</v>
      </c>
      <c r="D251" t="str">
        <f>VLOOKUP(B251,Sheet2!A:B,2,FALSE)</f>
        <v>Lung</v>
      </c>
      <c r="F251" t="str">
        <f t="shared" si="7"/>
        <v>Lung</v>
      </c>
      <c r="G251" t="s">
        <v>10</v>
      </c>
    </row>
    <row r="252" spans="1:7">
      <c r="A252" t="s">
        <v>2567</v>
      </c>
      <c r="B252" t="s">
        <v>1096</v>
      </c>
      <c r="C252" t="s">
        <v>2568</v>
      </c>
      <c r="D252" t="str">
        <f>VLOOKUP(B252,Sheet2!A:B,2,FALSE)</f>
        <v>Sarcoma</v>
      </c>
      <c r="F252" t="str">
        <f t="shared" si="7"/>
        <v>Sarcoma</v>
      </c>
      <c r="G252" t="s">
        <v>17</v>
      </c>
    </row>
    <row r="253" spans="1:7">
      <c r="A253" t="s">
        <v>74</v>
      </c>
      <c r="B253" t="s">
        <v>1104</v>
      </c>
      <c r="C253" t="s">
        <v>75</v>
      </c>
      <c r="D253" t="str">
        <f>VLOOKUP(B253,Sheet2!A:B,2,FALSE)</f>
        <v>Rectum</v>
      </c>
      <c r="F253" t="str">
        <f t="shared" si="7"/>
        <v>Rectum</v>
      </c>
      <c r="G253" t="s">
        <v>19</v>
      </c>
    </row>
    <row r="254" spans="1:7">
      <c r="A254" t="s">
        <v>590</v>
      </c>
      <c r="B254" t="s">
        <v>1108</v>
      </c>
      <c r="C254" t="s">
        <v>591</v>
      </c>
      <c r="D254" t="str">
        <f>VLOOKUP(B254,Sheet2!A:B,2,FALSE)</f>
        <v>Large Intestine</v>
      </c>
      <c r="F254" t="str">
        <f t="shared" si="7"/>
        <v>Large Intestine</v>
      </c>
      <c r="G254" t="s">
        <v>154</v>
      </c>
    </row>
    <row r="255" spans="1:7">
      <c r="A255" t="s">
        <v>4062</v>
      </c>
      <c r="B255" t="s">
        <v>4708</v>
      </c>
      <c r="C255" t="s">
        <v>4709</v>
      </c>
      <c r="D255" t="e">
        <f>VLOOKUP(B255,Sheet2!A:B,2,FALSE)</f>
        <v>#N/A</v>
      </c>
      <c r="E255" t="e">
        <f>VLOOKUP(C255,Sheet2!P:R,3,FALSE)</f>
        <v>#N/A</v>
      </c>
      <c r="F255" t="e">
        <f t="shared" si="7"/>
        <v>#N/A</v>
      </c>
      <c r="G255" t="s">
        <v>4007</v>
      </c>
    </row>
    <row r="256" spans="1:7">
      <c r="A256" t="s">
        <v>2858</v>
      </c>
      <c r="B256" t="s">
        <v>4710</v>
      </c>
      <c r="C256" t="s">
        <v>2859</v>
      </c>
      <c r="D256" t="e">
        <f>VLOOKUP(B256,Sheet2!A:B,2,FALSE)</f>
        <v>#N/A</v>
      </c>
      <c r="E256" t="str">
        <f>VLOOKUP(C256,Sheet2!P:R,3,FALSE)</f>
        <v>Melenoma</v>
      </c>
      <c r="F256" t="str">
        <f t="shared" si="7"/>
        <v>Melenoma</v>
      </c>
      <c r="G256" t="s">
        <v>477</v>
      </c>
    </row>
    <row r="257" spans="1:7">
      <c r="A257" t="s">
        <v>192</v>
      </c>
      <c r="B257" t="s">
        <v>1113</v>
      </c>
      <c r="C257" t="s">
        <v>193</v>
      </c>
      <c r="D257" t="str">
        <f>VLOOKUP(B257,Sheet2!A:B,2,FALSE)</f>
        <v>Prostate</v>
      </c>
      <c r="F257" t="str">
        <f t="shared" si="7"/>
        <v>Prostate</v>
      </c>
      <c r="G257" t="s">
        <v>142</v>
      </c>
    </row>
    <row r="258" spans="1:7">
      <c r="A258" t="s">
        <v>4063</v>
      </c>
      <c r="B258" t="s">
        <v>1119</v>
      </c>
      <c r="C258" t="s">
        <v>4711</v>
      </c>
      <c r="D258" t="str">
        <f>VLOOKUP(B258,Sheet2!A:B,2,FALSE)</f>
        <v>Breast</v>
      </c>
      <c r="F258" t="str">
        <f t="shared" si="7"/>
        <v>Breast</v>
      </c>
      <c r="G258" t="s">
        <v>39</v>
      </c>
    </row>
    <row r="259" spans="1:7">
      <c r="A259" t="s">
        <v>247</v>
      </c>
      <c r="B259" t="s">
        <v>1123</v>
      </c>
      <c r="C259" t="s">
        <v>248</v>
      </c>
      <c r="D259" t="str">
        <f>VLOOKUP(B259,Sheet2!A:B,2,FALSE)</f>
        <v>Anus and Anal canal</v>
      </c>
      <c r="F259" t="str">
        <f t="shared" si="7"/>
        <v>Anus and Anal canal</v>
      </c>
      <c r="G259" t="s">
        <v>19</v>
      </c>
    </row>
    <row r="260" spans="1:7">
      <c r="A260" t="s">
        <v>738</v>
      </c>
      <c r="B260" t="s">
        <v>1128</v>
      </c>
      <c r="C260" t="s">
        <v>739</v>
      </c>
      <c r="D260" t="str">
        <f>VLOOKUP(B260,Sheet2!A:B,2,FALSE)</f>
        <v>Lung</v>
      </c>
      <c r="F260" t="str">
        <f t="shared" si="7"/>
        <v>Lung</v>
      </c>
      <c r="G260" t="s">
        <v>10</v>
      </c>
    </row>
    <row r="261" spans="1:7">
      <c r="A261" t="s">
        <v>742</v>
      </c>
      <c r="B261" t="s">
        <v>1133</v>
      </c>
      <c r="C261" t="s">
        <v>743</v>
      </c>
      <c r="D261" t="str">
        <f>VLOOKUP(B261,Sheet2!A:B,2,FALSE)</f>
        <v>Lung</v>
      </c>
      <c r="F261" t="str">
        <f t="shared" si="7"/>
        <v>Lung</v>
      </c>
      <c r="G261" t="s">
        <v>10</v>
      </c>
    </row>
    <row r="262" spans="1:7">
      <c r="A262" t="s">
        <v>4064</v>
      </c>
      <c r="B262" t="s">
        <v>1137</v>
      </c>
      <c r="C262" t="s">
        <v>4712</v>
      </c>
      <c r="D262" t="str">
        <f>VLOOKUP(B262,Sheet2!A:B,2,FALSE)</f>
        <v>Prostate</v>
      </c>
      <c r="F262" t="str">
        <f t="shared" si="7"/>
        <v>Prostate</v>
      </c>
      <c r="G262" t="s">
        <v>142</v>
      </c>
    </row>
    <row r="263" spans="1:7">
      <c r="A263" t="s">
        <v>1040</v>
      </c>
      <c r="B263" t="s">
        <v>1141</v>
      </c>
      <c r="C263" t="s">
        <v>1041</v>
      </c>
      <c r="D263" t="str">
        <f>VLOOKUP(B263,Sheet2!A:B,2,FALSE)</f>
        <v>Oral</v>
      </c>
      <c r="F263" t="str">
        <f t="shared" si="7"/>
        <v>Oral</v>
      </c>
      <c r="G263" t="s">
        <v>177</v>
      </c>
    </row>
    <row r="264" spans="1:7">
      <c r="A264" t="s">
        <v>4065</v>
      </c>
      <c r="B264" t="s">
        <v>1145</v>
      </c>
      <c r="C264" t="s">
        <v>3818</v>
      </c>
      <c r="D264" t="str">
        <f>VLOOKUP(B264,Sheet2!A:B,2,FALSE)</f>
        <v>Oral</v>
      </c>
      <c r="F264" t="str">
        <f t="shared" si="7"/>
        <v>Oral</v>
      </c>
      <c r="G264" t="s">
        <v>177</v>
      </c>
    </row>
    <row r="265" spans="1:7">
      <c r="A265" t="s">
        <v>253</v>
      </c>
      <c r="B265" t="s">
        <v>1149</v>
      </c>
      <c r="C265" t="s">
        <v>254</v>
      </c>
      <c r="D265" t="str">
        <f>VLOOKUP(B265,Sheet2!A:B,2,FALSE)</f>
        <v>Spinal Cord and Other Central Nervous System</v>
      </c>
      <c r="F265" t="str">
        <f t="shared" si="7"/>
        <v>Spinal Cord and Other Central Nervous System</v>
      </c>
      <c r="G265" t="s">
        <v>189</v>
      </c>
    </row>
    <row r="266" spans="1:7">
      <c r="A266" t="s">
        <v>2417</v>
      </c>
      <c r="B266" t="s">
        <v>4713</v>
      </c>
      <c r="C266" t="s">
        <v>2418</v>
      </c>
      <c r="D266" t="e">
        <f>VLOOKUP(B266,Sheet2!A:B,2,FALSE)</f>
        <v>#N/A</v>
      </c>
      <c r="E266" t="str">
        <f>VLOOKUP(C266,Sheet2!P:R,3,FALSE)</f>
        <v>Urinary bladder</v>
      </c>
      <c r="F266" t="str">
        <f t="shared" si="7"/>
        <v>Urinary bladder</v>
      </c>
      <c r="G266" t="s">
        <v>1088</v>
      </c>
    </row>
    <row r="267" spans="1:7">
      <c r="A267" t="s">
        <v>4066</v>
      </c>
      <c r="B267" t="s">
        <v>1162</v>
      </c>
      <c r="C267" t="s">
        <v>4714</v>
      </c>
      <c r="D267" t="str">
        <f>VLOOKUP(B267,Sheet2!A:B,2,FALSE)</f>
        <v>Rectum</v>
      </c>
      <c r="F267" t="str">
        <f t="shared" si="7"/>
        <v>Rectum</v>
      </c>
      <c r="G267" t="s">
        <v>19</v>
      </c>
    </row>
    <row r="268" spans="1:7">
      <c r="A268" t="s">
        <v>647</v>
      </c>
      <c r="B268" t="s">
        <v>1166</v>
      </c>
      <c r="C268" t="s">
        <v>648</v>
      </c>
      <c r="D268" t="str">
        <f>VLOOKUP(B268,Sheet2!A:B,2,FALSE)</f>
        <v>Gallbladder</v>
      </c>
      <c r="F268" t="str">
        <f t="shared" ref="F268:F331" si="8">_xlfn.IFNA(D268,E268)</f>
        <v>Gallbladder</v>
      </c>
      <c r="G268" t="s">
        <v>103</v>
      </c>
    </row>
    <row r="269" spans="1:7">
      <c r="A269" t="s">
        <v>631</v>
      </c>
      <c r="B269" t="s">
        <v>1171</v>
      </c>
      <c r="C269" t="s">
        <v>632</v>
      </c>
      <c r="D269" t="str">
        <f>VLOOKUP(B269,Sheet2!A:B,2,FALSE)</f>
        <v>Esophagus</v>
      </c>
      <c r="F269" t="str">
        <f t="shared" si="8"/>
        <v>Esophagus</v>
      </c>
      <c r="G269" t="s">
        <v>124</v>
      </c>
    </row>
    <row r="270" spans="1:7">
      <c r="A270" t="s">
        <v>1045</v>
      </c>
      <c r="B270" t="s">
        <v>4715</v>
      </c>
      <c r="C270" t="s">
        <v>1046</v>
      </c>
      <c r="D270" t="e">
        <f>VLOOKUP(B270,Sheet2!A:B,2,FALSE)</f>
        <v>#N/A</v>
      </c>
      <c r="E270" t="str">
        <f>VLOOKUP(C270,Sheet2!P:R,3,FALSE)</f>
        <v>Lung</v>
      </c>
      <c r="F270" t="str">
        <f t="shared" si="8"/>
        <v>Lung</v>
      </c>
      <c r="G270" t="s">
        <v>10</v>
      </c>
    </row>
    <row r="271" spans="1:7">
      <c r="A271" t="s">
        <v>4067</v>
      </c>
      <c r="B271" t="s">
        <v>4716</v>
      </c>
      <c r="C271" t="s">
        <v>4717</v>
      </c>
      <c r="D271" t="e">
        <f>VLOOKUP(B271,Sheet2!A:B,2,FALSE)</f>
        <v>#N/A</v>
      </c>
      <c r="E271" t="e">
        <f>VLOOKUP(C271,Sheet2!P:R,3,FALSE)</f>
        <v>#N/A</v>
      </c>
      <c r="F271" t="e">
        <f t="shared" si="8"/>
        <v>#N/A</v>
      </c>
      <c r="G271" t="s">
        <v>4007</v>
      </c>
    </row>
    <row r="272" spans="1:7">
      <c r="A272" t="s">
        <v>2921</v>
      </c>
      <c r="B272" t="s">
        <v>1174</v>
      </c>
      <c r="C272" t="s">
        <v>2922</v>
      </c>
      <c r="D272" t="str">
        <f>VLOOKUP(B272,Sheet2!A:B,2,FALSE)</f>
        <v>Liver and intrahepatic bile ducts</v>
      </c>
      <c r="F272" t="str">
        <f t="shared" si="8"/>
        <v>Liver and intrahepatic bile ducts</v>
      </c>
      <c r="G272" t="s">
        <v>71</v>
      </c>
    </row>
    <row r="273" spans="1:7">
      <c r="A273" t="s">
        <v>4068</v>
      </c>
      <c r="B273" t="s">
        <v>1177</v>
      </c>
      <c r="C273" t="s">
        <v>4718</v>
      </c>
      <c r="D273" t="str">
        <f>VLOOKUP(B273,Sheet2!A:B,2,FALSE)</f>
        <v>Liver and intrahepatic bile ducts</v>
      </c>
      <c r="F273" t="str">
        <f t="shared" si="8"/>
        <v>Liver and intrahepatic bile ducts</v>
      </c>
      <c r="G273" t="s">
        <v>71</v>
      </c>
    </row>
    <row r="274" spans="1:7">
      <c r="A274" t="s">
        <v>4069</v>
      </c>
      <c r="B274" t="s">
        <v>4719</v>
      </c>
      <c r="C274" t="s">
        <v>4720</v>
      </c>
      <c r="D274" t="e">
        <f>VLOOKUP(B274,Sheet2!A:B,2,FALSE)</f>
        <v>#N/A</v>
      </c>
      <c r="E274" t="e">
        <f>VLOOKUP(C274,Sheet2!P:R,3,FALSE)</f>
        <v>#N/A</v>
      </c>
      <c r="F274" t="e">
        <f t="shared" si="8"/>
        <v>#N/A</v>
      </c>
      <c r="G274" t="s">
        <v>4007</v>
      </c>
    </row>
    <row r="275" spans="1:7">
      <c r="A275" t="s">
        <v>4070</v>
      </c>
      <c r="B275" t="s">
        <v>1181</v>
      </c>
      <c r="C275" t="s">
        <v>4721</v>
      </c>
      <c r="D275" t="str">
        <f>VLOOKUP(B275,Sheet2!A:B,2,FALSE)</f>
        <v>Lung</v>
      </c>
      <c r="F275" t="str">
        <f t="shared" si="8"/>
        <v>Lung</v>
      </c>
      <c r="G275" t="s">
        <v>10</v>
      </c>
    </row>
    <row r="276" spans="1:7">
      <c r="A276" t="s">
        <v>4071</v>
      </c>
      <c r="B276" t="s">
        <v>1185</v>
      </c>
      <c r="C276" t="s">
        <v>4722</v>
      </c>
      <c r="D276" t="str">
        <f>VLOOKUP(B276,Sheet2!A:B,2,FALSE)</f>
        <v>Lung</v>
      </c>
      <c r="F276" t="str">
        <f t="shared" si="8"/>
        <v>Lung</v>
      </c>
      <c r="G276" t="s">
        <v>10</v>
      </c>
    </row>
    <row r="277" spans="1:7">
      <c r="A277" t="s">
        <v>4072</v>
      </c>
      <c r="B277" t="s">
        <v>1189</v>
      </c>
      <c r="C277" t="s">
        <v>4723</v>
      </c>
      <c r="D277" t="str">
        <f>VLOOKUP(B277,Sheet2!A:B,2,FALSE)</f>
        <v>Thyroid</v>
      </c>
      <c r="F277" t="str">
        <f t="shared" si="8"/>
        <v>Thyroid</v>
      </c>
      <c r="G277" t="s">
        <v>26</v>
      </c>
    </row>
    <row r="278" spans="1:7">
      <c r="A278" t="s">
        <v>4073</v>
      </c>
      <c r="B278" t="s">
        <v>4724</v>
      </c>
      <c r="C278" t="s">
        <v>4725</v>
      </c>
      <c r="D278" t="e">
        <f>VLOOKUP(B278,Sheet2!A:B,2,FALSE)</f>
        <v>#N/A</v>
      </c>
      <c r="E278" t="e">
        <f>VLOOKUP(C278,Sheet2!P:R,3,FALSE)</f>
        <v>#N/A</v>
      </c>
      <c r="F278" t="e">
        <f t="shared" si="8"/>
        <v>#N/A</v>
      </c>
      <c r="G278" t="s">
        <v>4007</v>
      </c>
    </row>
    <row r="279" spans="1:7">
      <c r="A279" t="s">
        <v>473</v>
      </c>
      <c r="B279" t="s">
        <v>4726</v>
      </c>
      <c r="C279" t="s">
        <v>474</v>
      </c>
      <c r="D279" t="e">
        <f>VLOOKUP(B279,Sheet2!A:B,2,FALSE)</f>
        <v>#N/A</v>
      </c>
      <c r="E279" t="str">
        <f>VLOOKUP(C279,Sheet2!P:R,3,FALSE)</f>
        <v>Breast</v>
      </c>
      <c r="F279" t="str">
        <f t="shared" si="8"/>
        <v>Breast</v>
      </c>
      <c r="G279" t="s">
        <v>39</v>
      </c>
    </row>
    <row r="280" spans="1:7">
      <c r="A280" t="s">
        <v>2422</v>
      </c>
      <c r="B280" t="s">
        <v>1193</v>
      </c>
      <c r="C280" t="s">
        <v>2423</v>
      </c>
      <c r="D280" t="str">
        <f>VLOOKUP(B280,Sheet2!A:B,2,FALSE)</f>
        <v>Sarcoma</v>
      </c>
      <c r="F280" t="str">
        <f t="shared" si="8"/>
        <v>Sarcoma</v>
      </c>
      <c r="G280" t="s">
        <v>17</v>
      </c>
    </row>
    <row r="281" spans="1:7">
      <c r="A281" t="s">
        <v>1576</v>
      </c>
      <c r="B281" t="s">
        <v>1197</v>
      </c>
      <c r="C281" t="s">
        <v>1577</v>
      </c>
      <c r="D281" t="str">
        <f>VLOOKUP(B281,Sheet2!A:B,2,FALSE)</f>
        <v>Esophagus</v>
      </c>
      <c r="F281" t="str">
        <f t="shared" si="8"/>
        <v>Esophagus</v>
      </c>
      <c r="G281" t="s">
        <v>124</v>
      </c>
    </row>
    <row r="282" spans="1:7">
      <c r="A282" t="s">
        <v>903</v>
      </c>
      <c r="B282" t="s">
        <v>1200</v>
      </c>
      <c r="C282" t="s">
        <v>904</v>
      </c>
      <c r="D282" t="str">
        <f>VLOOKUP(B282,Sheet2!A:B,2,FALSE)</f>
        <v>Pancreas</v>
      </c>
      <c r="F282" t="str">
        <f t="shared" si="8"/>
        <v>Pancreas</v>
      </c>
      <c r="G282" t="s">
        <v>46</v>
      </c>
    </row>
    <row r="283" spans="1:7">
      <c r="A283" t="s">
        <v>3834</v>
      </c>
      <c r="B283" t="s">
        <v>1204</v>
      </c>
      <c r="C283" t="s">
        <v>3835</v>
      </c>
      <c r="D283" t="str">
        <f>VLOOKUP(B283,Sheet2!A:B,2,FALSE)</f>
        <v>Uterus</v>
      </c>
      <c r="F283" t="str">
        <f t="shared" si="8"/>
        <v>Uterus</v>
      </c>
      <c r="G283" t="s">
        <v>767</v>
      </c>
    </row>
    <row r="284" spans="1:7">
      <c r="A284" t="s">
        <v>2432</v>
      </c>
      <c r="B284" t="s">
        <v>1212</v>
      </c>
      <c r="C284" t="s">
        <v>2433</v>
      </c>
      <c r="D284" t="str">
        <f>VLOOKUP(B284,Sheet2!A:B,2,FALSE)</f>
        <v>Breast</v>
      </c>
      <c r="F284" t="str">
        <f t="shared" si="8"/>
        <v>Breast</v>
      </c>
      <c r="G284" t="s">
        <v>39</v>
      </c>
    </row>
    <row r="285" spans="1:7">
      <c r="A285" t="s">
        <v>3565</v>
      </c>
      <c r="B285" t="s">
        <v>1216</v>
      </c>
      <c r="C285" t="s">
        <v>3566</v>
      </c>
      <c r="D285" t="str">
        <f>VLOOKUP(B285,Sheet2!A:B,2,FALSE)</f>
        <v>Liver and intrahepatic bile ducts</v>
      </c>
      <c r="F285" t="str">
        <f t="shared" si="8"/>
        <v>Liver and intrahepatic bile ducts</v>
      </c>
      <c r="G285" t="s">
        <v>71</v>
      </c>
    </row>
    <row r="286" spans="1:7">
      <c r="A286" t="s">
        <v>4074</v>
      </c>
      <c r="B286" t="s">
        <v>1221</v>
      </c>
      <c r="C286" t="s">
        <v>948</v>
      </c>
      <c r="D286" t="str">
        <f>VLOOKUP(B286,Sheet2!A:B,2,FALSE)</f>
        <v>Large Intestine</v>
      </c>
      <c r="F286" t="str">
        <f t="shared" si="8"/>
        <v>Large Intestine</v>
      </c>
      <c r="G286" t="s">
        <v>154</v>
      </c>
    </row>
    <row r="287" spans="1:7">
      <c r="A287" t="s">
        <v>4075</v>
      </c>
      <c r="B287" t="s">
        <v>1225</v>
      </c>
      <c r="C287" t="s">
        <v>4727</v>
      </c>
      <c r="D287" t="str">
        <f>VLOOKUP(B287,Sheet2!A:B,2,FALSE)</f>
        <v>Ovary</v>
      </c>
      <c r="F287" t="str">
        <f t="shared" si="8"/>
        <v>Ovary</v>
      </c>
      <c r="G287" t="s">
        <v>85</v>
      </c>
    </row>
    <row r="288" spans="1:7">
      <c r="A288" t="s">
        <v>4076</v>
      </c>
      <c r="B288" t="s">
        <v>1230</v>
      </c>
      <c r="C288" t="s">
        <v>4728</v>
      </c>
      <c r="D288" t="str">
        <f>VLOOKUP(B288,Sheet2!A:B,2,FALSE)</f>
        <v>Pancreas</v>
      </c>
      <c r="F288" t="str">
        <f t="shared" si="8"/>
        <v>Pancreas</v>
      </c>
      <c r="G288" t="s">
        <v>46</v>
      </c>
    </row>
    <row r="289" spans="1:7">
      <c r="A289" t="s">
        <v>4077</v>
      </c>
      <c r="B289" t="s">
        <v>1235</v>
      </c>
      <c r="C289" t="s">
        <v>4729</v>
      </c>
      <c r="D289" t="str">
        <f>VLOOKUP(B289,Sheet2!A:B,2,FALSE)</f>
        <v>Lung</v>
      </c>
      <c r="F289" t="str">
        <f t="shared" si="8"/>
        <v>Lung</v>
      </c>
      <c r="G289" t="s">
        <v>10</v>
      </c>
    </row>
    <row r="290" spans="1:7">
      <c r="A290" t="s">
        <v>4078</v>
      </c>
      <c r="B290" t="s">
        <v>1240</v>
      </c>
      <c r="C290" t="s">
        <v>3053</v>
      </c>
      <c r="D290" t="str">
        <f>VLOOKUP(B290,Sheet2!A:B,2,FALSE)</f>
        <v>Prostate</v>
      </c>
      <c r="F290" t="str">
        <f t="shared" si="8"/>
        <v>Prostate</v>
      </c>
      <c r="G290" t="s">
        <v>142</v>
      </c>
    </row>
    <row r="291" spans="1:7">
      <c r="A291" t="s">
        <v>4079</v>
      </c>
      <c r="B291" t="s">
        <v>1246</v>
      </c>
      <c r="C291" t="s">
        <v>3995</v>
      </c>
      <c r="D291" t="str">
        <f>VLOOKUP(B291,Sheet2!A:B,2,FALSE)</f>
        <v>Sarcoma</v>
      </c>
      <c r="F291" t="str">
        <f t="shared" si="8"/>
        <v>Sarcoma</v>
      </c>
      <c r="G291" t="s">
        <v>17</v>
      </c>
    </row>
    <row r="292" spans="1:7">
      <c r="A292" t="s">
        <v>4080</v>
      </c>
      <c r="B292" t="s">
        <v>1251</v>
      </c>
      <c r="C292" t="s">
        <v>4730</v>
      </c>
      <c r="D292" t="str">
        <f>VLOOKUP(B292,Sheet2!A:B,2,FALSE)</f>
        <v>Gallbladder</v>
      </c>
      <c r="F292" t="str">
        <f t="shared" si="8"/>
        <v>Gallbladder</v>
      </c>
      <c r="G292" t="s">
        <v>103</v>
      </c>
    </row>
    <row r="293" spans="1:7">
      <c r="A293" t="s">
        <v>4081</v>
      </c>
      <c r="B293" t="s">
        <v>1255</v>
      </c>
      <c r="C293" t="s">
        <v>3304</v>
      </c>
      <c r="D293" t="str">
        <f>VLOOKUP(B293,Sheet2!A:B,2,FALSE)</f>
        <v>Lung</v>
      </c>
      <c r="F293" t="str">
        <f t="shared" si="8"/>
        <v>Lung</v>
      </c>
      <c r="G293" t="s">
        <v>10</v>
      </c>
    </row>
    <row r="294" spans="1:7">
      <c r="A294" t="s">
        <v>4082</v>
      </c>
      <c r="B294" t="s">
        <v>1259</v>
      </c>
      <c r="C294" t="s">
        <v>4731</v>
      </c>
      <c r="D294" t="str">
        <f>VLOOKUP(B294,Sheet2!A:B,2,FALSE)</f>
        <v>Ovary</v>
      </c>
      <c r="F294" t="str">
        <f t="shared" si="8"/>
        <v>Ovary</v>
      </c>
      <c r="G294" t="s">
        <v>85</v>
      </c>
    </row>
    <row r="295" spans="1:7">
      <c r="A295" t="s">
        <v>4083</v>
      </c>
      <c r="B295" t="s">
        <v>4732</v>
      </c>
      <c r="C295" t="s">
        <v>4733</v>
      </c>
      <c r="D295" t="e">
        <f>VLOOKUP(B295,Sheet2!A:B,2,FALSE)</f>
        <v>#N/A</v>
      </c>
      <c r="E295" t="e">
        <f>VLOOKUP(C295,Sheet2!P:R,3,FALSE)</f>
        <v>#N/A</v>
      </c>
      <c r="F295" t="e">
        <f t="shared" si="8"/>
        <v>#N/A</v>
      </c>
      <c r="G295" t="s">
        <v>4007</v>
      </c>
    </row>
    <row r="296" spans="1:7">
      <c r="A296" t="s">
        <v>4084</v>
      </c>
      <c r="B296" t="s">
        <v>4734</v>
      </c>
      <c r="C296" t="s">
        <v>4735</v>
      </c>
      <c r="D296" t="e">
        <f>VLOOKUP(B296,Sheet2!A:B,2,FALSE)</f>
        <v>#N/A</v>
      </c>
      <c r="E296" t="e">
        <f>VLOOKUP(C296,Sheet2!P:R,3,FALSE)</f>
        <v>#N/A</v>
      </c>
      <c r="F296" t="e">
        <f t="shared" si="8"/>
        <v>#N/A</v>
      </c>
      <c r="G296" t="s">
        <v>4007</v>
      </c>
    </row>
    <row r="297" spans="1:7">
      <c r="A297" t="s">
        <v>4085</v>
      </c>
      <c r="B297" t="s">
        <v>1263</v>
      </c>
      <c r="C297" t="s">
        <v>4736</v>
      </c>
      <c r="D297" t="str">
        <f>VLOOKUP(B297,Sheet2!A:B,2,FALSE)</f>
        <v>Other ill defined sites</v>
      </c>
      <c r="F297" t="str">
        <f t="shared" si="8"/>
        <v>Other ill defined sites</v>
      </c>
      <c r="G297" t="s">
        <v>418</v>
      </c>
    </row>
    <row r="298" spans="1:7">
      <c r="A298" t="s">
        <v>4086</v>
      </c>
      <c r="B298" t="s">
        <v>1268</v>
      </c>
      <c r="C298" t="s">
        <v>4737</v>
      </c>
      <c r="D298" t="str">
        <f>VLOOKUP(B298,Sheet2!A:B,2,FALSE)</f>
        <v>Gallbladder</v>
      </c>
      <c r="F298" t="str">
        <f t="shared" si="8"/>
        <v>Gallbladder</v>
      </c>
      <c r="G298" t="s">
        <v>103</v>
      </c>
    </row>
    <row r="299" spans="1:7">
      <c r="A299" t="s">
        <v>4087</v>
      </c>
      <c r="B299" t="s">
        <v>1272</v>
      </c>
      <c r="C299" t="s">
        <v>4738</v>
      </c>
      <c r="D299" t="str">
        <f>VLOOKUP(B299,Sheet2!A:B,2,FALSE)</f>
        <v>Gallbladder</v>
      </c>
      <c r="F299" t="str">
        <f t="shared" si="8"/>
        <v>Gallbladder</v>
      </c>
      <c r="G299" t="s">
        <v>103</v>
      </c>
    </row>
    <row r="300" spans="1:7">
      <c r="A300" t="s">
        <v>4088</v>
      </c>
      <c r="B300" t="s">
        <v>1276</v>
      </c>
      <c r="C300" t="s">
        <v>4739</v>
      </c>
      <c r="D300" t="str">
        <f>VLOOKUP(B300,Sheet2!A:B,2,FALSE)</f>
        <v>Ovary</v>
      </c>
      <c r="F300" t="str">
        <f t="shared" si="8"/>
        <v>Ovary</v>
      </c>
      <c r="G300" t="s">
        <v>85</v>
      </c>
    </row>
    <row r="301" spans="1:7">
      <c r="A301" t="s">
        <v>4089</v>
      </c>
      <c r="B301" t="s">
        <v>1281</v>
      </c>
      <c r="C301" t="s">
        <v>4740</v>
      </c>
      <c r="D301" t="str">
        <f>VLOOKUP(B301,Sheet2!A:B,2,FALSE)</f>
        <v>Stomach</v>
      </c>
      <c r="F301" t="str">
        <f t="shared" si="8"/>
        <v>Stomach</v>
      </c>
      <c r="G301" t="s">
        <v>167</v>
      </c>
    </row>
    <row r="302" spans="1:7">
      <c r="A302" t="s">
        <v>3684</v>
      </c>
      <c r="B302" t="s">
        <v>1285</v>
      </c>
      <c r="C302" t="s">
        <v>3685</v>
      </c>
      <c r="D302" t="str">
        <f>VLOOKUP(B302,Sheet2!A:B,2,FALSE)</f>
        <v>Large Intestine</v>
      </c>
      <c r="F302" t="str">
        <f t="shared" si="8"/>
        <v>Large Intestine</v>
      </c>
      <c r="G302" t="s">
        <v>154</v>
      </c>
    </row>
    <row r="303" spans="1:7">
      <c r="A303" t="s">
        <v>2407</v>
      </c>
      <c r="B303" t="s">
        <v>1289</v>
      </c>
      <c r="C303" t="s">
        <v>2408</v>
      </c>
      <c r="D303" t="str">
        <f>VLOOKUP(B303,Sheet2!A:B,2,FALSE)</f>
        <v>Ovary</v>
      </c>
      <c r="F303" t="str">
        <f t="shared" si="8"/>
        <v>Ovary</v>
      </c>
      <c r="G303" t="s">
        <v>85</v>
      </c>
    </row>
    <row r="304" spans="1:7">
      <c r="A304" t="s">
        <v>4090</v>
      </c>
      <c r="B304" t="s">
        <v>1293</v>
      </c>
      <c r="C304" t="s">
        <v>4741</v>
      </c>
      <c r="D304" t="str">
        <f>VLOOKUP(B304,Sheet2!A:B,2,FALSE)</f>
        <v>Rectum</v>
      </c>
      <c r="F304" t="str">
        <f t="shared" si="8"/>
        <v>Rectum</v>
      </c>
      <c r="G304" t="s">
        <v>19</v>
      </c>
    </row>
    <row r="305" spans="1:7">
      <c r="A305" t="s">
        <v>4091</v>
      </c>
      <c r="B305" t="s">
        <v>1297</v>
      </c>
      <c r="C305" t="s">
        <v>4742</v>
      </c>
      <c r="D305" t="str">
        <f>VLOOKUP(B305,Sheet2!A:B,2,FALSE)</f>
        <v>Ovary</v>
      </c>
      <c r="F305" t="str">
        <f t="shared" si="8"/>
        <v>Ovary</v>
      </c>
      <c r="G305" t="s">
        <v>85</v>
      </c>
    </row>
    <row r="306" spans="1:7">
      <c r="A306" t="s">
        <v>3647</v>
      </c>
      <c r="B306" t="s">
        <v>1301</v>
      </c>
      <c r="C306" t="s">
        <v>3648</v>
      </c>
      <c r="D306" t="str">
        <f>VLOOKUP(B306,Sheet2!A:B,2,FALSE)</f>
        <v>Rectum</v>
      </c>
      <c r="F306" t="str">
        <f t="shared" si="8"/>
        <v>Rectum</v>
      </c>
      <c r="G306" t="s">
        <v>19</v>
      </c>
    </row>
    <row r="307" spans="1:7">
      <c r="A307" t="s">
        <v>479</v>
      </c>
      <c r="B307" t="s">
        <v>1305</v>
      </c>
      <c r="C307" t="s">
        <v>480</v>
      </c>
      <c r="D307" t="str">
        <f>VLOOKUP(B307,Sheet2!A:B,2,FALSE)</f>
        <v>Breast</v>
      </c>
      <c r="F307" t="str">
        <f t="shared" si="8"/>
        <v>Breast</v>
      </c>
      <c r="G307" t="s">
        <v>39</v>
      </c>
    </row>
    <row r="308" spans="1:7">
      <c r="A308" t="s">
        <v>4092</v>
      </c>
      <c r="B308" t="s">
        <v>1309</v>
      </c>
      <c r="C308" t="s">
        <v>4743</v>
      </c>
      <c r="D308" t="str">
        <f>VLOOKUP(B308,Sheet2!A:B,2,FALSE)</f>
        <v>Gallbladder</v>
      </c>
      <c r="F308" t="str">
        <f t="shared" si="8"/>
        <v>Gallbladder</v>
      </c>
      <c r="G308" t="s">
        <v>103</v>
      </c>
    </row>
    <row r="309" spans="1:7">
      <c r="A309" t="s">
        <v>4093</v>
      </c>
      <c r="B309" t="s">
        <v>4744</v>
      </c>
      <c r="C309" t="s">
        <v>4745</v>
      </c>
      <c r="D309" t="e">
        <f>VLOOKUP(B309,Sheet2!A:B,2,FALSE)</f>
        <v>#N/A</v>
      </c>
      <c r="E309" t="e">
        <f>VLOOKUP(C309,Sheet2!P:R,3,FALSE)</f>
        <v>#N/A</v>
      </c>
      <c r="F309" t="e">
        <f t="shared" si="8"/>
        <v>#N/A</v>
      </c>
      <c r="G309" t="s">
        <v>4007</v>
      </c>
    </row>
    <row r="310" spans="1:7">
      <c r="A310" t="s">
        <v>2767</v>
      </c>
      <c r="B310" t="s">
        <v>1313</v>
      </c>
      <c r="C310" t="s">
        <v>2768</v>
      </c>
      <c r="D310" t="str">
        <f>VLOOKUP(B310,Sheet2!A:B,2,FALSE)</f>
        <v>Sarcoma</v>
      </c>
      <c r="F310" t="str">
        <f t="shared" si="8"/>
        <v>Sarcoma</v>
      </c>
      <c r="G310" t="s">
        <v>17</v>
      </c>
    </row>
    <row r="311" spans="1:7">
      <c r="A311" t="s">
        <v>1143</v>
      </c>
      <c r="B311" t="s">
        <v>1317</v>
      </c>
      <c r="C311" t="s">
        <v>1144</v>
      </c>
      <c r="D311" t="str">
        <f>VLOOKUP(B311,Sheet2!A:B,2,FALSE)</f>
        <v>Unknown primary</v>
      </c>
      <c r="F311" t="str">
        <f t="shared" si="8"/>
        <v>Unknown primary</v>
      </c>
      <c r="G311" t="s">
        <v>418</v>
      </c>
    </row>
    <row r="312" spans="1:7">
      <c r="A312" t="s">
        <v>2883</v>
      </c>
      <c r="B312" t="s">
        <v>1325</v>
      </c>
      <c r="C312" t="s">
        <v>2884</v>
      </c>
      <c r="D312" t="str">
        <f>VLOOKUP(B312,Sheet2!A:B,2,FALSE)</f>
        <v>Breast</v>
      </c>
      <c r="F312" t="str">
        <f t="shared" si="8"/>
        <v>Breast</v>
      </c>
      <c r="G312" t="s">
        <v>39</v>
      </c>
    </row>
    <row r="313" spans="1:7">
      <c r="A313" t="s">
        <v>4094</v>
      </c>
      <c r="B313" t="s">
        <v>1332</v>
      </c>
      <c r="C313" t="s">
        <v>4746</v>
      </c>
      <c r="D313" t="str">
        <f>VLOOKUP(B313,Sheet2!A:B,2,FALSE)</f>
        <v>Lung</v>
      </c>
      <c r="F313" t="str">
        <f t="shared" si="8"/>
        <v>Lung</v>
      </c>
      <c r="G313" t="s">
        <v>10</v>
      </c>
    </row>
    <row r="314" spans="1:7">
      <c r="A314" t="s">
        <v>4095</v>
      </c>
      <c r="B314" t="s">
        <v>1336</v>
      </c>
      <c r="C314" t="s">
        <v>4747</v>
      </c>
      <c r="D314" t="str">
        <f>VLOOKUP(B314,Sheet2!A:B,2,FALSE)</f>
        <v>Stomach</v>
      </c>
      <c r="F314" t="str">
        <f t="shared" si="8"/>
        <v>Stomach</v>
      </c>
      <c r="G314" t="s">
        <v>167</v>
      </c>
    </row>
    <row r="315" spans="1:7">
      <c r="A315" t="s">
        <v>4096</v>
      </c>
      <c r="B315" t="s">
        <v>1340</v>
      </c>
      <c r="C315" t="s">
        <v>4748</v>
      </c>
      <c r="D315" t="str">
        <f>VLOOKUP(B315,Sheet2!A:B,2,FALSE)</f>
        <v>Ovary</v>
      </c>
      <c r="F315" t="str">
        <f t="shared" si="8"/>
        <v>Ovary</v>
      </c>
      <c r="G315" t="s">
        <v>85</v>
      </c>
    </row>
    <row r="316" spans="1:7">
      <c r="A316" t="s">
        <v>747</v>
      </c>
      <c r="B316" t="s">
        <v>1344</v>
      </c>
      <c r="C316" t="s">
        <v>748</v>
      </c>
      <c r="D316" t="str">
        <f>VLOOKUP(B316,Sheet2!A:B,2,FALSE)</f>
        <v>Lung</v>
      </c>
      <c r="F316" t="str">
        <f t="shared" si="8"/>
        <v>Lung</v>
      </c>
      <c r="G316" t="s">
        <v>10</v>
      </c>
    </row>
    <row r="317" spans="1:7">
      <c r="A317" t="s">
        <v>4097</v>
      </c>
      <c r="B317" t="s">
        <v>1348</v>
      </c>
      <c r="C317" t="s">
        <v>4749</v>
      </c>
      <c r="D317" t="str">
        <f>VLOOKUP(B317,Sheet2!A:B,2,FALSE)</f>
        <v>Breast</v>
      </c>
      <c r="F317" t="str">
        <f t="shared" si="8"/>
        <v>Breast</v>
      </c>
      <c r="G317" t="s">
        <v>39</v>
      </c>
    </row>
    <row r="318" spans="1:7">
      <c r="A318" t="s">
        <v>3610</v>
      </c>
      <c r="B318" t="s">
        <v>1352</v>
      </c>
      <c r="C318" t="s">
        <v>3611</v>
      </c>
      <c r="D318" t="str">
        <f>VLOOKUP(B318,Sheet2!A:B,2,FALSE)</f>
        <v>Prostate</v>
      </c>
      <c r="F318" t="str">
        <f t="shared" si="8"/>
        <v>Prostate</v>
      </c>
      <c r="G318" t="s">
        <v>142</v>
      </c>
    </row>
    <row r="319" spans="1:7">
      <c r="A319" t="s">
        <v>751</v>
      </c>
      <c r="B319" t="s">
        <v>1356</v>
      </c>
      <c r="C319" t="s">
        <v>752</v>
      </c>
      <c r="D319" t="str">
        <f>VLOOKUP(B319,Sheet2!A:B,2,FALSE)</f>
        <v>Lung</v>
      </c>
      <c r="F319" t="str">
        <f t="shared" si="8"/>
        <v>Lung</v>
      </c>
      <c r="G319" t="s">
        <v>10</v>
      </c>
    </row>
    <row r="320" spans="1:7">
      <c r="A320" t="s">
        <v>4098</v>
      </c>
      <c r="B320" t="s">
        <v>1360</v>
      </c>
      <c r="C320" t="s">
        <v>4750</v>
      </c>
      <c r="D320" t="str">
        <f>VLOOKUP(B320,Sheet2!A:B,2,FALSE)</f>
        <v>Oral</v>
      </c>
      <c r="F320" t="str">
        <f t="shared" si="8"/>
        <v>Oral</v>
      </c>
      <c r="G320" t="s">
        <v>177</v>
      </c>
    </row>
    <row r="321" spans="1:7">
      <c r="A321" t="s">
        <v>3400</v>
      </c>
      <c r="B321" t="s">
        <v>1364</v>
      </c>
      <c r="C321" t="s">
        <v>3401</v>
      </c>
      <c r="D321" t="str">
        <f>VLOOKUP(B321,Sheet2!A:B,2,FALSE)</f>
        <v>Ovary</v>
      </c>
      <c r="F321" t="str">
        <f t="shared" si="8"/>
        <v>Ovary</v>
      </c>
      <c r="G321" t="s">
        <v>85</v>
      </c>
    </row>
    <row r="322" spans="1:7">
      <c r="A322" t="s">
        <v>4099</v>
      </c>
      <c r="B322" t="s">
        <v>1372</v>
      </c>
      <c r="C322" t="s">
        <v>4751</v>
      </c>
      <c r="D322" t="str">
        <f>VLOOKUP(B322,Sheet2!A:B,2,FALSE)</f>
        <v>Pancreas</v>
      </c>
      <c r="F322" t="str">
        <f t="shared" si="8"/>
        <v>Pancreas</v>
      </c>
      <c r="G322" t="s">
        <v>46</v>
      </c>
    </row>
    <row r="323" spans="1:7">
      <c r="A323" t="s">
        <v>2911</v>
      </c>
      <c r="B323" t="s">
        <v>4752</v>
      </c>
      <c r="C323" t="s">
        <v>2912</v>
      </c>
      <c r="D323" t="e">
        <f>VLOOKUP(B323,Sheet2!A:B,2,FALSE)</f>
        <v>#N/A</v>
      </c>
      <c r="E323" t="str">
        <f>VLOOKUP(C323,Sheet2!P:R,3,FALSE)</f>
        <v>Colorectal</v>
      </c>
      <c r="F323" t="str">
        <f t="shared" si="8"/>
        <v>Colorectal</v>
      </c>
      <c r="G323" t="s">
        <v>154</v>
      </c>
    </row>
    <row r="324" spans="1:7">
      <c r="A324" t="s">
        <v>4100</v>
      </c>
      <c r="B324" t="s">
        <v>4753</v>
      </c>
      <c r="C324" t="s">
        <v>4754</v>
      </c>
      <c r="D324" t="e">
        <f>VLOOKUP(B324,Sheet2!A:B,2,FALSE)</f>
        <v>#N/A</v>
      </c>
      <c r="E324" t="e">
        <f>VLOOKUP(C324,Sheet2!P:R,3,FALSE)</f>
        <v>#N/A</v>
      </c>
      <c r="F324" t="e">
        <f t="shared" si="8"/>
        <v>#N/A</v>
      </c>
      <c r="G324" t="s">
        <v>4007</v>
      </c>
    </row>
    <row r="325" spans="1:7">
      <c r="A325" t="s">
        <v>4101</v>
      </c>
      <c r="B325" t="s">
        <v>1377</v>
      </c>
      <c r="C325" t="s">
        <v>4755</v>
      </c>
      <c r="D325" t="str">
        <f>VLOOKUP(B325,Sheet2!A:B,2,FALSE)</f>
        <v>Large Intestine</v>
      </c>
      <c r="F325" t="str">
        <f t="shared" si="8"/>
        <v>Large Intestine</v>
      </c>
      <c r="G325" t="s">
        <v>154</v>
      </c>
    </row>
    <row r="326" spans="1:7">
      <c r="A326" t="s">
        <v>4102</v>
      </c>
      <c r="B326" t="s">
        <v>1382</v>
      </c>
      <c r="C326" t="s">
        <v>4756</v>
      </c>
      <c r="D326" t="str">
        <f>VLOOKUP(B326,Sheet2!A:B,2,FALSE)</f>
        <v>Kidney</v>
      </c>
      <c r="F326" t="str">
        <f t="shared" si="8"/>
        <v>Kidney</v>
      </c>
      <c r="G326" t="s">
        <v>1383</v>
      </c>
    </row>
    <row r="327" spans="1:7">
      <c r="A327" t="s">
        <v>3828</v>
      </c>
      <c r="B327" t="s">
        <v>1389</v>
      </c>
      <c r="C327" t="s">
        <v>3829</v>
      </c>
      <c r="D327" t="str">
        <f>VLOOKUP(B327,Sheet2!A:B,2,FALSE)</f>
        <v>Head and Neck</v>
      </c>
      <c r="F327" t="str">
        <f t="shared" si="8"/>
        <v>Head and Neck</v>
      </c>
      <c r="G327" t="s">
        <v>2206</v>
      </c>
    </row>
    <row r="328" spans="1:7">
      <c r="A328" t="s">
        <v>4103</v>
      </c>
      <c r="B328" t="s">
        <v>1405</v>
      </c>
      <c r="C328" t="s">
        <v>4757</v>
      </c>
      <c r="D328" t="str">
        <f>VLOOKUP(B328,Sheet2!A:B,2,FALSE)</f>
        <v>Ovary</v>
      </c>
      <c r="F328" t="str">
        <f t="shared" si="8"/>
        <v>Ovary</v>
      </c>
      <c r="G328" t="s">
        <v>85</v>
      </c>
    </row>
    <row r="329" spans="1:7">
      <c r="A329" t="s">
        <v>4104</v>
      </c>
      <c r="B329" t="s">
        <v>1409</v>
      </c>
      <c r="C329" t="s">
        <v>4758</v>
      </c>
      <c r="D329" t="str">
        <f>VLOOKUP(B329,Sheet2!A:B,2,FALSE)</f>
        <v>Pancreas</v>
      </c>
      <c r="F329" t="str">
        <f t="shared" si="8"/>
        <v>Pancreas</v>
      </c>
      <c r="G329" t="s">
        <v>46</v>
      </c>
    </row>
    <row r="330" spans="1:7">
      <c r="A330" t="s">
        <v>4105</v>
      </c>
      <c r="B330" t="s">
        <v>1413</v>
      </c>
      <c r="C330" t="s">
        <v>4759</v>
      </c>
      <c r="D330" t="str">
        <f>VLOOKUP(B330,Sheet2!A:B,2,FALSE)</f>
        <v>Ovary</v>
      </c>
      <c r="F330" t="str">
        <f t="shared" si="8"/>
        <v>Ovary</v>
      </c>
      <c r="G330" t="s">
        <v>85</v>
      </c>
    </row>
    <row r="331" spans="1:7">
      <c r="A331" t="s">
        <v>3806</v>
      </c>
      <c r="B331" t="s">
        <v>1417</v>
      </c>
      <c r="C331" t="s">
        <v>3807</v>
      </c>
      <c r="D331" t="str">
        <f>VLOOKUP(B331,Sheet2!A:B,2,FALSE)</f>
        <v>Sarcoma</v>
      </c>
      <c r="F331" t="str">
        <f t="shared" si="8"/>
        <v>Sarcoma</v>
      </c>
      <c r="G331" t="s">
        <v>17</v>
      </c>
    </row>
    <row r="332" spans="1:7">
      <c r="A332" t="s">
        <v>4106</v>
      </c>
      <c r="B332" t="s">
        <v>1422</v>
      </c>
      <c r="C332" t="s">
        <v>4760</v>
      </c>
      <c r="D332" t="str">
        <f>VLOOKUP(B332,Sheet2!A:B,2,FALSE)</f>
        <v>Pancreas</v>
      </c>
      <c r="F332" t="str">
        <f t="shared" ref="F332:F395" si="9">_xlfn.IFNA(D332,E332)</f>
        <v>Pancreas</v>
      </c>
      <c r="G332" t="s">
        <v>46</v>
      </c>
    </row>
    <row r="333" spans="1:7">
      <c r="A333" t="s">
        <v>4107</v>
      </c>
      <c r="B333" t="s">
        <v>1426</v>
      </c>
      <c r="C333" t="s">
        <v>4761</v>
      </c>
      <c r="D333" t="str">
        <f>VLOOKUP(B333,Sheet2!A:B,2,FALSE)</f>
        <v>Gallbladder</v>
      </c>
      <c r="F333" t="str">
        <f t="shared" si="9"/>
        <v>Gallbladder</v>
      </c>
      <c r="G333" t="s">
        <v>103</v>
      </c>
    </row>
    <row r="334" spans="1:7">
      <c r="A334" t="s">
        <v>3809</v>
      </c>
      <c r="B334" t="s">
        <v>1430</v>
      </c>
      <c r="C334" t="s">
        <v>3810</v>
      </c>
      <c r="D334" t="str">
        <f>VLOOKUP(B334,Sheet2!A:B,2,FALSE)</f>
        <v>Sarcoma</v>
      </c>
      <c r="F334" t="str">
        <f t="shared" si="9"/>
        <v>Sarcoma</v>
      </c>
      <c r="G334" t="s">
        <v>17</v>
      </c>
    </row>
    <row r="335" spans="1:7">
      <c r="A335" t="s">
        <v>4108</v>
      </c>
      <c r="B335" t="s">
        <v>1434</v>
      </c>
      <c r="C335" t="s">
        <v>4762</v>
      </c>
      <c r="D335" t="str">
        <f>VLOOKUP(B335,Sheet2!A:B,2,FALSE)</f>
        <v>Breast</v>
      </c>
      <c r="F335" t="str">
        <f t="shared" si="9"/>
        <v>Breast</v>
      </c>
      <c r="G335" t="s">
        <v>39</v>
      </c>
    </row>
    <row r="336" spans="1:7">
      <c r="A336" t="s">
        <v>4109</v>
      </c>
      <c r="B336" t="s">
        <v>1442</v>
      </c>
      <c r="C336" t="s">
        <v>4763</v>
      </c>
      <c r="D336" t="str">
        <f>VLOOKUP(B336,Sheet2!A:B,2,FALSE)</f>
        <v>Ovary</v>
      </c>
      <c r="F336" t="str">
        <f t="shared" si="9"/>
        <v>Ovary</v>
      </c>
      <c r="G336" t="s">
        <v>85</v>
      </c>
    </row>
    <row r="337" spans="1:7">
      <c r="A337" t="s">
        <v>4110</v>
      </c>
      <c r="B337" t="s">
        <v>1446</v>
      </c>
      <c r="C337" t="s">
        <v>4764</v>
      </c>
      <c r="D337" t="str">
        <f>VLOOKUP(B337,Sheet2!A:B,2,FALSE)</f>
        <v>Eye</v>
      </c>
      <c r="F337" t="str">
        <f t="shared" si="9"/>
        <v>Eye</v>
      </c>
      <c r="G337" t="s">
        <v>2206</v>
      </c>
    </row>
    <row r="338" spans="1:7">
      <c r="A338" t="s">
        <v>4111</v>
      </c>
      <c r="B338" t="s">
        <v>4765</v>
      </c>
      <c r="C338" t="s">
        <v>4766</v>
      </c>
      <c r="D338" t="e">
        <f>VLOOKUP(B338,Sheet2!A:B,2,FALSE)</f>
        <v>#N/A</v>
      </c>
      <c r="E338" t="e">
        <f>VLOOKUP(C338,Sheet2!P:R,3,FALSE)</f>
        <v>#N/A</v>
      </c>
      <c r="F338" t="e">
        <f t="shared" si="9"/>
        <v>#N/A</v>
      </c>
      <c r="G338" t="s">
        <v>4007</v>
      </c>
    </row>
    <row r="339" spans="1:7">
      <c r="A339" t="s">
        <v>4112</v>
      </c>
      <c r="B339" t="s">
        <v>1456</v>
      </c>
      <c r="C339" t="s">
        <v>4767</v>
      </c>
      <c r="D339" t="str">
        <f>VLOOKUP(B339,Sheet2!A:B,2,FALSE)</f>
        <v>Bones, joints and articular cartilage of other/ unspecified sites</v>
      </c>
      <c r="F339" t="str">
        <f t="shared" si="9"/>
        <v>Bones, joints and articular cartilage of other/ unspecified sites</v>
      </c>
      <c r="G339" t="s">
        <v>17</v>
      </c>
    </row>
    <row r="340" spans="1:7">
      <c r="A340" t="s">
        <v>1560</v>
      </c>
      <c r="B340" t="s">
        <v>4768</v>
      </c>
      <c r="C340" t="s">
        <v>1561</v>
      </c>
      <c r="D340" t="e">
        <f>VLOOKUP(B340,Sheet2!A:B,2,FALSE)</f>
        <v>#N/A</v>
      </c>
      <c r="E340" t="str">
        <f>VLOOKUP(C340,Sheet2!P:R,3,FALSE)</f>
        <v>Sarcoma</v>
      </c>
      <c r="F340" t="str">
        <f t="shared" si="9"/>
        <v>Sarcoma</v>
      </c>
      <c r="G340" t="s">
        <v>17</v>
      </c>
    </row>
    <row r="341" spans="1:7">
      <c r="A341" t="s">
        <v>235</v>
      </c>
      <c r="B341" t="s">
        <v>1460</v>
      </c>
      <c r="C341" t="s">
        <v>236</v>
      </c>
      <c r="D341" t="str">
        <f>VLOOKUP(B341,Sheet2!A:B,2,FALSE)</f>
        <v>Ovary</v>
      </c>
      <c r="F341" t="str">
        <f t="shared" si="9"/>
        <v>Ovary</v>
      </c>
      <c r="G341" t="s">
        <v>85</v>
      </c>
    </row>
    <row r="342" spans="1:7">
      <c r="A342" t="s">
        <v>3786</v>
      </c>
      <c r="B342" t="s">
        <v>1464</v>
      </c>
      <c r="C342" t="s">
        <v>3787</v>
      </c>
      <c r="D342" t="str">
        <f>VLOOKUP(B342,Sheet2!A:B,2,FALSE)</f>
        <v>Other ill defined sites</v>
      </c>
      <c r="F342" t="str">
        <f t="shared" si="9"/>
        <v>Other ill defined sites</v>
      </c>
      <c r="G342" t="s">
        <v>418</v>
      </c>
    </row>
    <row r="343" spans="1:7">
      <c r="A343" t="s">
        <v>4113</v>
      </c>
      <c r="B343" t="s">
        <v>4769</v>
      </c>
      <c r="C343" t="s">
        <v>4770</v>
      </c>
      <c r="D343" t="e">
        <f>VLOOKUP(B343,Sheet2!A:B,2,FALSE)</f>
        <v>#N/A</v>
      </c>
      <c r="E343" t="e">
        <f>VLOOKUP(C343,Sheet2!P:R,3,FALSE)</f>
        <v>#N/A</v>
      </c>
      <c r="F343" t="e">
        <f t="shared" si="9"/>
        <v>#N/A</v>
      </c>
      <c r="G343" t="s">
        <v>4007</v>
      </c>
    </row>
    <row r="344" spans="1:7">
      <c r="A344" t="s">
        <v>4114</v>
      </c>
      <c r="B344" t="s">
        <v>1470</v>
      </c>
      <c r="C344" t="s">
        <v>4771</v>
      </c>
      <c r="D344" t="str">
        <f>VLOOKUP(B344,Sheet2!A:B,2,FALSE)</f>
        <v>Esophagus</v>
      </c>
      <c r="F344" t="str">
        <f t="shared" si="9"/>
        <v>Esophagus</v>
      </c>
      <c r="G344" t="s">
        <v>124</v>
      </c>
    </row>
    <row r="345" spans="1:7">
      <c r="A345" t="s">
        <v>3530</v>
      </c>
      <c r="B345" t="s">
        <v>1475</v>
      </c>
      <c r="C345" t="s">
        <v>3531</v>
      </c>
      <c r="D345" t="str">
        <f>VLOOKUP(B345,Sheet2!A:B,2,FALSE)</f>
        <v>Stomach</v>
      </c>
      <c r="F345" t="str">
        <f t="shared" si="9"/>
        <v>Stomach</v>
      </c>
      <c r="G345" t="s">
        <v>167</v>
      </c>
    </row>
    <row r="346" spans="1:7">
      <c r="A346" t="s">
        <v>4115</v>
      </c>
      <c r="B346" t="s">
        <v>1480</v>
      </c>
      <c r="C346" t="s">
        <v>3984</v>
      </c>
      <c r="D346">
        <f>VLOOKUP(B346,Sheet2!A:B,2,FALSE)</f>
        <v>0</v>
      </c>
      <c r="E346" t="s">
        <v>418</v>
      </c>
      <c r="F346" t="s">
        <v>418</v>
      </c>
      <c r="G346" t="s">
        <v>418</v>
      </c>
    </row>
    <row r="347" spans="1:7">
      <c r="A347" t="s">
        <v>4116</v>
      </c>
      <c r="B347" t="s">
        <v>1485</v>
      </c>
      <c r="C347" t="s">
        <v>4772</v>
      </c>
      <c r="D347" t="str">
        <f>VLOOKUP(B347,Sheet2!A:B,2,FALSE)</f>
        <v>Oral</v>
      </c>
      <c r="F347" t="str">
        <f t="shared" si="9"/>
        <v>Oral</v>
      </c>
      <c r="G347" t="s">
        <v>177</v>
      </c>
    </row>
    <row r="348" spans="1:7">
      <c r="A348" t="s">
        <v>2473</v>
      </c>
      <c r="B348" t="s">
        <v>1490</v>
      </c>
      <c r="C348" t="s">
        <v>2474</v>
      </c>
      <c r="D348" t="str">
        <f>VLOOKUP(B348,Sheet2!A:B,2,FALSE)</f>
        <v>Anus and Anal canal</v>
      </c>
      <c r="F348" t="str">
        <f t="shared" si="9"/>
        <v>Anus and Anal canal</v>
      </c>
      <c r="G348" t="s">
        <v>19</v>
      </c>
    </row>
    <row r="349" spans="1:7">
      <c r="A349" t="s">
        <v>4117</v>
      </c>
      <c r="B349" t="s">
        <v>1496</v>
      </c>
      <c r="C349" t="s">
        <v>4773</v>
      </c>
      <c r="D349" t="str">
        <f>VLOOKUP(B349,Sheet2!A:B,2,FALSE)</f>
        <v>Oral</v>
      </c>
      <c r="F349" t="str">
        <f t="shared" si="9"/>
        <v>Oral</v>
      </c>
      <c r="G349" t="s">
        <v>177</v>
      </c>
    </row>
    <row r="350" spans="1:7">
      <c r="A350" t="s">
        <v>4118</v>
      </c>
      <c r="B350" t="s">
        <v>1502</v>
      </c>
      <c r="C350" t="s">
        <v>4774</v>
      </c>
      <c r="D350" t="str">
        <f>VLOOKUP(B350,Sheet2!A:B,2,FALSE)</f>
        <v>Gallbladder</v>
      </c>
      <c r="F350" t="str">
        <f t="shared" si="9"/>
        <v>Gallbladder</v>
      </c>
      <c r="G350" t="s">
        <v>103</v>
      </c>
    </row>
    <row r="351" spans="1:7">
      <c r="A351" t="s">
        <v>4119</v>
      </c>
      <c r="B351" t="s">
        <v>1507</v>
      </c>
      <c r="C351" t="s">
        <v>4775</v>
      </c>
      <c r="D351" t="str">
        <f>VLOOKUP(B351,Sheet2!A:B,2,FALSE)</f>
        <v>Gallbladder</v>
      </c>
      <c r="F351" t="str">
        <f t="shared" si="9"/>
        <v>Gallbladder</v>
      </c>
      <c r="G351" t="s">
        <v>103</v>
      </c>
    </row>
    <row r="352" spans="1:7">
      <c r="A352" t="s">
        <v>4120</v>
      </c>
      <c r="B352" t="s">
        <v>4776</v>
      </c>
      <c r="C352" t="s">
        <v>4777</v>
      </c>
      <c r="D352" t="e">
        <f>VLOOKUP(B352,Sheet2!A:B,2,FALSE)</f>
        <v>#N/A</v>
      </c>
      <c r="E352" t="e">
        <f>VLOOKUP(C352,Sheet2!P:R,3,FALSE)</f>
        <v>#N/A</v>
      </c>
      <c r="F352" t="e">
        <f t="shared" si="9"/>
        <v>#N/A</v>
      </c>
      <c r="G352" t="s">
        <v>4007</v>
      </c>
    </row>
    <row r="353" spans="1:7">
      <c r="A353" t="s">
        <v>835</v>
      </c>
      <c r="B353" t="s">
        <v>4778</v>
      </c>
      <c r="C353" t="s">
        <v>836</v>
      </c>
      <c r="D353" t="e">
        <f>VLOOKUP(B353,Sheet2!A:B,2,FALSE)</f>
        <v>#N/A</v>
      </c>
      <c r="E353" t="str">
        <f>VLOOKUP(C353,Sheet2!P:R,3,FALSE)</f>
        <v>Ovary</v>
      </c>
      <c r="F353" t="str">
        <f t="shared" si="9"/>
        <v>Ovary</v>
      </c>
      <c r="G353" t="s">
        <v>85</v>
      </c>
    </row>
    <row r="354" spans="1:7">
      <c r="A354" t="s">
        <v>2571</v>
      </c>
      <c r="B354" t="s">
        <v>1521</v>
      </c>
      <c r="C354" t="s">
        <v>2572</v>
      </c>
      <c r="D354" t="str">
        <f>VLOOKUP(B354,Sheet2!A:B,2,FALSE)</f>
        <v>Bones, joints and articular cartilage of other/ unspecified sites</v>
      </c>
      <c r="F354" t="str">
        <f t="shared" si="9"/>
        <v>Bones, joints and articular cartilage of other/ unspecified sites</v>
      </c>
      <c r="G354" t="s">
        <v>17</v>
      </c>
    </row>
    <row r="355" spans="1:7">
      <c r="A355" t="s">
        <v>4121</v>
      </c>
      <c r="B355" t="s">
        <v>1526</v>
      </c>
      <c r="C355" t="s">
        <v>4779</v>
      </c>
      <c r="D355" t="str">
        <f>VLOOKUP(B355,Sheet2!A:B,2,FALSE)</f>
        <v>Gallbladder</v>
      </c>
      <c r="F355" t="str">
        <f t="shared" si="9"/>
        <v>Gallbladder</v>
      </c>
      <c r="G355" t="s">
        <v>103</v>
      </c>
    </row>
    <row r="356" spans="1:7">
      <c r="A356" t="s">
        <v>4122</v>
      </c>
      <c r="B356" t="s">
        <v>4780</v>
      </c>
      <c r="C356" t="s">
        <v>4781</v>
      </c>
      <c r="D356" t="e">
        <f>VLOOKUP(B356,Sheet2!A:B,2,FALSE)</f>
        <v>#N/A</v>
      </c>
      <c r="E356" t="e">
        <f>VLOOKUP(C356,Sheet2!P:R,3,FALSE)</f>
        <v>#N/A</v>
      </c>
      <c r="F356" t="e">
        <f t="shared" si="9"/>
        <v>#N/A</v>
      </c>
      <c r="G356" t="s">
        <v>4007</v>
      </c>
    </row>
    <row r="357" spans="1:7">
      <c r="A357" t="s">
        <v>4123</v>
      </c>
      <c r="B357" t="s">
        <v>1530</v>
      </c>
      <c r="C357" t="s">
        <v>4782</v>
      </c>
      <c r="D357" t="str">
        <f>VLOOKUP(B357,Sheet2!A:B,2,FALSE)</f>
        <v>Ovary</v>
      </c>
      <c r="F357" t="str">
        <f t="shared" si="9"/>
        <v>Ovary</v>
      </c>
      <c r="G357" t="s">
        <v>85</v>
      </c>
    </row>
    <row r="358" spans="1:7">
      <c r="A358" t="s">
        <v>4124</v>
      </c>
      <c r="B358" t="s">
        <v>1534</v>
      </c>
      <c r="C358" t="s">
        <v>4783</v>
      </c>
      <c r="D358" t="str">
        <f>VLOOKUP(B358,Sheet2!A:B,2,FALSE)</f>
        <v>Lung</v>
      </c>
      <c r="F358" t="str">
        <f t="shared" si="9"/>
        <v>Lung</v>
      </c>
      <c r="G358" t="s">
        <v>10</v>
      </c>
    </row>
    <row r="359" spans="1:7">
      <c r="A359" t="s">
        <v>4125</v>
      </c>
      <c r="B359" t="s">
        <v>1542</v>
      </c>
      <c r="C359" t="s">
        <v>4784</v>
      </c>
      <c r="D359" t="str">
        <f>VLOOKUP(B359,Sheet2!A:B,2,FALSE)</f>
        <v>Ovary</v>
      </c>
      <c r="F359" t="str">
        <f t="shared" si="9"/>
        <v>Ovary</v>
      </c>
      <c r="G359" t="s">
        <v>85</v>
      </c>
    </row>
    <row r="360" spans="1:7">
      <c r="A360" t="s">
        <v>4126</v>
      </c>
      <c r="B360" t="s">
        <v>1546</v>
      </c>
      <c r="C360" t="s">
        <v>4785</v>
      </c>
      <c r="D360" t="str">
        <f>VLOOKUP(B360,Sheet2!A:B,2,FALSE)</f>
        <v>Lung</v>
      </c>
      <c r="F360" t="str">
        <f t="shared" si="9"/>
        <v>Lung</v>
      </c>
      <c r="G360" t="s">
        <v>10</v>
      </c>
    </row>
    <row r="361" spans="1:7">
      <c r="A361" t="s">
        <v>4127</v>
      </c>
      <c r="B361" t="s">
        <v>1550</v>
      </c>
      <c r="C361" t="s">
        <v>4786</v>
      </c>
      <c r="D361" t="str">
        <f>VLOOKUP(B361,Sheet2!A:B,2,FALSE)</f>
        <v>Gallbladder</v>
      </c>
      <c r="F361" t="str">
        <f t="shared" si="9"/>
        <v>Gallbladder</v>
      </c>
      <c r="G361" t="s">
        <v>103</v>
      </c>
    </row>
    <row r="362" spans="1:7">
      <c r="A362" t="s">
        <v>4128</v>
      </c>
      <c r="B362" t="s">
        <v>1554</v>
      </c>
      <c r="C362" t="s">
        <v>4787</v>
      </c>
      <c r="D362" t="str">
        <f>VLOOKUP(B362,Sheet2!A:B,2,FALSE)</f>
        <v>Lung</v>
      </c>
      <c r="F362" t="str">
        <f t="shared" si="9"/>
        <v>Lung</v>
      </c>
      <c r="G362" t="s">
        <v>10</v>
      </c>
    </row>
    <row r="363" spans="1:7">
      <c r="A363" t="s">
        <v>4129</v>
      </c>
      <c r="B363" t="s">
        <v>1558</v>
      </c>
      <c r="C363" t="s">
        <v>4788</v>
      </c>
      <c r="D363" t="str">
        <f>VLOOKUP(B363,Sheet2!A:B,2,FALSE)</f>
        <v>Lung</v>
      </c>
      <c r="F363" t="str">
        <f t="shared" si="9"/>
        <v>Lung</v>
      </c>
      <c r="G363" t="s">
        <v>10</v>
      </c>
    </row>
    <row r="364" spans="1:7">
      <c r="A364" t="s">
        <v>887</v>
      </c>
      <c r="B364" t="s">
        <v>1563</v>
      </c>
      <c r="C364" t="s">
        <v>888</v>
      </c>
      <c r="D364" t="str">
        <f>VLOOKUP(B364,Sheet2!A:B,2,FALSE)</f>
        <v>Pancreas</v>
      </c>
      <c r="F364" t="str">
        <f t="shared" si="9"/>
        <v>Pancreas</v>
      </c>
      <c r="G364" t="s">
        <v>46</v>
      </c>
    </row>
    <row r="365" spans="1:7">
      <c r="A365" t="s">
        <v>4130</v>
      </c>
      <c r="B365" t="s">
        <v>4789</v>
      </c>
      <c r="C365" t="s">
        <v>4790</v>
      </c>
      <c r="D365" t="e">
        <f>VLOOKUP(B365,Sheet2!A:B,2,FALSE)</f>
        <v>#N/A</v>
      </c>
      <c r="E365" t="e">
        <f>VLOOKUP(C365,Sheet2!P:R,3,FALSE)</f>
        <v>#N/A</v>
      </c>
      <c r="F365" t="e">
        <f t="shared" si="9"/>
        <v>#N/A</v>
      </c>
      <c r="G365" t="s">
        <v>4007</v>
      </c>
    </row>
    <row r="366" spans="1:7">
      <c r="A366" t="s">
        <v>4131</v>
      </c>
      <c r="B366" t="s">
        <v>1574</v>
      </c>
      <c r="C366" t="s">
        <v>4791</v>
      </c>
      <c r="D366" t="str">
        <f>VLOOKUP(B366,Sheet2!A:B,2,FALSE)</f>
        <v>Stomach</v>
      </c>
      <c r="F366" t="str">
        <f t="shared" si="9"/>
        <v>Stomach</v>
      </c>
      <c r="G366" t="s">
        <v>167</v>
      </c>
    </row>
    <row r="367" spans="1:7">
      <c r="A367" t="s">
        <v>4132</v>
      </c>
      <c r="B367" t="s">
        <v>1579</v>
      </c>
      <c r="C367" t="s">
        <v>4792</v>
      </c>
      <c r="D367" t="str">
        <f>VLOOKUP(B367,Sheet2!A:B,2,FALSE)</f>
        <v>Ovary</v>
      </c>
      <c r="F367" t="str">
        <f t="shared" si="9"/>
        <v>Ovary</v>
      </c>
      <c r="G367" t="s">
        <v>85</v>
      </c>
    </row>
    <row r="368" spans="1:7">
      <c r="A368" t="s">
        <v>4133</v>
      </c>
      <c r="B368" t="s">
        <v>1583</v>
      </c>
      <c r="C368" t="s">
        <v>4793</v>
      </c>
      <c r="D368" t="str">
        <f>VLOOKUP(B368,Sheet2!A:B,2,FALSE)</f>
        <v>Pancreas</v>
      </c>
      <c r="F368" t="str">
        <f t="shared" si="9"/>
        <v>Pancreas</v>
      </c>
      <c r="G368" t="s">
        <v>46</v>
      </c>
    </row>
    <row r="369" spans="1:7">
      <c r="A369" t="s">
        <v>4134</v>
      </c>
      <c r="B369" t="s">
        <v>1587</v>
      </c>
      <c r="C369" t="s">
        <v>4794</v>
      </c>
      <c r="D369" t="str">
        <f>VLOOKUP(B369,Sheet2!A:B,2,FALSE)</f>
        <v>Sarcoma</v>
      </c>
      <c r="F369" t="str">
        <f t="shared" si="9"/>
        <v>Sarcoma</v>
      </c>
      <c r="G369" t="s">
        <v>17</v>
      </c>
    </row>
    <row r="370" spans="1:7">
      <c r="A370" t="s">
        <v>4135</v>
      </c>
      <c r="B370" t="s">
        <v>1591</v>
      </c>
      <c r="C370" t="s">
        <v>4795</v>
      </c>
      <c r="D370" t="str">
        <f>VLOOKUP(B370,Sheet2!A:B,2,FALSE)</f>
        <v>Ovary</v>
      </c>
      <c r="F370" t="str">
        <f t="shared" si="9"/>
        <v>Ovary</v>
      </c>
      <c r="G370" t="s">
        <v>85</v>
      </c>
    </row>
    <row r="371" spans="1:7">
      <c r="A371" t="s">
        <v>4136</v>
      </c>
      <c r="B371" t="s">
        <v>1595</v>
      </c>
      <c r="C371" t="s">
        <v>4796</v>
      </c>
      <c r="D371" t="str">
        <f>VLOOKUP(B371,Sheet2!A:B,2,FALSE)</f>
        <v>Ovary</v>
      </c>
      <c r="F371" t="str">
        <f t="shared" si="9"/>
        <v>Ovary</v>
      </c>
      <c r="G371" t="s">
        <v>85</v>
      </c>
    </row>
    <row r="372" spans="1:7">
      <c r="A372" t="s">
        <v>4137</v>
      </c>
      <c r="B372" t="s">
        <v>1599</v>
      </c>
      <c r="C372" t="s">
        <v>4797</v>
      </c>
      <c r="D372" t="str">
        <f>VLOOKUP(B372,Sheet2!A:B,2,FALSE)</f>
        <v>Breast</v>
      </c>
      <c r="F372" t="str">
        <f t="shared" si="9"/>
        <v>Breast</v>
      </c>
      <c r="G372" t="s">
        <v>39</v>
      </c>
    </row>
    <row r="373" spans="1:7">
      <c r="A373" t="s">
        <v>4138</v>
      </c>
      <c r="B373" t="s">
        <v>1603</v>
      </c>
      <c r="C373" t="s">
        <v>3869</v>
      </c>
      <c r="D373" t="str">
        <f>VLOOKUP(B373,Sheet2!A:B,2,FALSE)</f>
        <v>Testis</v>
      </c>
      <c r="F373" t="str">
        <f t="shared" si="9"/>
        <v>Testis</v>
      </c>
      <c r="G373" t="s">
        <v>189</v>
      </c>
    </row>
    <row r="374" spans="1:7">
      <c r="A374" t="s">
        <v>4139</v>
      </c>
      <c r="B374" t="s">
        <v>4798</v>
      </c>
      <c r="C374" t="s">
        <v>4799</v>
      </c>
      <c r="D374" t="e">
        <f>VLOOKUP(B374,Sheet2!A:B,2,FALSE)</f>
        <v>#N/A</v>
      </c>
      <c r="E374" t="e">
        <f>VLOOKUP(C374,Sheet2!P:R,3,FALSE)</f>
        <v>#N/A</v>
      </c>
      <c r="F374" t="e">
        <f t="shared" si="9"/>
        <v>#N/A</v>
      </c>
      <c r="G374" t="s">
        <v>4007</v>
      </c>
    </row>
    <row r="375" spans="1:7">
      <c r="A375" t="s">
        <v>4140</v>
      </c>
      <c r="B375" t="s">
        <v>4800</v>
      </c>
      <c r="C375" t="s">
        <v>4801</v>
      </c>
      <c r="D375" t="e">
        <f>VLOOKUP(B375,Sheet2!A:B,2,FALSE)</f>
        <v>#N/A</v>
      </c>
      <c r="E375" t="e">
        <f>VLOOKUP(C375,Sheet2!P:R,3,FALSE)</f>
        <v>#N/A</v>
      </c>
      <c r="F375" t="e">
        <f t="shared" si="9"/>
        <v>#N/A</v>
      </c>
      <c r="G375" t="s">
        <v>4007</v>
      </c>
    </row>
    <row r="376" spans="1:7">
      <c r="A376" t="s">
        <v>4141</v>
      </c>
      <c r="B376" t="s">
        <v>1607</v>
      </c>
      <c r="C376" t="s">
        <v>4802</v>
      </c>
      <c r="D376" t="str">
        <f>VLOOKUP(B376,Sheet2!A:B,2,FALSE)</f>
        <v>Anus and Anal canal</v>
      </c>
      <c r="F376" t="str">
        <f t="shared" si="9"/>
        <v>Anus and Anal canal</v>
      </c>
      <c r="G376" t="s">
        <v>19</v>
      </c>
    </row>
    <row r="377" spans="1:7">
      <c r="A377" t="s">
        <v>4142</v>
      </c>
      <c r="B377" t="s">
        <v>4803</v>
      </c>
      <c r="C377" t="s">
        <v>4804</v>
      </c>
      <c r="D377" t="e">
        <f>VLOOKUP(B377,Sheet2!A:B,2,FALSE)</f>
        <v>#N/A</v>
      </c>
      <c r="E377" t="e">
        <f>VLOOKUP(C377,Sheet2!P:R,3,FALSE)</f>
        <v>#N/A</v>
      </c>
      <c r="F377" t="e">
        <f t="shared" si="9"/>
        <v>#N/A</v>
      </c>
      <c r="G377" t="s">
        <v>4007</v>
      </c>
    </row>
    <row r="378" spans="1:7">
      <c r="A378" t="s">
        <v>4143</v>
      </c>
      <c r="B378" t="s">
        <v>1612</v>
      </c>
      <c r="C378" t="s">
        <v>4805</v>
      </c>
      <c r="D378" t="str">
        <f>VLOOKUP(B378,Sheet2!A:B,2,FALSE)</f>
        <v>Stomach</v>
      </c>
      <c r="F378" t="str">
        <f t="shared" si="9"/>
        <v>Stomach</v>
      </c>
      <c r="G378" t="s">
        <v>167</v>
      </c>
    </row>
    <row r="379" spans="1:7">
      <c r="A379" t="s">
        <v>4144</v>
      </c>
      <c r="B379" t="s">
        <v>1617</v>
      </c>
      <c r="C379" t="s">
        <v>4806</v>
      </c>
      <c r="D379" t="str">
        <f>VLOOKUP(B379,Sheet2!A:B,2,FALSE)</f>
        <v>Lung</v>
      </c>
      <c r="F379" t="str">
        <f t="shared" si="9"/>
        <v>Lung</v>
      </c>
      <c r="G379" t="s">
        <v>10</v>
      </c>
    </row>
    <row r="380" spans="1:7">
      <c r="A380" t="s">
        <v>4145</v>
      </c>
      <c r="B380" t="s">
        <v>1622</v>
      </c>
      <c r="C380" t="s">
        <v>4807</v>
      </c>
      <c r="D380" t="str">
        <f>VLOOKUP(B380,Sheet2!A:B,2,FALSE)</f>
        <v>Breast</v>
      </c>
      <c r="F380" t="str">
        <f t="shared" si="9"/>
        <v>Breast</v>
      </c>
      <c r="G380" t="s">
        <v>39</v>
      </c>
    </row>
    <row r="381" spans="1:7">
      <c r="A381" t="s">
        <v>4146</v>
      </c>
      <c r="B381" t="s">
        <v>1627</v>
      </c>
      <c r="C381" t="s">
        <v>4808</v>
      </c>
      <c r="D381" t="str">
        <f>VLOOKUP(B381,Sheet2!A:B,2,FALSE)</f>
        <v>Liver and intrahepatic bile ducts</v>
      </c>
      <c r="F381" t="str">
        <f t="shared" si="9"/>
        <v>Liver and intrahepatic bile ducts</v>
      </c>
      <c r="G381" t="s">
        <v>71</v>
      </c>
    </row>
    <row r="382" spans="1:7">
      <c r="A382" t="s">
        <v>4147</v>
      </c>
      <c r="B382" t="s">
        <v>1630</v>
      </c>
      <c r="C382" t="s">
        <v>4809</v>
      </c>
      <c r="D382" t="str">
        <f>VLOOKUP(B382,Sheet2!A:B,2,FALSE)</f>
        <v>Breast</v>
      </c>
      <c r="F382" t="str">
        <f t="shared" si="9"/>
        <v>Breast</v>
      </c>
      <c r="G382" t="s">
        <v>39</v>
      </c>
    </row>
    <row r="383" spans="1:7">
      <c r="A383" t="s">
        <v>4148</v>
      </c>
      <c r="B383" t="s">
        <v>1635</v>
      </c>
      <c r="C383" t="s">
        <v>4810</v>
      </c>
      <c r="D383" t="str">
        <f>VLOOKUP(B383,Sheet2!A:B,2,FALSE)</f>
        <v>Lung</v>
      </c>
      <c r="F383" t="str">
        <f t="shared" si="9"/>
        <v>Lung</v>
      </c>
      <c r="G383" t="s">
        <v>10</v>
      </c>
    </row>
    <row r="384" spans="1:7">
      <c r="A384" t="s">
        <v>4149</v>
      </c>
      <c r="B384" t="s">
        <v>4811</v>
      </c>
      <c r="C384" t="s">
        <v>4812</v>
      </c>
      <c r="D384" t="e">
        <f>VLOOKUP(B384,Sheet2!A:B,2,FALSE)</f>
        <v>#N/A</v>
      </c>
      <c r="E384" t="e">
        <f>VLOOKUP(C384,Sheet2!P:R,3,FALSE)</f>
        <v>#N/A</v>
      </c>
      <c r="F384" t="e">
        <f t="shared" si="9"/>
        <v>#N/A</v>
      </c>
      <c r="G384" t="s">
        <v>4007</v>
      </c>
    </row>
    <row r="385" spans="1:7">
      <c r="A385" t="s">
        <v>4150</v>
      </c>
      <c r="B385" t="s">
        <v>1639</v>
      </c>
      <c r="C385" t="s">
        <v>4813</v>
      </c>
      <c r="D385" t="str">
        <f>VLOOKUP(B385,Sheet2!A:B,2,FALSE)</f>
        <v>Oral</v>
      </c>
      <c r="F385" t="str">
        <f t="shared" si="9"/>
        <v>Oral</v>
      </c>
      <c r="G385" t="s">
        <v>177</v>
      </c>
    </row>
    <row r="386" spans="1:7">
      <c r="A386" t="s">
        <v>4151</v>
      </c>
      <c r="B386" t="s">
        <v>4814</v>
      </c>
      <c r="C386" t="s">
        <v>4815</v>
      </c>
      <c r="D386" t="e">
        <f>VLOOKUP(B386,Sheet2!A:B,2,FALSE)</f>
        <v>#N/A</v>
      </c>
      <c r="E386" t="e">
        <f>VLOOKUP(C386,Sheet2!P:R,3,FALSE)</f>
        <v>#N/A</v>
      </c>
      <c r="F386" t="e">
        <f t="shared" si="9"/>
        <v>#N/A</v>
      </c>
      <c r="G386" t="s">
        <v>4007</v>
      </c>
    </row>
    <row r="387" spans="1:7">
      <c r="A387" t="s">
        <v>4152</v>
      </c>
      <c r="B387" t="s">
        <v>4816</v>
      </c>
      <c r="C387" t="s">
        <v>4817</v>
      </c>
      <c r="D387" t="e">
        <f>VLOOKUP(B387,Sheet2!A:B,2,FALSE)</f>
        <v>#N/A</v>
      </c>
      <c r="E387" t="e">
        <f>VLOOKUP(C387,Sheet2!P:R,3,FALSE)</f>
        <v>#N/A</v>
      </c>
      <c r="F387" t="e">
        <f t="shared" si="9"/>
        <v>#N/A</v>
      </c>
      <c r="G387" t="s">
        <v>4007</v>
      </c>
    </row>
    <row r="388" spans="1:7">
      <c r="A388" t="s">
        <v>4153</v>
      </c>
      <c r="B388" t="s">
        <v>1644</v>
      </c>
      <c r="C388" t="s">
        <v>4818</v>
      </c>
      <c r="D388" t="str">
        <f>VLOOKUP(B388,Sheet2!A:B,2,FALSE)</f>
        <v>Gallbladder</v>
      </c>
      <c r="F388" t="str">
        <f t="shared" si="9"/>
        <v>Gallbladder</v>
      </c>
      <c r="G388" t="s">
        <v>103</v>
      </c>
    </row>
    <row r="389" spans="1:7">
      <c r="A389" t="s">
        <v>4154</v>
      </c>
      <c r="B389" t="s">
        <v>1648</v>
      </c>
      <c r="C389" t="s">
        <v>4819</v>
      </c>
      <c r="D389" t="str">
        <f>VLOOKUP(B389,Sheet2!A:B,2,FALSE)</f>
        <v>Oral</v>
      </c>
      <c r="F389" t="str">
        <f t="shared" si="9"/>
        <v>Oral</v>
      </c>
      <c r="G389" t="s">
        <v>177</v>
      </c>
    </row>
    <row r="390" spans="1:7">
      <c r="A390" t="s">
        <v>4155</v>
      </c>
      <c r="B390" t="s">
        <v>1653</v>
      </c>
      <c r="C390" t="s">
        <v>4820</v>
      </c>
      <c r="D390" t="str">
        <f>VLOOKUP(B390,Sheet2!A:B,2,FALSE)</f>
        <v>Fallopian tube and other regions</v>
      </c>
      <c r="F390" t="str">
        <f t="shared" si="9"/>
        <v>Fallopian tube and other regions</v>
      </c>
      <c r="G390" t="s">
        <v>767</v>
      </c>
    </row>
    <row r="391" spans="1:7">
      <c r="A391" t="s">
        <v>4156</v>
      </c>
      <c r="B391" t="s">
        <v>1658</v>
      </c>
      <c r="C391" t="s">
        <v>4821</v>
      </c>
      <c r="D391" t="str">
        <f>VLOOKUP(B391,Sheet2!A:B,2,FALSE)</f>
        <v>Pancreas</v>
      </c>
      <c r="F391" t="str">
        <f t="shared" si="9"/>
        <v>Pancreas</v>
      </c>
      <c r="G391" t="s">
        <v>46</v>
      </c>
    </row>
    <row r="392" spans="1:7">
      <c r="A392" t="s">
        <v>4157</v>
      </c>
      <c r="B392" t="s">
        <v>1662</v>
      </c>
      <c r="C392" t="s">
        <v>4822</v>
      </c>
      <c r="D392" t="str">
        <f>VLOOKUP(B392,Sheet2!A:B,2,FALSE)</f>
        <v>Pancreas</v>
      </c>
      <c r="F392" t="str">
        <f t="shared" si="9"/>
        <v>Pancreas</v>
      </c>
      <c r="G392" t="s">
        <v>46</v>
      </c>
    </row>
    <row r="393" spans="1:7">
      <c r="A393" t="s">
        <v>4158</v>
      </c>
      <c r="B393" t="s">
        <v>1666</v>
      </c>
      <c r="C393" t="s">
        <v>4823</v>
      </c>
      <c r="D393" t="str">
        <f>VLOOKUP(B393,Sheet2!A:B,2,FALSE)</f>
        <v>Ovary</v>
      </c>
      <c r="F393" t="str">
        <f t="shared" si="9"/>
        <v>Ovary</v>
      </c>
      <c r="G393" t="s">
        <v>85</v>
      </c>
    </row>
    <row r="394" spans="1:7">
      <c r="A394" t="s">
        <v>4159</v>
      </c>
      <c r="B394" t="s">
        <v>4824</v>
      </c>
      <c r="C394" t="s">
        <v>4825</v>
      </c>
      <c r="D394" t="e">
        <f>VLOOKUP(B394,Sheet2!A:B,2,FALSE)</f>
        <v>#N/A</v>
      </c>
      <c r="E394" t="e">
        <f>VLOOKUP(C394,Sheet2!P:R,3,FALSE)</f>
        <v>#N/A</v>
      </c>
      <c r="F394" t="e">
        <f t="shared" si="9"/>
        <v>#N/A</v>
      </c>
      <c r="G394" t="s">
        <v>4007</v>
      </c>
    </row>
    <row r="395" spans="1:7">
      <c r="A395" t="s">
        <v>4160</v>
      </c>
      <c r="B395" t="s">
        <v>4826</v>
      </c>
      <c r="C395" t="s">
        <v>4827</v>
      </c>
      <c r="D395" t="e">
        <f>VLOOKUP(B395,Sheet2!A:B,2,FALSE)</f>
        <v>#N/A</v>
      </c>
      <c r="E395" t="e">
        <f>VLOOKUP(C395,Sheet2!P:R,3,FALSE)</f>
        <v>#N/A</v>
      </c>
      <c r="F395" t="e">
        <f t="shared" si="9"/>
        <v>#N/A</v>
      </c>
      <c r="G395" t="s">
        <v>4007</v>
      </c>
    </row>
    <row r="396" spans="1:7">
      <c r="A396" t="s">
        <v>4161</v>
      </c>
      <c r="B396" t="s">
        <v>4828</v>
      </c>
      <c r="C396" t="s">
        <v>4829</v>
      </c>
      <c r="D396" t="e">
        <f>VLOOKUP(B396,Sheet2!A:B,2,FALSE)</f>
        <v>#N/A</v>
      </c>
      <c r="E396" t="e">
        <f>VLOOKUP(C396,Sheet2!P:R,3,FALSE)</f>
        <v>#N/A</v>
      </c>
      <c r="F396" t="e">
        <f t="shared" ref="F396:F459" si="10">_xlfn.IFNA(D396,E396)</f>
        <v>#N/A</v>
      </c>
      <c r="G396" t="s">
        <v>4007</v>
      </c>
    </row>
    <row r="397" spans="1:7">
      <c r="A397" t="s">
        <v>4162</v>
      </c>
      <c r="B397" t="s">
        <v>4830</v>
      </c>
      <c r="C397" t="s">
        <v>4831</v>
      </c>
      <c r="D397" t="e">
        <f>VLOOKUP(B397,Sheet2!A:B,2,FALSE)</f>
        <v>#N/A</v>
      </c>
      <c r="E397" t="e">
        <f>VLOOKUP(C397,Sheet2!P:R,3,FALSE)</f>
        <v>#N/A</v>
      </c>
      <c r="F397" t="e">
        <f t="shared" si="10"/>
        <v>#N/A</v>
      </c>
      <c r="G397" t="s">
        <v>4007</v>
      </c>
    </row>
    <row r="398" spans="1:7">
      <c r="A398" t="s">
        <v>4163</v>
      </c>
      <c r="B398" t="s">
        <v>1675</v>
      </c>
      <c r="C398" t="s">
        <v>4832</v>
      </c>
      <c r="D398" t="str">
        <f>VLOOKUP(B398,Sheet2!A:B,2,FALSE)</f>
        <v>Breast</v>
      </c>
      <c r="F398" t="str">
        <f t="shared" si="10"/>
        <v>Breast</v>
      </c>
      <c r="G398" t="s">
        <v>39</v>
      </c>
    </row>
    <row r="399" spans="1:7">
      <c r="A399" t="s">
        <v>4164</v>
      </c>
      <c r="B399" t="s">
        <v>4833</v>
      </c>
      <c r="C399" t="s">
        <v>4834</v>
      </c>
      <c r="D399" t="e">
        <f>VLOOKUP(B399,Sheet2!A:B,2,FALSE)</f>
        <v>#N/A</v>
      </c>
      <c r="E399" t="e">
        <f>VLOOKUP(C399,Sheet2!P:R,3,FALSE)</f>
        <v>#N/A</v>
      </c>
      <c r="F399" t="e">
        <f t="shared" si="10"/>
        <v>#N/A</v>
      </c>
      <c r="G399" t="s">
        <v>4007</v>
      </c>
    </row>
    <row r="400" spans="1:7">
      <c r="A400" t="s">
        <v>4165</v>
      </c>
      <c r="B400" t="s">
        <v>4835</v>
      </c>
      <c r="C400" t="s">
        <v>4836</v>
      </c>
      <c r="D400" t="e">
        <f>VLOOKUP(B400,Sheet2!A:B,2,FALSE)</f>
        <v>#N/A</v>
      </c>
      <c r="E400" t="e">
        <f>VLOOKUP(C400,Sheet2!P:R,3,FALSE)</f>
        <v>#N/A</v>
      </c>
      <c r="F400" t="e">
        <f t="shared" si="10"/>
        <v>#N/A</v>
      </c>
      <c r="G400" t="s">
        <v>4007</v>
      </c>
    </row>
    <row r="401" spans="1:7">
      <c r="A401" t="s">
        <v>4166</v>
      </c>
      <c r="B401" t="s">
        <v>1679</v>
      </c>
      <c r="C401" t="s">
        <v>4837</v>
      </c>
      <c r="D401" t="str">
        <f>VLOOKUP(B401,Sheet2!A:B,2,FALSE)</f>
        <v>Large Intestine</v>
      </c>
      <c r="F401" t="str">
        <f t="shared" si="10"/>
        <v>Large Intestine</v>
      </c>
      <c r="G401" t="s">
        <v>154</v>
      </c>
    </row>
    <row r="402" spans="1:7">
      <c r="A402" t="s">
        <v>4167</v>
      </c>
      <c r="B402" t="s">
        <v>1683</v>
      </c>
      <c r="C402" t="s">
        <v>4838</v>
      </c>
      <c r="D402" t="str">
        <f>VLOOKUP(B402,Sheet2!A:B,2,FALSE)</f>
        <v>Rectum</v>
      </c>
      <c r="F402" t="str">
        <f t="shared" si="10"/>
        <v>Rectum</v>
      </c>
      <c r="G402" t="s">
        <v>19</v>
      </c>
    </row>
    <row r="403" spans="1:7">
      <c r="A403" t="s">
        <v>4168</v>
      </c>
      <c r="B403" t="s">
        <v>1687</v>
      </c>
      <c r="C403" t="s">
        <v>4839</v>
      </c>
      <c r="D403" t="str">
        <f>VLOOKUP(B403,Sheet2!A:B,2,FALSE)</f>
        <v>Lung</v>
      </c>
      <c r="F403" t="str">
        <f t="shared" si="10"/>
        <v>Lung</v>
      </c>
      <c r="G403" t="s">
        <v>10</v>
      </c>
    </row>
    <row r="404" spans="1:7">
      <c r="A404" t="s">
        <v>4169</v>
      </c>
      <c r="B404" t="s">
        <v>1691</v>
      </c>
      <c r="C404" t="s">
        <v>4840</v>
      </c>
      <c r="D404" t="str">
        <f>VLOOKUP(B404,Sheet2!A:B,2,FALSE)</f>
        <v>Pancreas</v>
      </c>
      <c r="F404" t="str">
        <f t="shared" si="10"/>
        <v>Pancreas</v>
      </c>
      <c r="G404" t="s">
        <v>46</v>
      </c>
    </row>
    <row r="405" spans="1:7">
      <c r="A405" t="s">
        <v>4170</v>
      </c>
      <c r="B405" t="s">
        <v>1696</v>
      </c>
      <c r="C405" t="s">
        <v>4841</v>
      </c>
      <c r="D405" t="str">
        <f>VLOOKUP(B405,Sheet2!A:B,2,FALSE)</f>
        <v>Pancreas</v>
      </c>
      <c r="F405" t="str">
        <f t="shared" si="10"/>
        <v>Pancreas</v>
      </c>
      <c r="G405" t="s">
        <v>46</v>
      </c>
    </row>
    <row r="406" spans="1:7">
      <c r="A406" t="s">
        <v>4171</v>
      </c>
      <c r="B406" t="s">
        <v>1701</v>
      </c>
      <c r="C406" t="s">
        <v>4842</v>
      </c>
      <c r="D406" t="str">
        <f>VLOOKUP(B406,Sheet2!A:B,2,FALSE)</f>
        <v>Ovary</v>
      </c>
      <c r="F406" t="str">
        <f t="shared" si="10"/>
        <v>Ovary</v>
      </c>
      <c r="G406" t="s">
        <v>85</v>
      </c>
    </row>
    <row r="407" spans="1:7">
      <c r="A407" t="s">
        <v>4172</v>
      </c>
      <c r="B407" t="s">
        <v>1712</v>
      </c>
      <c r="C407" t="s">
        <v>4843</v>
      </c>
      <c r="D407" t="str">
        <f>VLOOKUP(B407,Sheet2!A:B,2,FALSE)</f>
        <v>Liver and intrahepatic bile ducts</v>
      </c>
      <c r="F407" t="str">
        <f t="shared" si="10"/>
        <v>Liver and intrahepatic bile ducts</v>
      </c>
      <c r="G407" t="s">
        <v>71</v>
      </c>
    </row>
    <row r="408" spans="1:7">
      <c r="A408" t="s">
        <v>4173</v>
      </c>
      <c r="B408" t="s">
        <v>1718</v>
      </c>
      <c r="C408" t="s">
        <v>4844</v>
      </c>
      <c r="D408" t="str">
        <f>VLOOKUP(B408,Sheet2!A:B,2,FALSE)</f>
        <v>Ovary</v>
      </c>
      <c r="F408" t="str">
        <f t="shared" si="10"/>
        <v>Ovary</v>
      </c>
      <c r="G408" t="s">
        <v>85</v>
      </c>
    </row>
    <row r="409" spans="1:7">
      <c r="A409" t="s">
        <v>4174</v>
      </c>
      <c r="B409" t="s">
        <v>1723</v>
      </c>
      <c r="C409" t="s">
        <v>4845</v>
      </c>
      <c r="D409" t="str">
        <f>VLOOKUP(B409,Sheet2!A:B,2,FALSE)</f>
        <v>Rectum</v>
      </c>
      <c r="F409" t="str">
        <f t="shared" si="10"/>
        <v>Rectum</v>
      </c>
      <c r="G409" t="s">
        <v>19</v>
      </c>
    </row>
    <row r="410" spans="1:7">
      <c r="A410" t="s">
        <v>4175</v>
      </c>
      <c r="B410" t="s">
        <v>4846</v>
      </c>
      <c r="C410" t="s">
        <v>4847</v>
      </c>
      <c r="D410" t="e">
        <f>VLOOKUP(B410,Sheet2!A:B,2,FALSE)</f>
        <v>#N/A</v>
      </c>
      <c r="E410" t="e">
        <f>VLOOKUP(C410,Sheet2!P:R,3,FALSE)</f>
        <v>#N/A</v>
      </c>
      <c r="F410" t="e">
        <f t="shared" si="10"/>
        <v>#N/A</v>
      </c>
      <c r="G410" t="s">
        <v>4007</v>
      </c>
    </row>
    <row r="411" spans="1:7">
      <c r="A411" t="s">
        <v>2866</v>
      </c>
      <c r="B411" t="s">
        <v>1726</v>
      </c>
      <c r="C411" t="s">
        <v>2867</v>
      </c>
      <c r="D411" t="str">
        <f>VLOOKUP(B411,Sheet2!A:B,2,FALSE)</f>
        <v>Gallbladder</v>
      </c>
      <c r="F411" t="str">
        <f t="shared" si="10"/>
        <v>Gallbladder</v>
      </c>
      <c r="G411" t="s">
        <v>103</v>
      </c>
    </row>
    <row r="412" spans="1:7">
      <c r="A412" t="s">
        <v>3522</v>
      </c>
      <c r="B412" t="s">
        <v>1731</v>
      </c>
      <c r="C412" t="s">
        <v>3523</v>
      </c>
      <c r="D412" t="str">
        <f>VLOOKUP(B412,Sheet2!A:B,2,FALSE)</f>
        <v>Sarcoma</v>
      </c>
      <c r="F412" t="str">
        <f t="shared" si="10"/>
        <v>Sarcoma</v>
      </c>
      <c r="G412" t="s">
        <v>17</v>
      </c>
    </row>
    <row r="413" spans="1:7">
      <c r="A413" t="s">
        <v>4176</v>
      </c>
      <c r="B413" t="s">
        <v>4848</v>
      </c>
      <c r="C413" t="s">
        <v>4849</v>
      </c>
      <c r="D413" t="e">
        <f>VLOOKUP(B413,Sheet2!A:B,2,FALSE)</f>
        <v>#N/A</v>
      </c>
      <c r="E413" t="e">
        <f>VLOOKUP(C413,Sheet2!P:R,3,FALSE)</f>
        <v>#N/A</v>
      </c>
      <c r="F413" t="e">
        <f t="shared" si="10"/>
        <v>#N/A</v>
      </c>
      <c r="G413" t="s">
        <v>4007</v>
      </c>
    </row>
    <row r="414" spans="1:7">
      <c r="A414" t="s">
        <v>4177</v>
      </c>
      <c r="B414" t="s">
        <v>1742</v>
      </c>
      <c r="C414" t="s">
        <v>4850</v>
      </c>
      <c r="D414" t="str">
        <f>VLOOKUP(B414,Sheet2!A:B,2,FALSE)</f>
        <v>Breast</v>
      </c>
      <c r="F414" t="str">
        <f t="shared" si="10"/>
        <v>Breast</v>
      </c>
      <c r="G414" t="s">
        <v>39</v>
      </c>
    </row>
    <row r="415" spans="1:7">
      <c r="A415" t="s">
        <v>2779</v>
      </c>
      <c r="B415" t="s">
        <v>4851</v>
      </c>
      <c r="C415" t="s">
        <v>2780</v>
      </c>
      <c r="D415" t="e">
        <f>VLOOKUP(B415,Sheet2!A:B,2,FALSE)</f>
        <v>#N/A</v>
      </c>
      <c r="E415" t="str">
        <f>VLOOKUP(C415,Sheet2!P:R,3,FALSE)</f>
        <v>Lung</v>
      </c>
      <c r="F415" t="str">
        <f t="shared" si="10"/>
        <v>Lung</v>
      </c>
      <c r="G415" t="s">
        <v>10</v>
      </c>
    </row>
    <row r="416" spans="1:7">
      <c r="A416" t="s">
        <v>3999</v>
      </c>
      <c r="B416" t="s">
        <v>1747</v>
      </c>
      <c r="C416" t="s">
        <v>4000</v>
      </c>
      <c r="D416" t="str">
        <f>VLOOKUP(B416,Sheet2!A:B,2,FALSE)</f>
        <v>Lung</v>
      </c>
      <c r="F416" t="str">
        <f t="shared" si="10"/>
        <v>Lung</v>
      </c>
      <c r="G416" t="s">
        <v>10</v>
      </c>
    </row>
    <row r="417" spans="1:7">
      <c r="A417" t="s">
        <v>2599</v>
      </c>
      <c r="B417" t="s">
        <v>4852</v>
      </c>
      <c r="C417" t="s">
        <v>2600</v>
      </c>
      <c r="D417" t="e">
        <f>VLOOKUP(B417,Sheet2!A:B,2,FALSE)</f>
        <v>#N/A</v>
      </c>
      <c r="E417" t="s">
        <v>103</v>
      </c>
      <c r="F417" t="str">
        <f>_xlfn.IFNA(D417,E417)</f>
        <v>Gallbladder</v>
      </c>
      <c r="G417" t="s">
        <v>103</v>
      </c>
    </row>
    <row r="418" spans="1:7">
      <c r="A418" t="s">
        <v>4178</v>
      </c>
      <c r="B418" t="s">
        <v>1752</v>
      </c>
      <c r="C418" t="s">
        <v>4853</v>
      </c>
      <c r="D418" t="str">
        <f>VLOOKUP(B418,Sheet2!A:B,2,FALSE)</f>
        <v>Ovary</v>
      </c>
      <c r="F418" t="str">
        <f t="shared" si="10"/>
        <v>Ovary</v>
      </c>
      <c r="G418" t="s">
        <v>85</v>
      </c>
    </row>
    <row r="419" spans="1:7">
      <c r="A419" t="s">
        <v>4179</v>
      </c>
      <c r="B419" t="s">
        <v>1755</v>
      </c>
      <c r="C419" t="s">
        <v>4854</v>
      </c>
      <c r="D419" t="str">
        <f>VLOOKUP(B419,Sheet2!A:B,2,FALSE)</f>
        <v>Cervix Uteri</v>
      </c>
      <c r="F419" t="str">
        <f t="shared" si="10"/>
        <v>Cervix Uteri</v>
      </c>
      <c r="G419" t="s">
        <v>1095</v>
      </c>
    </row>
    <row r="420" spans="1:7">
      <c r="A420" t="s">
        <v>3643</v>
      </c>
      <c r="B420" t="s">
        <v>1761</v>
      </c>
      <c r="C420" t="s">
        <v>3644</v>
      </c>
      <c r="D420" t="str">
        <f>VLOOKUP(B420,Sheet2!A:B,2,FALSE)</f>
        <v>Rectum</v>
      </c>
      <c r="F420" t="str">
        <f t="shared" si="10"/>
        <v>Rectum</v>
      </c>
      <c r="G420" t="s">
        <v>19</v>
      </c>
    </row>
    <row r="421" spans="1:7">
      <c r="A421" t="s">
        <v>1232</v>
      </c>
      <c r="B421" t="s">
        <v>1764</v>
      </c>
      <c r="C421" t="s">
        <v>1233</v>
      </c>
      <c r="D421" t="str">
        <f>VLOOKUP(B421,Sheet2!A:B,2,FALSE)</f>
        <v>Large Intestine</v>
      </c>
      <c r="F421" t="str">
        <f t="shared" si="10"/>
        <v>Large Intestine</v>
      </c>
      <c r="G421" t="s">
        <v>154</v>
      </c>
    </row>
    <row r="422" spans="1:7">
      <c r="A422" t="s">
        <v>4180</v>
      </c>
      <c r="B422" t="s">
        <v>1767</v>
      </c>
      <c r="C422" t="s">
        <v>4855</v>
      </c>
      <c r="D422" t="str">
        <f>VLOOKUP(B422,Sheet2!A:B,2,FALSE)</f>
        <v>Lung</v>
      </c>
      <c r="F422" t="str">
        <f t="shared" si="10"/>
        <v>Lung</v>
      </c>
      <c r="G422" t="s">
        <v>10</v>
      </c>
    </row>
    <row r="423" spans="1:7">
      <c r="A423" t="s">
        <v>3692</v>
      </c>
      <c r="B423" t="s">
        <v>4856</v>
      </c>
      <c r="C423" t="s">
        <v>3693</v>
      </c>
      <c r="D423" t="e">
        <f>VLOOKUP(B423,Sheet2!A:B,2,FALSE)</f>
        <v>#N/A</v>
      </c>
      <c r="E423" t="str">
        <f>VLOOKUP(C423,Sheet2!P:R,3,FALSE)</f>
        <v>Gastric</v>
      </c>
      <c r="F423" t="str">
        <f t="shared" si="10"/>
        <v>Gastric</v>
      </c>
      <c r="G423" t="s">
        <v>167</v>
      </c>
    </row>
    <row r="424" spans="1:7">
      <c r="A424" t="s">
        <v>760</v>
      </c>
      <c r="B424" t="s">
        <v>1769</v>
      </c>
      <c r="C424" t="s">
        <v>761</v>
      </c>
      <c r="D424" t="str">
        <f>VLOOKUP(B424,Sheet2!A:B,2,FALSE)</f>
        <v>Lung</v>
      </c>
      <c r="F424" t="str">
        <f t="shared" si="10"/>
        <v>Lung</v>
      </c>
      <c r="G424" t="s">
        <v>10</v>
      </c>
    </row>
    <row r="425" spans="1:7">
      <c r="A425" t="s">
        <v>4181</v>
      </c>
      <c r="B425" t="s">
        <v>1771</v>
      </c>
      <c r="C425" t="s">
        <v>4857</v>
      </c>
      <c r="D425" t="str">
        <f>VLOOKUP(B425,Sheet2!A:B,2,FALSE)</f>
        <v>Gallbladder</v>
      </c>
      <c r="F425" t="str">
        <f t="shared" si="10"/>
        <v>Gallbladder</v>
      </c>
      <c r="G425" t="s">
        <v>103</v>
      </c>
    </row>
    <row r="426" spans="1:7">
      <c r="A426" t="s">
        <v>4182</v>
      </c>
      <c r="B426" t="s">
        <v>1774</v>
      </c>
      <c r="C426" t="s">
        <v>4858</v>
      </c>
      <c r="D426" t="str">
        <f>VLOOKUP(B426,Sheet2!A:B,2,FALSE)</f>
        <v>Lung</v>
      </c>
      <c r="F426" t="str">
        <f t="shared" si="10"/>
        <v>Lung</v>
      </c>
      <c r="G426" t="s">
        <v>10</v>
      </c>
    </row>
    <row r="427" spans="1:7">
      <c r="A427" t="s">
        <v>4183</v>
      </c>
      <c r="B427" t="s">
        <v>1776</v>
      </c>
      <c r="C427" t="s">
        <v>4859</v>
      </c>
      <c r="D427" t="str">
        <f>VLOOKUP(B427,Sheet2!A:B,2,FALSE)</f>
        <v>Oral</v>
      </c>
      <c r="F427" t="str">
        <f t="shared" si="10"/>
        <v>Oral</v>
      </c>
      <c r="G427" t="s">
        <v>177</v>
      </c>
    </row>
    <row r="428" spans="1:7">
      <c r="A428" t="s">
        <v>4184</v>
      </c>
      <c r="B428" t="s">
        <v>1779</v>
      </c>
      <c r="C428" t="s">
        <v>4860</v>
      </c>
      <c r="D428" t="str">
        <f>VLOOKUP(B428,Sheet2!A:B,2,FALSE)</f>
        <v>Lung</v>
      </c>
      <c r="F428" t="str">
        <f t="shared" si="10"/>
        <v>Lung</v>
      </c>
      <c r="G428" t="s">
        <v>10</v>
      </c>
    </row>
    <row r="429" spans="1:7">
      <c r="A429" t="s">
        <v>4185</v>
      </c>
      <c r="B429" t="s">
        <v>1782</v>
      </c>
      <c r="C429" t="s">
        <v>4861</v>
      </c>
      <c r="D429" t="str">
        <f>VLOOKUP(B429,Sheet2!A:B,2,FALSE)</f>
        <v>Breast</v>
      </c>
      <c r="F429" t="str">
        <f t="shared" si="10"/>
        <v>Breast</v>
      </c>
      <c r="G429" t="s">
        <v>39</v>
      </c>
    </row>
    <row r="430" spans="1:7">
      <c r="A430" t="s">
        <v>4186</v>
      </c>
      <c r="B430" t="s">
        <v>4862</v>
      </c>
      <c r="C430" t="s">
        <v>4863</v>
      </c>
      <c r="D430" t="e">
        <f>VLOOKUP(B430,Sheet2!A:B,2,FALSE)</f>
        <v>#N/A</v>
      </c>
      <c r="E430" t="e">
        <f>VLOOKUP(C430,Sheet2!P:R,3,FALSE)</f>
        <v>#N/A</v>
      </c>
      <c r="F430" t="e">
        <f t="shared" si="10"/>
        <v>#N/A</v>
      </c>
      <c r="G430" t="s">
        <v>4007</v>
      </c>
    </row>
    <row r="431" spans="1:7">
      <c r="A431" t="s">
        <v>4187</v>
      </c>
      <c r="B431" t="s">
        <v>1784</v>
      </c>
      <c r="C431" t="s">
        <v>4864</v>
      </c>
      <c r="D431" t="str">
        <f>VLOOKUP(B431,Sheet2!A:B,2,FALSE)</f>
        <v>Kidney</v>
      </c>
      <c r="F431" t="str">
        <f t="shared" si="10"/>
        <v>Kidney</v>
      </c>
      <c r="G431" t="s">
        <v>1383</v>
      </c>
    </row>
    <row r="432" spans="1:7">
      <c r="A432" t="s">
        <v>4188</v>
      </c>
      <c r="B432" t="s">
        <v>4865</v>
      </c>
      <c r="C432" t="s">
        <v>4866</v>
      </c>
      <c r="D432" t="e">
        <f>VLOOKUP(B432,Sheet2!A:B,2,FALSE)</f>
        <v>#N/A</v>
      </c>
      <c r="E432" t="e">
        <f>VLOOKUP(C432,Sheet2!P:R,3,FALSE)</f>
        <v>#N/A</v>
      </c>
      <c r="F432" t="e">
        <f t="shared" si="10"/>
        <v>#N/A</v>
      </c>
      <c r="G432" t="s">
        <v>4007</v>
      </c>
    </row>
    <row r="433" spans="1:7">
      <c r="A433" t="s">
        <v>4189</v>
      </c>
      <c r="B433" t="s">
        <v>1787</v>
      </c>
      <c r="C433" t="s">
        <v>4867</v>
      </c>
      <c r="D433" t="str">
        <f>VLOOKUP(B433,Sheet2!A:B,2,FALSE)</f>
        <v>Breast</v>
      </c>
      <c r="F433" t="str">
        <f t="shared" si="10"/>
        <v>Breast</v>
      </c>
      <c r="G433" t="s">
        <v>39</v>
      </c>
    </row>
    <row r="434" spans="1:7">
      <c r="A434" t="s">
        <v>4190</v>
      </c>
      <c r="B434" t="s">
        <v>4868</v>
      </c>
      <c r="C434" t="s">
        <v>4869</v>
      </c>
      <c r="D434" t="e">
        <f>VLOOKUP(B434,Sheet2!A:B,2,FALSE)</f>
        <v>#N/A</v>
      </c>
      <c r="E434" t="e">
        <f>VLOOKUP(C434,Sheet2!P:R,3,FALSE)</f>
        <v>#N/A</v>
      </c>
      <c r="F434" t="e">
        <f t="shared" si="10"/>
        <v>#N/A</v>
      </c>
      <c r="G434" t="s">
        <v>4007</v>
      </c>
    </row>
    <row r="435" spans="1:7">
      <c r="A435" t="s">
        <v>4191</v>
      </c>
      <c r="B435" t="s">
        <v>1789</v>
      </c>
      <c r="C435" t="s">
        <v>4870</v>
      </c>
      <c r="D435" t="str">
        <f>VLOOKUP(B435,Sheet2!A:B,2,FALSE)</f>
        <v>Unknown primary</v>
      </c>
      <c r="F435" t="str">
        <f t="shared" si="10"/>
        <v>Unknown primary</v>
      </c>
      <c r="G435" t="s">
        <v>418</v>
      </c>
    </row>
    <row r="436" spans="1:7">
      <c r="A436" t="s">
        <v>4192</v>
      </c>
      <c r="B436" t="s">
        <v>4871</v>
      </c>
      <c r="C436" t="s">
        <v>4872</v>
      </c>
      <c r="D436" t="e">
        <f>VLOOKUP(B436,Sheet2!A:B,2,FALSE)</f>
        <v>#N/A</v>
      </c>
      <c r="E436" t="e">
        <f>VLOOKUP(C436,Sheet2!P:R,3,FALSE)</f>
        <v>#N/A</v>
      </c>
      <c r="F436" t="e">
        <f t="shared" si="10"/>
        <v>#N/A</v>
      </c>
      <c r="G436" t="s">
        <v>4007</v>
      </c>
    </row>
    <row r="437" spans="1:7">
      <c r="A437" t="s">
        <v>4193</v>
      </c>
      <c r="B437" t="s">
        <v>4873</v>
      </c>
      <c r="C437" t="s">
        <v>4874</v>
      </c>
      <c r="D437" t="e">
        <f>VLOOKUP(B437,Sheet2!A:B,2,FALSE)</f>
        <v>#N/A</v>
      </c>
      <c r="E437" t="e">
        <f>VLOOKUP(C437,Sheet2!P:R,3,FALSE)</f>
        <v>#N/A</v>
      </c>
      <c r="F437" t="e">
        <f t="shared" si="10"/>
        <v>#N/A</v>
      </c>
      <c r="G437" t="s">
        <v>4007</v>
      </c>
    </row>
    <row r="438" spans="1:7">
      <c r="A438" t="s">
        <v>4194</v>
      </c>
      <c r="B438" t="s">
        <v>4875</v>
      </c>
      <c r="C438" t="s">
        <v>4876</v>
      </c>
      <c r="D438" t="e">
        <f>VLOOKUP(B438,Sheet2!A:B,2,FALSE)</f>
        <v>#N/A</v>
      </c>
      <c r="E438" t="e">
        <f>VLOOKUP(C438,Sheet2!P:R,3,FALSE)</f>
        <v>#N/A</v>
      </c>
      <c r="F438" t="e">
        <f t="shared" si="10"/>
        <v>#N/A</v>
      </c>
      <c r="G438" t="s">
        <v>4007</v>
      </c>
    </row>
    <row r="439" spans="1:7">
      <c r="A439" t="s">
        <v>4195</v>
      </c>
      <c r="B439" t="s">
        <v>1792</v>
      </c>
      <c r="C439" t="s">
        <v>4877</v>
      </c>
      <c r="D439" t="str">
        <f>VLOOKUP(B439,Sheet2!A:B,2,FALSE)</f>
        <v>Lung</v>
      </c>
      <c r="F439" t="str">
        <f t="shared" si="10"/>
        <v>Lung</v>
      </c>
      <c r="G439" t="s">
        <v>10</v>
      </c>
    </row>
    <row r="440" spans="1:7">
      <c r="A440" t="s">
        <v>4196</v>
      </c>
      <c r="B440" t="s">
        <v>4878</v>
      </c>
      <c r="C440" t="s">
        <v>4879</v>
      </c>
      <c r="D440" t="e">
        <f>VLOOKUP(B440,Sheet2!A:B,2,FALSE)</f>
        <v>#N/A</v>
      </c>
      <c r="E440" t="e">
        <f>VLOOKUP(C440,Sheet2!P:R,3,FALSE)</f>
        <v>#N/A</v>
      </c>
      <c r="F440" t="e">
        <f t="shared" si="10"/>
        <v>#N/A</v>
      </c>
      <c r="G440" t="s">
        <v>4007</v>
      </c>
    </row>
    <row r="441" spans="1:7">
      <c r="A441" t="s">
        <v>4197</v>
      </c>
      <c r="B441" t="s">
        <v>1795</v>
      </c>
      <c r="C441" t="s">
        <v>4880</v>
      </c>
      <c r="D441" t="str">
        <f>VLOOKUP(B441,Sheet2!A:B,2,FALSE)</f>
        <v>Lung</v>
      </c>
      <c r="F441" t="str">
        <f t="shared" si="10"/>
        <v>Lung</v>
      </c>
      <c r="G441" t="s">
        <v>10</v>
      </c>
    </row>
    <row r="442" spans="1:7">
      <c r="A442" t="s">
        <v>4198</v>
      </c>
      <c r="B442" t="s">
        <v>1798</v>
      </c>
      <c r="C442" t="s">
        <v>4881</v>
      </c>
      <c r="D442" t="str">
        <f>VLOOKUP(B442,Sheet2!A:B,2,FALSE)</f>
        <v>Lung</v>
      </c>
      <c r="F442" t="str">
        <f t="shared" si="10"/>
        <v>Lung</v>
      </c>
      <c r="G442" t="s">
        <v>10</v>
      </c>
    </row>
    <row r="443" spans="1:7">
      <c r="A443" t="s">
        <v>4199</v>
      </c>
      <c r="B443" t="s">
        <v>1801</v>
      </c>
      <c r="C443" t="s">
        <v>4882</v>
      </c>
      <c r="D443" t="str">
        <f>VLOOKUP(B443,Sheet2!A:B,2,FALSE)</f>
        <v>Sarcoma</v>
      </c>
      <c r="F443" t="str">
        <f t="shared" si="10"/>
        <v>Sarcoma</v>
      </c>
      <c r="G443" t="s">
        <v>17</v>
      </c>
    </row>
    <row r="444" spans="1:7">
      <c r="A444" t="s">
        <v>4200</v>
      </c>
      <c r="B444" t="s">
        <v>4883</v>
      </c>
      <c r="C444" t="s">
        <v>4884</v>
      </c>
      <c r="D444" t="e">
        <f>VLOOKUP(B444,Sheet2!A:B,2,FALSE)</f>
        <v>#N/A</v>
      </c>
      <c r="E444" t="e">
        <f>VLOOKUP(C444,Sheet2!P:R,3,FALSE)</f>
        <v>#N/A</v>
      </c>
      <c r="F444" t="e">
        <f t="shared" si="10"/>
        <v>#N/A</v>
      </c>
      <c r="G444" t="s">
        <v>4007</v>
      </c>
    </row>
    <row r="445" spans="1:7">
      <c r="A445" t="s">
        <v>4201</v>
      </c>
      <c r="B445" t="s">
        <v>4885</v>
      </c>
      <c r="C445" t="s">
        <v>4886</v>
      </c>
      <c r="D445" t="e">
        <f>VLOOKUP(B445,Sheet2!A:B,2,FALSE)</f>
        <v>#N/A</v>
      </c>
      <c r="E445" t="e">
        <f>VLOOKUP(C445,Sheet2!P:R,3,FALSE)</f>
        <v>#N/A</v>
      </c>
      <c r="F445" t="e">
        <f t="shared" si="10"/>
        <v>#N/A</v>
      </c>
      <c r="G445" t="s">
        <v>4007</v>
      </c>
    </row>
    <row r="446" spans="1:7">
      <c r="A446" t="s">
        <v>4202</v>
      </c>
      <c r="B446" t="s">
        <v>4887</v>
      </c>
      <c r="C446" t="s">
        <v>4888</v>
      </c>
      <c r="D446" t="e">
        <f>VLOOKUP(B446,Sheet2!A:B,2,FALSE)</f>
        <v>#N/A</v>
      </c>
      <c r="E446" t="e">
        <f>VLOOKUP(C446,Sheet2!P:R,3,FALSE)</f>
        <v>#N/A</v>
      </c>
      <c r="F446" t="e">
        <f t="shared" si="10"/>
        <v>#N/A</v>
      </c>
      <c r="G446" t="s">
        <v>4007</v>
      </c>
    </row>
    <row r="447" spans="1:7">
      <c r="A447" t="s">
        <v>4203</v>
      </c>
      <c r="B447" t="s">
        <v>4889</v>
      </c>
      <c r="C447" t="s">
        <v>4890</v>
      </c>
      <c r="D447" t="e">
        <f>VLOOKUP(B447,Sheet2!A:B,2,FALSE)</f>
        <v>#N/A</v>
      </c>
      <c r="E447" t="e">
        <f>VLOOKUP(C447,Sheet2!P:R,3,FALSE)</f>
        <v>#N/A</v>
      </c>
      <c r="F447" t="e">
        <f t="shared" si="10"/>
        <v>#N/A</v>
      </c>
      <c r="G447" t="s">
        <v>4007</v>
      </c>
    </row>
    <row r="448" spans="1:7">
      <c r="A448" t="s">
        <v>4204</v>
      </c>
      <c r="B448" t="s">
        <v>4891</v>
      </c>
      <c r="C448" t="s">
        <v>4892</v>
      </c>
      <c r="D448" t="e">
        <f>VLOOKUP(B448,Sheet2!A:B,2,FALSE)</f>
        <v>#N/A</v>
      </c>
      <c r="E448" t="e">
        <f>VLOOKUP(C448,Sheet2!P:R,3,FALSE)</f>
        <v>#N/A</v>
      </c>
      <c r="F448" t="e">
        <f t="shared" si="10"/>
        <v>#N/A</v>
      </c>
      <c r="G448" t="s">
        <v>4007</v>
      </c>
    </row>
    <row r="449" spans="1:7">
      <c r="A449" t="s">
        <v>4205</v>
      </c>
      <c r="B449" t="s">
        <v>4893</v>
      </c>
      <c r="C449" t="s">
        <v>4894</v>
      </c>
      <c r="D449" t="e">
        <f>VLOOKUP(B449,Sheet2!A:B,2,FALSE)</f>
        <v>#N/A</v>
      </c>
      <c r="E449" t="e">
        <f>VLOOKUP(C449,Sheet2!P:R,3,FALSE)</f>
        <v>#N/A</v>
      </c>
      <c r="F449" t="e">
        <f t="shared" si="10"/>
        <v>#N/A</v>
      </c>
      <c r="G449" t="s">
        <v>4007</v>
      </c>
    </row>
    <row r="450" spans="1:7">
      <c r="A450" t="s">
        <v>4206</v>
      </c>
      <c r="B450" t="s">
        <v>4895</v>
      </c>
      <c r="C450" t="s">
        <v>4896</v>
      </c>
      <c r="D450" t="e">
        <f>VLOOKUP(B450,Sheet2!A:B,2,FALSE)</f>
        <v>#N/A</v>
      </c>
      <c r="E450" t="e">
        <f>VLOOKUP(C450,Sheet2!P:R,3,FALSE)</f>
        <v>#N/A</v>
      </c>
      <c r="F450" t="e">
        <f t="shared" si="10"/>
        <v>#N/A</v>
      </c>
      <c r="G450" t="s">
        <v>4007</v>
      </c>
    </row>
    <row r="451" spans="1:7">
      <c r="A451" t="s">
        <v>4207</v>
      </c>
      <c r="B451" t="s">
        <v>4897</v>
      </c>
      <c r="C451" t="s">
        <v>4898</v>
      </c>
      <c r="D451" t="e">
        <f>VLOOKUP(B451,Sheet2!A:B,2,FALSE)</f>
        <v>#N/A</v>
      </c>
      <c r="E451" t="e">
        <f>VLOOKUP(C451,Sheet2!P:R,3,FALSE)</f>
        <v>#N/A</v>
      </c>
      <c r="F451" t="e">
        <f t="shared" si="10"/>
        <v>#N/A</v>
      </c>
      <c r="G451" t="s">
        <v>4007</v>
      </c>
    </row>
    <row r="452" spans="1:7">
      <c r="A452" t="s">
        <v>4208</v>
      </c>
      <c r="B452" t="s">
        <v>4899</v>
      </c>
      <c r="C452" t="s">
        <v>4900</v>
      </c>
      <c r="D452" t="e">
        <f>VLOOKUP(B452,Sheet2!A:B,2,FALSE)</f>
        <v>#N/A</v>
      </c>
      <c r="E452" t="e">
        <f>VLOOKUP(C452,Sheet2!P:R,3,FALSE)</f>
        <v>#N/A</v>
      </c>
      <c r="F452" t="e">
        <f t="shared" si="10"/>
        <v>#N/A</v>
      </c>
      <c r="G452" t="s">
        <v>4007</v>
      </c>
    </row>
    <row r="453" spans="1:7">
      <c r="A453" t="s">
        <v>4209</v>
      </c>
      <c r="B453" t="s">
        <v>4901</v>
      </c>
      <c r="C453" t="s">
        <v>4902</v>
      </c>
      <c r="D453" t="e">
        <f>VLOOKUP(B453,Sheet2!A:B,2,FALSE)</f>
        <v>#N/A</v>
      </c>
      <c r="E453" t="e">
        <f>VLOOKUP(C453,Sheet2!P:R,3,FALSE)</f>
        <v>#N/A</v>
      </c>
      <c r="F453" t="e">
        <f t="shared" si="10"/>
        <v>#N/A</v>
      </c>
      <c r="G453" t="s">
        <v>4007</v>
      </c>
    </row>
    <row r="454" spans="1:7">
      <c r="A454" t="s">
        <v>222</v>
      </c>
      <c r="B454" t="s">
        <v>4903</v>
      </c>
      <c r="C454" t="s">
        <v>223</v>
      </c>
      <c r="D454" t="e">
        <f>VLOOKUP(B454,Sheet2!A:B,2,FALSE)</f>
        <v>#N/A</v>
      </c>
      <c r="E454" t="str">
        <f>VLOOKUP(C454,Sheet2!P:R,3,FALSE)</f>
        <v>Brain</v>
      </c>
      <c r="F454" t="str">
        <f t="shared" si="10"/>
        <v>Brain</v>
      </c>
      <c r="G454" t="s">
        <v>225</v>
      </c>
    </row>
    <row r="455" spans="1:7">
      <c r="A455" t="s">
        <v>3831</v>
      </c>
      <c r="B455" t="s">
        <v>4904</v>
      </c>
      <c r="C455" t="s">
        <v>3832</v>
      </c>
      <c r="D455" t="e">
        <f>VLOOKUP(B455,Sheet2!A:B,2,FALSE)</f>
        <v>#N/A</v>
      </c>
      <c r="E455" t="str">
        <f>VLOOKUP(C455,Sheet2!P:R,3,FALSE)</f>
        <v>Lung</v>
      </c>
      <c r="F455" t="str">
        <f t="shared" si="10"/>
        <v>Lung</v>
      </c>
      <c r="G455" t="s">
        <v>10</v>
      </c>
    </row>
    <row r="456" spans="1:7">
      <c r="A456" t="s">
        <v>4210</v>
      </c>
      <c r="B456" t="s">
        <v>4905</v>
      </c>
      <c r="C456" t="s">
        <v>4906</v>
      </c>
      <c r="D456" t="e">
        <f>VLOOKUP(B456,Sheet2!A:B,2,FALSE)</f>
        <v>#N/A</v>
      </c>
      <c r="E456" t="e">
        <f>VLOOKUP(C456,Sheet2!P:R,3,FALSE)</f>
        <v>#N/A</v>
      </c>
      <c r="F456" t="e">
        <f t="shared" si="10"/>
        <v>#N/A</v>
      </c>
      <c r="G456" t="s">
        <v>4007</v>
      </c>
    </row>
    <row r="457" spans="1:7">
      <c r="A457" t="s">
        <v>4211</v>
      </c>
      <c r="B457" t="s">
        <v>4907</v>
      </c>
      <c r="C457" t="s">
        <v>4908</v>
      </c>
      <c r="D457" t="e">
        <f>VLOOKUP(B457,Sheet2!A:B,2,FALSE)</f>
        <v>#N/A</v>
      </c>
      <c r="E457" t="e">
        <f>VLOOKUP(C457,Sheet2!P:R,3,FALSE)</f>
        <v>#N/A</v>
      </c>
      <c r="F457" t="e">
        <f t="shared" si="10"/>
        <v>#N/A</v>
      </c>
      <c r="G457" t="s">
        <v>4007</v>
      </c>
    </row>
    <row r="458" spans="1:7">
      <c r="A458" t="s">
        <v>4212</v>
      </c>
      <c r="B458" t="s">
        <v>4909</v>
      </c>
      <c r="C458" t="s">
        <v>4910</v>
      </c>
      <c r="D458" t="e">
        <f>VLOOKUP(B458,Sheet2!A:B,2,FALSE)</f>
        <v>#N/A</v>
      </c>
      <c r="E458" t="e">
        <f>VLOOKUP(C458,Sheet2!P:R,3,FALSE)</f>
        <v>#N/A</v>
      </c>
      <c r="F458" t="e">
        <f t="shared" si="10"/>
        <v>#N/A</v>
      </c>
      <c r="G458" t="s">
        <v>4007</v>
      </c>
    </row>
    <row r="459" spans="1:7">
      <c r="A459" t="s">
        <v>4213</v>
      </c>
      <c r="B459" t="s">
        <v>4911</v>
      </c>
      <c r="C459" t="s">
        <v>4912</v>
      </c>
      <c r="D459" t="e">
        <f>VLOOKUP(B459,Sheet2!A:B,2,FALSE)</f>
        <v>#N/A</v>
      </c>
      <c r="E459" t="e">
        <f>VLOOKUP(C459,Sheet2!P:R,3,FALSE)</f>
        <v>#N/A</v>
      </c>
      <c r="F459" t="e">
        <f t="shared" si="10"/>
        <v>#N/A</v>
      </c>
      <c r="G459" t="s">
        <v>4007</v>
      </c>
    </row>
    <row r="460" spans="1:7">
      <c r="A460" t="s">
        <v>4214</v>
      </c>
      <c r="B460" t="s">
        <v>1810</v>
      </c>
      <c r="C460" t="s">
        <v>4913</v>
      </c>
      <c r="D460" t="str">
        <f>VLOOKUP(B460,Sheet2!A:B,2,FALSE)</f>
        <v>Esophagus</v>
      </c>
      <c r="F460" t="str">
        <f t="shared" ref="F460:F523" si="11">_xlfn.IFNA(D460,E460)</f>
        <v>Esophagus</v>
      </c>
      <c r="G460" t="s">
        <v>124</v>
      </c>
    </row>
    <row r="461" spans="1:7">
      <c r="A461" t="s">
        <v>4215</v>
      </c>
      <c r="B461" t="s">
        <v>1812</v>
      </c>
      <c r="C461" t="s">
        <v>4914</v>
      </c>
      <c r="D461" t="str">
        <f>VLOOKUP(B461,Sheet2!A:B,2,FALSE)</f>
        <v>Sarcoma</v>
      </c>
      <c r="F461" t="str">
        <f t="shared" si="11"/>
        <v>Sarcoma</v>
      </c>
      <c r="G461" t="s">
        <v>17</v>
      </c>
    </row>
    <row r="462" spans="1:7">
      <c r="A462" t="s">
        <v>4216</v>
      </c>
      <c r="B462" t="s">
        <v>1815</v>
      </c>
      <c r="C462" t="s">
        <v>4915</v>
      </c>
      <c r="D462" t="str">
        <f>VLOOKUP(B462,Sheet2!A:B,2,FALSE)</f>
        <v>Lung</v>
      </c>
      <c r="F462" t="str">
        <f t="shared" si="11"/>
        <v>Lung</v>
      </c>
      <c r="G462" t="s">
        <v>10</v>
      </c>
    </row>
    <row r="463" spans="1:7">
      <c r="A463" t="s">
        <v>4217</v>
      </c>
      <c r="B463" t="s">
        <v>1823</v>
      </c>
      <c r="C463" t="s">
        <v>4916</v>
      </c>
      <c r="D463" t="str">
        <f>VLOOKUP(B463,Sheet2!A:B,2,FALSE)</f>
        <v>Lung</v>
      </c>
      <c r="F463" t="str">
        <f t="shared" si="11"/>
        <v>Lung</v>
      </c>
      <c r="G463" t="s">
        <v>10</v>
      </c>
    </row>
    <row r="464" spans="1:7">
      <c r="A464" t="s">
        <v>4218</v>
      </c>
      <c r="B464" t="s">
        <v>4917</v>
      </c>
      <c r="C464" t="s">
        <v>4918</v>
      </c>
      <c r="D464" t="e">
        <f>VLOOKUP(B464,Sheet2!A:B,2,FALSE)</f>
        <v>#N/A</v>
      </c>
      <c r="E464" t="e">
        <f>VLOOKUP(C464,Sheet2!P:R,3,FALSE)</f>
        <v>#N/A</v>
      </c>
      <c r="F464" t="e">
        <f t="shared" si="11"/>
        <v>#N/A</v>
      </c>
      <c r="G464" t="s">
        <v>4007</v>
      </c>
    </row>
    <row r="465" spans="1:7">
      <c r="A465" t="s">
        <v>4219</v>
      </c>
      <c r="B465" t="s">
        <v>1826</v>
      </c>
      <c r="C465" t="s">
        <v>4919</v>
      </c>
      <c r="D465" t="str">
        <f>VLOOKUP(B465,Sheet2!A:B,2,FALSE)</f>
        <v>Lung</v>
      </c>
      <c r="F465" t="str">
        <f t="shared" si="11"/>
        <v>Lung</v>
      </c>
      <c r="G465" t="s">
        <v>10</v>
      </c>
    </row>
    <row r="466" spans="1:7">
      <c r="A466" t="s">
        <v>4220</v>
      </c>
      <c r="B466" t="s">
        <v>4920</v>
      </c>
      <c r="C466" t="s">
        <v>4921</v>
      </c>
      <c r="D466" t="e">
        <f>VLOOKUP(B466,Sheet2!A:B,2,FALSE)</f>
        <v>#N/A</v>
      </c>
      <c r="E466" t="e">
        <f>VLOOKUP(C466,Sheet2!P:R,3,FALSE)</f>
        <v>#N/A</v>
      </c>
      <c r="F466" t="e">
        <f t="shared" si="11"/>
        <v>#N/A</v>
      </c>
      <c r="G466" t="s">
        <v>4007</v>
      </c>
    </row>
    <row r="467" spans="1:7">
      <c r="A467" t="s">
        <v>2927</v>
      </c>
      <c r="B467" t="s">
        <v>1829</v>
      </c>
      <c r="C467" t="s">
        <v>2928</v>
      </c>
      <c r="D467" t="str">
        <f>VLOOKUP(B467,Sheet2!A:B,2,FALSE)</f>
        <v>Large Intestine</v>
      </c>
      <c r="F467" t="str">
        <f t="shared" si="11"/>
        <v>Large Intestine</v>
      </c>
      <c r="G467" t="s">
        <v>154</v>
      </c>
    </row>
    <row r="468" spans="1:7">
      <c r="A468" t="s">
        <v>3825</v>
      </c>
      <c r="B468" t="s">
        <v>1832</v>
      </c>
      <c r="C468" t="s">
        <v>3826</v>
      </c>
      <c r="D468" t="str">
        <f>VLOOKUP(B468,Sheet2!A:B,2,FALSE)</f>
        <v>Oral</v>
      </c>
      <c r="F468" t="str">
        <f t="shared" si="11"/>
        <v>Oral</v>
      </c>
      <c r="G468" t="s">
        <v>177</v>
      </c>
    </row>
    <row r="469" spans="1:7">
      <c r="A469" t="s">
        <v>953</v>
      </c>
      <c r="B469" t="s">
        <v>1840</v>
      </c>
      <c r="C469" t="s">
        <v>954</v>
      </c>
      <c r="D469" t="str">
        <f>VLOOKUP(B469,Sheet2!A:B,2,FALSE)</f>
        <v>Unknown primary</v>
      </c>
      <c r="F469" t="str">
        <f t="shared" si="11"/>
        <v>Unknown primary</v>
      </c>
      <c r="G469" t="s">
        <v>418</v>
      </c>
    </row>
    <row r="470" spans="1:7">
      <c r="A470" t="s">
        <v>3677</v>
      </c>
      <c r="B470" t="s">
        <v>1843</v>
      </c>
      <c r="C470" t="s">
        <v>3678</v>
      </c>
      <c r="D470" t="str">
        <f>VLOOKUP(B470,Sheet2!A:B,2,FALSE)</f>
        <v>Head and Neck</v>
      </c>
      <c r="F470" t="str">
        <f t="shared" si="11"/>
        <v>Head and Neck</v>
      </c>
      <c r="G470" t="s">
        <v>2206</v>
      </c>
    </row>
    <row r="471" spans="1:7">
      <c r="A471" t="s">
        <v>4221</v>
      </c>
      <c r="B471" t="s">
        <v>1847</v>
      </c>
      <c r="C471" t="s">
        <v>4922</v>
      </c>
      <c r="D471" t="str">
        <f>VLOOKUP(B471,Sheet2!A:B,2,FALSE)</f>
        <v>Ovary</v>
      </c>
      <c r="F471" t="str">
        <f t="shared" si="11"/>
        <v>Ovary</v>
      </c>
      <c r="G471" t="s">
        <v>85</v>
      </c>
    </row>
    <row r="472" spans="1:7">
      <c r="A472" t="s">
        <v>710</v>
      </c>
      <c r="B472" t="s">
        <v>1850</v>
      </c>
      <c r="C472" t="s">
        <v>711</v>
      </c>
      <c r="D472" t="str">
        <f>VLOOKUP(B472,Sheet2!A:B,2,FALSE)</f>
        <v>Lung</v>
      </c>
      <c r="F472" t="str">
        <f t="shared" si="11"/>
        <v>Lung</v>
      </c>
      <c r="G472" t="s">
        <v>10</v>
      </c>
    </row>
    <row r="473" spans="1:7">
      <c r="A473" t="s">
        <v>4222</v>
      </c>
      <c r="B473" t="s">
        <v>1857</v>
      </c>
      <c r="C473" t="s">
        <v>4923</v>
      </c>
      <c r="D473" t="str">
        <f>VLOOKUP(B473,Sheet2!A:B,2,FALSE)</f>
        <v>Sarcoma</v>
      </c>
      <c r="F473" t="str">
        <f t="shared" si="11"/>
        <v>Sarcoma</v>
      </c>
      <c r="G473" t="s">
        <v>17</v>
      </c>
    </row>
    <row r="474" spans="1:7">
      <c r="A474" t="s">
        <v>705</v>
      </c>
      <c r="B474" t="s">
        <v>1861</v>
      </c>
      <c r="C474" t="s">
        <v>706</v>
      </c>
      <c r="D474" t="str">
        <f>VLOOKUP(B474,Sheet2!A:B,2,FALSE)</f>
        <v>Lung</v>
      </c>
      <c r="F474" t="str">
        <f t="shared" si="11"/>
        <v>Lung</v>
      </c>
      <c r="G474" t="s">
        <v>10</v>
      </c>
    </row>
    <row r="475" spans="1:7">
      <c r="A475" t="s">
        <v>4223</v>
      </c>
      <c r="B475" t="s">
        <v>1864</v>
      </c>
      <c r="C475" t="s">
        <v>4924</v>
      </c>
      <c r="D475" t="str">
        <f>VLOOKUP(B475,Sheet2!A:B,2,FALSE)</f>
        <v>Penis</v>
      </c>
      <c r="F475" t="str">
        <f t="shared" si="11"/>
        <v>Penis</v>
      </c>
      <c r="G475" t="s">
        <v>981</v>
      </c>
    </row>
    <row r="476" spans="1:7">
      <c r="A476" t="s">
        <v>4224</v>
      </c>
      <c r="B476" t="s">
        <v>1868</v>
      </c>
      <c r="C476" t="s">
        <v>4925</v>
      </c>
      <c r="D476" t="str">
        <f>VLOOKUP(B476,Sheet2!A:B,2,FALSE)</f>
        <v>Uterus</v>
      </c>
      <c r="F476" t="str">
        <f t="shared" si="11"/>
        <v>Uterus</v>
      </c>
      <c r="G476" t="s">
        <v>767</v>
      </c>
    </row>
    <row r="477" spans="1:7">
      <c r="A477" t="s">
        <v>4225</v>
      </c>
      <c r="B477" t="s">
        <v>4926</v>
      </c>
      <c r="C477" t="s">
        <v>4927</v>
      </c>
      <c r="D477" t="e">
        <f>VLOOKUP(B477,Sheet2!A:B,2,FALSE)</f>
        <v>#N/A</v>
      </c>
      <c r="E477" t="e">
        <f>VLOOKUP(C477,Sheet2!P:R,3,FALSE)</f>
        <v>#N/A</v>
      </c>
      <c r="F477" t="e">
        <f t="shared" si="11"/>
        <v>#N/A</v>
      </c>
      <c r="G477" t="s">
        <v>4007</v>
      </c>
    </row>
    <row r="478" spans="1:7">
      <c r="A478" t="s">
        <v>4226</v>
      </c>
      <c r="B478" t="s">
        <v>4928</v>
      </c>
      <c r="C478" t="s">
        <v>4929</v>
      </c>
      <c r="D478" t="e">
        <f>VLOOKUP(B478,Sheet2!A:B,2,FALSE)</f>
        <v>#N/A</v>
      </c>
      <c r="E478" t="e">
        <f>VLOOKUP(C478,Sheet2!P:R,3,FALSE)</f>
        <v>#N/A</v>
      </c>
      <c r="F478" t="e">
        <f t="shared" si="11"/>
        <v>#N/A</v>
      </c>
      <c r="G478" t="s">
        <v>4007</v>
      </c>
    </row>
    <row r="479" spans="1:7">
      <c r="A479" t="s">
        <v>4227</v>
      </c>
      <c r="B479" t="s">
        <v>1874</v>
      </c>
      <c r="C479" t="s">
        <v>4930</v>
      </c>
      <c r="D479" t="str">
        <f>VLOOKUP(B479,Sheet2!A:B,2,FALSE)</f>
        <v>Liver and intrahepatic bile ducts</v>
      </c>
      <c r="F479" t="str">
        <f t="shared" si="11"/>
        <v>Liver and intrahepatic bile ducts</v>
      </c>
      <c r="G479" t="s">
        <v>71</v>
      </c>
    </row>
    <row r="480" spans="1:7">
      <c r="A480" t="s">
        <v>4228</v>
      </c>
      <c r="B480" t="s">
        <v>4931</v>
      </c>
      <c r="C480" t="s">
        <v>4932</v>
      </c>
      <c r="D480" t="e">
        <f>VLOOKUP(B480,Sheet2!A:B,2,FALSE)</f>
        <v>#N/A</v>
      </c>
      <c r="E480" t="e">
        <f>VLOOKUP(C480,Sheet2!P:R,3,FALSE)</f>
        <v>#N/A</v>
      </c>
      <c r="F480" t="e">
        <f t="shared" si="11"/>
        <v>#N/A</v>
      </c>
      <c r="G480" t="s">
        <v>4007</v>
      </c>
    </row>
    <row r="481" spans="1:7">
      <c r="A481" t="s">
        <v>4229</v>
      </c>
      <c r="B481" t="s">
        <v>1877</v>
      </c>
      <c r="C481" t="s">
        <v>4933</v>
      </c>
      <c r="D481" t="str">
        <f>VLOOKUP(B481,Sheet2!A:B,2,FALSE)</f>
        <v>Breast</v>
      </c>
      <c r="F481" t="str">
        <f t="shared" si="11"/>
        <v>Breast</v>
      </c>
      <c r="G481" t="s">
        <v>39</v>
      </c>
    </row>
    <row r="482" spans="1:7">
      <c r="A482" t="s">
        <v>4230</v>
      </c>
      <c r="B482" t="s">
        <v>1886</v>
      </c>
      <c r="C482" t="s">
        <v>4934</v>
      </c>
      <c r="D482" t="str">
        <f>VLOOKUP(B482,Sheet2!A:B,2,FALSE)</f>
        <v>Liver and intrahepatic bile ducts</v>
      </c>
      <c r="F482" t="str">
        <f t="shared" si="11"/>
        <v>Liver and intrahepatic bile ducts</v>
      </c>
      <c r="G482" t="s">
        <v>71</v>
      </c>
    </row>
    <row r="483" spans="1:7">
      <c r="A483" t="s">
        <v>4231</v>
      </c>
      <c r="B483" t="s">
        <v>4935</v>
      </c>
      <c r="C483" t="s">
        <v>4936</v>
      </c>
      <c r="D483" t="e">
        <f>VLOOKUP(B483,Sheet2!A:B,2,FALSE)</f>
        <v>#N/A</v>
      </c>
      <c r="E483" t="e">
        <f>VLOOKUP(C483,Sheet2!P:R,3,FALSE)</f>
        <v>#N/A</v>
      </c>
      <c r="F483" t="e">
        <f t="shared" si="11"/>
        <v>#N/A</v>
      </c>
      <c r="G483" t="s">
        <v>4007</v>
      </c>
    </row>
    <row r="484" spans="1:7">
      <c r="A484" t="s">
        <v>2412</v>
      </c>
      <c r="B484" t="s">
        <v>1889</v>
      </c>
      <c r="C484" t="s">
        <v>2413</v>
      </c>
      <c r="D484" t="str">
        <f>VLOOKUP(B484,Sheet2!A:B,2,FALSE)</f>
        <v>Ovary</v>
      </c>
      <c r="F484" t="str">
        <f t="shared" si="11"/>
        <v>Ovary</v>
      </c>
      <c r="G484" t="s">
        <v>85</v>
      </c>
    </row>
    <row r="485" spans="1:7">
      <c r="A485" t="s">
        <v>4002</v>
      </c>
      <c r="B485" t="s">
        <v>1892</v>
      </c>
      <c r="C485" t="s">
        <v>4003</v>
      </c>
      <c r="D485" t="str">
        <f>VLOOKUP(B485,Sheet2!A:B,2,FALSE)</f>
        <v>Other ill defined sites</v>
      </c>
      <c r="F485" t="str">
        <f t="shared" si="11"/>
        <v>Other ill defined sites</v>
      </c>
      <c r="G485" t="s">
        <v>418</v>
      </c>
    </row>
    <row r="486" spans="1:7">
      <c r="A486" t="s">
        <v>4232</v>
      </c>
      <c r="B486" t="s">
        <v>1895</v>
      </c>
      <c r="C486" t="s">
        <v>4937</v>
      </c>
      <c r="D486" t="str">
        <f>VLOOKUP(B486,Sheet2!A:B,2,FALSE)</f>
        <v>Kidney</v>
      </c>
      <c r="F486" t="str">
        <f t="shared" si="11"/>
        <v>Kidney</v>
      </c>
      <c r="G486" t="s">
        <v>1383</v>
      </c>
    </row>
    <row r="487" spans="1:7">
      <c r="A487" t="s">
        <v>3546</v>
      </c>
      <c r="B487" t="s">
        <v>4938</v>
      </c>
      <c r="C487" t="s">
        <v>3547</v>
      </c>
      <c r="D487" t="e">
        <f>VLOOKUP(B487,Sheet2!A:B,2,FALSE)</f>
        <v>#N/A</v>
      </c>
      <c r="E487" t="str">
        <f>VLOOKUP(C487,Sheet2!P:R,3,FALSE)</f>
        <v>Oral</v>
      </c>
      <c r="F487" t="str">
        <f t="shared" si="11"/>
        <v>Oral</v>
      </c>
      <c r="G487" t="s">
        <v>177</v>
      </c>
    </row>
    <row r="488" spans="1:7">
      <c r="A488" t="s">
        <v>4233</v>
      </c>
      <c r="B488" t="s">
        <v>1903</v>
      </c>
      <c r="C488" t="s">
        <v>4939</v>
      </c>
      <c r="D488" t="str">
        <f>VLOOKUP(B488,Sheet2!A:B,2,FALSE)</f>
        <v>Ovary</v>
      </c>
      <c r="F488" t="str">
        <f t="shared" si="11"/>
        <v>Ovary</v>
      </c>
      <c r="G488" t="s">
        <v>85</v>
      </c>
    </row>
    <row r="489" spans="1:7">
      <c r="A489" t="s">
        <v>4234</v>
      </c>
      <c r="B489" t="s">
        <v>1905</v>
      </c>
      <c r="C489" t="s">
        <v>4940</v>
      </c>
      <c r="D489" t="str">
        <f>VLOOKUP(B489,Sheet2!A:B,2,FALSE)</f>
        <v>Esophagus</v>
      </c>
      <c r="F489" t="str">
        <f t="shared" si="11"/>
        <v>Esophagus</v>
      </c>
      <c r="G489" t="s">
        <v>124</v>
      </c>
    </row>
    <row r="490" spans="1:7">
      <c r="A490" t="s">
        <v>4235</v>
      </c>
      <c r="B490" t="s">
        <v>1910</v>
      </c>
      <c r="C490" t="s">
        <v>4941</v>
      </c>
      <c r="D490" t="str">
        <f>VLOOKUP(B490,Sheet2!A:B,2,FALSE)</f>
        <v>Sarcoma</v>
      </c>
      <c r="F490" t="str">
        <f t="shared" si="11"/>
        <v>Sarcoma</v>
      </c>
      <c r="G490" t="s">
        <v>17</v>
      </c>
    </row>
    <row r="491" spans="1:7">
      <c r="A491" t="s">
        <v>4236</v>
      </c>
      <c r="B491" t="s">
        <v>1914</v>
      </c>
      <c r="C491" t="s">
        <v>4942</v>
      </c>
      <c r="D491" t="str">
        <f>VLOOKUP(B491,Sheet2!A:B,2,FALSE)</f>
        <v>Cervix Uteri</v>
      </c>
      <c r="F491" t="str">
        <f t="shared" si="11"/>
        <v>Cervix Uteri</v>
      </c>
      <c r="G491" t="s">
        <v>1095</v>
      </c>
    </row>
    <row r="492" spans="1:7">
      <c r="A492" t="s">
        <v>1632</v>
      </c>
      <c r="B492" t="s">
        <v>1917</v>
      </c>
      <c r="C492" t="s">
        <v>1633</v>
      </c>
      <c r="D492" t="str">
        <f>VLOOKUP(B492,Sheet2!A:B,2,FALSE)</f>
        <v>Thyroid</v>
      </c>
      <c r="F492" t="str">
        <f t="shared" si="11"/>
        <v>Thyroid</v>
      </c>
      <c r="G492" t="s">
        <v>26</v>
      </c>
    </row>
    <row r="493" spans="1:7">
      <c r="A493" t="s">
        <v>855</v>
      </c>
      <c r="B493" t="s">
        <v>4943</v>
      </c>
      <c r="C493" t="s">
        <v>856</v>
      </c>
      <c r="D493" t="e">
        <f>VLOOKUP(B493,Sheet2!A:B,2,FALSE)</f>
        <v>#N/A</v>
      </c>
      <c r="E493" t="s">
        <v>418</v>
      </c>
      <c r="F493" t="str">
        <f t="shared" si="11"/>
        <v>Unknown primary</v>
      </c>
      <c r="G493" t="s">
        <v>418</v>
      </c>
    </row>
    <row r="494" spans="1:7">
      <c r="A494" t="s">
        <v>1609</v>
      </c>
      <c r="B494" t="s">
        <v>1922</v>
      </c>
      <c r="C494" t="s">
        <v>1610</v>
      </c>
      <c r="D494" t="str">
        <f>VLOOKUP(B494,Sheet2!A:B,2,FALSE)</f>
        <v>Esophagus</v>
      </c>
      <c r="F494" t="str">
        <f t="shared" si="11"/>
        <v>Esophagus</v>
      </c>
      <c r="G494" t="s">
        <v>124</v>
      </c>
    </row>
    <row r="495" spans="1:7">
      <c r="A495" t="s">
        <v>2495</v>
      </c>
      <c r="B495" t="s">
        <v>1925</v>
      </c>
      <c r="C495" t="s">
        <v>2496</v>
      </c>
      <c r="D495" t="str">
        <f>VLOOKUP(B495,Sheet2!A:B,2,FALSE)</f>
        <v>Breast</v>
      </c>
      <c r="F495" t="str">
        <f t="shared" si="11"/>
        <v>Breast</v>
      </c>
      <c r="G495" t="s">
        <v>39</v>
      </c>
    </row>
    <row r="496" spans="1:7">
      <c r="A496" t="s">
        <v>3534</v>
      </c>
      <c r="B496" t="s">
        <v>1928</v>
      </c>
      <c r="C496" t="s">
        <v>3535</v>
      </c>
      <c r="D496" t="str">
        <f>VLOOKUP(B496,Sheet2!A:B,2,FALSE)</f>
        <v>Liver and intrahepatic bile ducts</v>
      </c>
      <c r="F496" t="str">
        <f t="shared" si="11"/>
        <v>Liver and intrahepatic bile ducts</v>
      </c>
      <c r="G496" t="s">
        <v>71</v>
      </c>
    </row>
    <row r="497" spans="1:7">
      <c r="A497" t="s">
        <v>1477</v>
      </c>
      <c r="B497" t="s">
        <v>4944</v>
      </c>
      <c r="C497" t="s">
        <v>1478</v>
      </c>
      <c r="D497" t="e">
        <f>VLOOKUP(B497,Sheet2!A:B,2,FALSE)</f>
        <v>#N/A</v>
      </c>
      <c r="E497" t="str">
        <f>VLOOKUP(C497,Sheet2!P:R,3,FALSE)</f>
        <v>Colorectal</v>
      </c>
      <c r="F497" t="str">
        <f t="shared" si="11"/>
        <v>Colorectal</v>
      </c>
      <c r="G497" t="s">
        <v>154</v>
      </c>
    </row>
    <row r="498" spans="1:7">
      <c r="A498" t="s">
        <v>4237</v>
      </c>
      <c r="B498" t="s">
        <v>4945</v>
      </c>
      <c r="C498" t="s">
        <v>4946</v>
      </c>
      <c r="D498" t="e">
        <f>VLOOKUP(B498,Sheet2!A:B,2,FALSE)</f>
        <v>#N/A</v>
      </c>
      <c r="E498" t="e">
        <f>VLOOKUP(C498,Sheet2!P:R,3,FALSE)</f>
        <v>#N/A</v>
      </c>
      <c r="F498" t="e">
        <f t="shared" si="11"/>
        <v>#N/A</v>
      </c>
      <c r="G498" t="s">
        <v>4007</v>
      </c>
    </row>
    <row r="499" spans="1:7">
      <c r="A499" t="s">
        <v>3783</v>
      </c>
      <c r="B499" t="s">
        <v>1931</v>
      </c>
      <c r="C499" t="s">
        <v>3784</v>
      </c>
      <c r="D499" t="str">
        <f>VLOOKUP(B499,Sheet2!A:B,2,FALSE)</f>
        <v>Lung</v>
      </c>
      <c r="F499" t="str">
        <f t="shared" si="11"/>
        <v>Lung</v>
      </c>
      <c r="G499" t="s">
        <v>10</v>
      </c>
    </row>
    <row r="500" spans="1:7">
      <c r="A500" t="s">
        <v>3542</v>
      </c>
      <c r="B500" t="s">
        <v>1934</v>
      </c>
      <c r="C500" t="s">
        <v>3543</v>
      </c>
      <c r="D500" t="str">
        <f>VLOOKUP(B500,Sheet2!A:B,2,FALSE)</f>
        <v>Esophagus</v>
      </c>
      <c r="F500" t="str">
        <f t="shared" si="11"/>
        <v>Esophagus</v>
      </c>
      <c r="G500" t="s">
        <v>124</v>
      </c>
    </row>
    <row r="501" spans="1:7">
      <c r="A501" t="s">
        <v>4238</v>
      </c>
      <c r="B501" t="s">
        <v>4947</v>
      </c>
      <c r="C501" t="s">
        <v>4948</v>
      </c>
      <c r="D501" t="e">
        <f>VLOOKUP(B501,Sheet2!A:B,2,FALSE)</f>
        <v>#N/A</v>
      </c>
      <c r="E501" t="e">
        <f>VLOOKUP(C501,Sheet2!P:R,3,FALSE)</f>
        <v>#N/A</v>
      </c>
      <c r="F501" t="e">
        <f t="shared" si="11"/>
        <v>#N/A</v>
      </c>
      <c r="G501" t="s">
        <v>4007</v>
      </c>
    </row>
    <row r="502" spans="1:7">
      <c r="A502" t="s">
        <v>4239</v>
      </c>
      <c r="B502" t="s">
        <v>4949</v>
      </c>
      <c r="C502" t="s">
        <v>4950</v>
      </c>
      <c r="D502" t="e">
        <f>VLOOKUP(B502,Sheet2!A:B,2,FALSE)</f>
        <v>#N/A</v>
      </c>
      <c r="E502" t="e">
        <f>VLOOKUP(C502,Sheet2!P:R,3,FALSE)</f>
        <v>#N/A</v>
      </c>
      <c r="F502" t="e">
        <f t="shared" si="11"/>
        <v>#N/A</v>
      </c>
      <c r="G502" t="s">
        <v>4007</v>
      </c>
    </row>
    <row r="503" spans="1:7">
      <c r="A503" t="s">
        <v>3837</v>
      </c>
      <c r="B503" t="s">
        <v>1937</v>
      </c>
      <c r="C503" t="s">
        <v>3838</v>
      </c>
      <c r="D503" t="str">
        <f>VLOOKUP(B503,Sheet2!A:B,2,FALSE)</f>
        <v>Oral</v>
      </c>
      <c r="F503" t="str">
        <f t="shared" si="11"/>
        <v>Oral</v>
      </c>
      <c r="G503" t="s">
        <v>177</v>
      </c>
    </row>
    <row r="504" spans="1:7">
      <c r="A504" t="s">
        <v>2804</v>
      </c>
      <c r="B504" t="s">
        <v>4951</v>
      </c>
      <c r="C504" t="s">
        <v>2805</v>
      </c>
      <c r="D504" t="e">
        <f>VLOOKUP(B504,Sheet2!A:B,2,FALSE)</f>
        <v>#N/A</v>
      </c>
      <c r="E504" t="str">
        <f>VLOOKUP(C504,Sheet2!P:R,3,FALSE)</f>
        <v>Lung</v>
      </c>
      <c r="F504" t="str">
        <f t="shared" si="11"/>
        <v>Lung</v>
      </c>
      <c r="G504" t="s">
        <v>10</v>
      </c>
    </row>
    <row r="505" spans="1:7">
      <c r="A505" t="s">
        <v>769</v>
      </c>
      <c r="B505" t="s">
        <v>1940</v>
      </c>
      <c r="C505" t="s">
        <v>770</v>
      </c>
      <c r="D505" t="str">
        <f>VLOOKUP(B505,Sheet2!A:B,2,FALSE)</f>
        <v>Lung</v>
      </c>
      <c r="F505" t="str">
        <f t="shared" si="11"/>
        <v>Lung</v>
      </c>
      <c r="G505" t="s">
        <v>10</v>
      </c>
    </row>
    <row r="506" spans="1:7">
      <c r="A506" t="s">
        <v>764</v>
      </c>
      <c r="B506" t="s">
        <v>1943</v>
      </c>
      <c r="C506" t="s">
        <v>765</v>
      </c>
      <c r="D506" t="str">
        <f>VLOOKUP(B506,Sheet2!A:B,2,FALSE)</f>
        <v>Lung</v>
      </c>
      <c r="F506" t="str">
        <f t="shared" si="11"/>
        <v>Lung</v>
      </c>
      <c r="G506" t="s">
        <v>10</v>
      </c>
    </row>
    <row r="507" spans="1:7">
      <c r="A507" t="s">
        <v>49</v>
      </c>
      <c r="B507" t="s">
        <v>4952</v>
      </c>
      <c r="C507" t="s">
        <v>50</v>
      </c>
      <c r="D507" t="e">
        <f>VLOOKUP(B507,Sheet2!A:B,2,FALSE)</f>
        <v>#N/A</v>
      </c>
      <c r="E507" t="str">
        <f>VLOOKUP(C507,Sheet2!P:R,3,FALSE)</f>
        <v>Lung</v>
      </c>
      <c r="F507" t="str">
        <f t="shared" si="11"/>
        <v>Lung</v>
      </c>
      <c r="G507" t="s">
        <v>10</v>
      </c>
    </row>
    <row r="508" spans="1:7">
      <c r="A508" t="s">
        <v>3637</v>
      </c>
      <c r="B508" t="s">
        <v>1946</v>
      </c>
      <c r="C508" t="s">
        <v>3638</v>
      </c>
      <c r="D508" t="str">
        <f>VLOOKUP(B508,Sheet2!A:B,2,FALSE)</f>
        <v>Breast</v>
      </c>
      <c r="F508" t="str">
        <f t="shared" si="11"/>
        <v>Breast</v>
      </c>
      <c r="G508" t="s">
        <v>39</v>
      </c>
    </row>
    <row r="509" spans="1:7">
      <c r="A509" t="s">
        <v>258</v>
      </c>
      <c r="B509" t="s">
        <v>1949</v>
      </c>
      <c r="C509" t="s">
        <v>259</v>
      </c>
      <c r="D509" t="str">
        <f>VLOOKUP(B509,Sheet2!A:B,2,FALSE)</f>
        <v>Adrenal gland</v>
      </c>
      <c r="F509" t="str">
        <f t="shared" si="11"/>
        <v>Adrenal gland</v>
      </c>
      <c r="G509" t="s">
        <v>189</v>
      </c>
    </row>
    <row r="510" spans="1:7">
      <c r="A510" t="s">
        <v>4240</v>
      </c>
      <c r="B510" t="s">
        <v>1953</v>
      </c>
      <c r="C510" t="s">
        <v>4953</v>
      </c>
      <c r="D510" t="str">
        <f>VLOOKUP(B510,Sheet2!A:B,2,FALSE)</f>
        <v>Sarcoma</v>
      </c>
      <c r="F510" t="str">
        <f t="shared" si="11"/>
        <v>Sarcoma</v>
      </c>
      <c r="G510" t="s">
        <v>17</v>
      </c>
    </row>
    <row r="511" spans="1:7">
      <c r="A511" t="s">
        <v>916</v>
      </c>
      <c r="B511" t="s">
        <v>4954</v>
      </c>
      <c r="C511" t="s">
        <v>917</v>
      </c>
      <c r="D511" t="e">
        <f>VLOOKUP(B511,Sheet2!A:B,2,FALSE)</f>
        <v>#N/A</v>
      </c>
      <c r="E511" t="str">
        <f>VLOOKUP(C511,Sheet2!P:R,3,FALSE)</f>
        <v>Colorectal</v>
      </c>
      <c r="F511" t="str">
        <f t="shared" si="11"/>
        <v>Colorectal</v>
      </c>
      <c r="G511" t="s">
        <v>154</v>
      </c>
    </row>
    <row r="512" spans="1:7">
      <c r="A512" t="s">
        <v>4241</v>
      </c>
      <c r="B512" t="s">
        <v>1956</v>
      </c>
      <c r="C512" t="s">
        <v>4955</v>
      </c>
      <c r="D512" t="str">
        <f>VLOOKUP(B512,Sheet2!A:B,2,FALSE)</f>
        <v>Ovary</v>
      </c>
      <c r="F512" t="str">
        <f t="shared" si="11"/>
        <v>Ovary</v>
      </c>
      <c r="G512" t="s">
        <v>85</v>
      </c>
    </row>
    <row r="513" spans="1:7">
      <c r="A513" t="s">
        <v>4242</v>
      </c>
      <c r="B513" t="s">
        <v>1961</v>
      </c>
      <c r="C513" t="s">
        <v>4956</v>
      </c>
      <c r="D513" t="str">
        <f>VLOOKUP(B513,Sheet2!A:B,2,FALSE)</f>
        <v>Breast</v>
      </c>
      <c r="F513" t="str">
        <f t="shared" si="11"/>
        <v>Breast</v>
      </c>
      <c r="G513" t="s">
        <v>39</v>
      </c>
    </row>
    <row r="514" spans="1:7">
      <c r="A514" t="s">
        <v>3057</v>
      </c>
      <c r="B514" t="s">
        <v>1964</v>
      </c>
      <c r="C514" t="s">
        <v>3058</v>
      </c>
      <c r="D514" t="str">
        <f>VLOOKUP(B514,Sheet2!A:B,2,FALSE)</f>
        <v>Lung</v>
      </c>
      <c r="F514" t="str">
        <f t="shared" si="11"/>
        <v>Lung</v>
      </c>
      <c r="G514" t="s">
        <v>10</v>
      </c>
    </row>
    <row r="515" spans="1:7">
      <c r="A515" t="s">
        <v>4243</v>
      </c>
      <c r="B515" t="s">
        <v>1968</v>
      </c>
      <c r="C515" t="s">
        <v>4957</v>
      </c>
      <c r="D515" t="str">
        <f>VLOOKUP(B515,Sheet2!A:B,2,FALSE)</f>
        <v>Pancreas</v>
      </c>
      <c r="F515" t="str">
        <f t="shared" si="11"/>
        <v>Pancreas</v>
      </c>
      <c r="G515" t="s">
        <v>46</v>
      </c>
    </row>
    <row r="516" spans="1:7">
      <c r="A516" t="s">
        <v>4244</v>
      </c>
      <c r="B516" t="s">
        <v>1974</v>
      </c>
      <c r="C516" t="s">
        <v>4958</v>
      </c>
      <c r="D516" t="str">
        <f>VLOOKUP(B516,Sheet2!A:B,2,FALSE)</f>
        <v>Cervix Uteri</v>
      </c>
      <c r="F516" t="str">
        <f t="shared" si="11"/>
        <v>Cervix Uteri</v>
      </c>
      <c r="G516" t="s">
        <v>1095</v>
      </c>
    </row>
    <row r="517" spans="1:7">
      <c r="A517" t="s">
        <v>4245</v>
      </c>
      <c r="B517" t="s">
        <v>1977</v>
      </c>
      <c r="C517" t="s">
        <v>4959</v>
      </c>
      <c r="D517" t="str">
        <f>VLOOKUP(B517,Sheet2!A:B,2,FALSE)</f>
        <v>Ovary</v>
      </c>
      <c r="F517" t="str">
        <f t="shared" si="11"/>
        <v>Ovary</v>
      </c>
      <c r="G517" t="s">
        <v>85</v>
      </c>
    </row>
    <row r="518" spans="1:7">
      <c r="A518" t="s">
        <v>4246</v>
      </c>
      <c r="B518" t="s">
        <v>1979</v>
      </c>
      <c r="C518" t="s">
        <v>4960</v>
      </c>
      <c r="D518" t="str">
        <f>VLOOKUP(B518,Sheet2!A:B,2,FALSE)</f>
        <v>Breast</v>
      </c>
      <c r="F518" t="str">
        <f t="shared" si="11"/>
        <v>Breast</v>
      </c>
      <c r="G518" t="s">
        <v>39</v>
      </c>
    </row>
    <row r="519" spans="1:7">
      <c r="A519" t="s">
        <v>4247</v>
      </c>
      <c r="B519" t="s">
        <v>1982</v>
      </c>
      <c r="C519" t="s">
        <v>4961</v>
      </c>
      <c r="D519" t="str">
        <f>VLOOKUP(B519,Sheet2!A:B,2,FALSE)</f>
        <v>Breast</v>
      </c>
      <c r="F519" t="str">
        <f t="shared" si="11"/>
        <v>Breast</v>
      </c>
      <c r="G519" t="s">
        <v>39</v>
      </c>
    </row>
    <row r="520" spans="1:7">
      <c r="A520" t="s">
        <v>4248</v>
      </c>
      <c r="B520" t="s">
        <v>1985</v>
      </c>
      <c r="C520" t="s">
        <v>4962</v>
      </c>
      <c r="D520" t="str">
        <f>VLOOKUP(B520,Sheet2!A:B,2,FALSE)</f>
        <v>Ovary</v>
      </c>
      <c r="F520" t="str">
        <f t="shared" si="11"/>
        <v>Ovary</v>
      </c>
      <c r="G520" t="s">
        <v>85</v>
      </c>
    </row>
    <row r="521" spans="1:7">
      <c r="A521" t="s">
        <v>4249</v>
      </c>
      <c r="B521" t="s">
        <v>4963</v>
      </c>
      <c r="C521" t="s">
        <v>4964</v>
      </c>
      <c r="D521" t="e">
        <f>VLOOKUP(B521,Sheet2!A:B,2,FALSE)</f>
        <v>#N/A</v>
      </c>
      <c r="E521" t="e">
        <f>VLOOKUP(C521,Sheet2!P:R,3,FALSE)</f>
        <v>#N/A</v>
      </c>
      <c r="F521" t="e">
        <f t="shared" si="11"/>
        <v>#N/A</v>
      </c>
      <c r="G521" t="s">
        <v>4007</v>
      </c>
    </row>
    <row r="522" spans="1:7">
      <c r="A522" t="s">
        <v>4250</v>
      </c>
      <c r="B522" t="s">
        <v>1988</v>
      </c>
      <c r="C522" t="s">
        <v>4965</v>
      </c>
      <c r="D522" t="str">
        <f>VLOOKUP(B522,Sheet2!A:B,2,FALSE)</f>
        <v>Breast</v>
      </c>
      <c r="F522" t="str">
        <f t="shared" si="11"/>
        <v>Breast</v>
      </c>
      <c r="G522" t="s">
        <v>39</v>
      </c>
    </row>
    <row r="523" spans="1:7">
      <c r="A523" t="s">
        <v>4251</v>
      </c>
      <c r="B523" t="s">
        <v>1990</v>
      </c>
      <c r="C523" t="s">
        <v>4966</v>
      </c>
      <c r="D523" t="str">
        <f>VLOOKUP(B523,Sheet2!A:B,2,FALSE)</f>
        <v>Ovary</v>
      </c>
      <c r="F523" t="str">
        <f t="shared" si="11"/>
        <v>Ovary</v>
      </c>
      <c r="G523" t="s">
        <v>85</v>
      </c>
    </row>
    <row r="524" spans="1:7">
      <c r="A524" t="s">
        <v>4252</v>
      </c>
      <c r="B524" t="s">
        <v>4967</v>
      </c>
      <c r="C524" t="s">
        <v>4968</v>
      </c>
      <c r="D524" t="e">
        <f>VLOOKUP(B524,Sheet2!A:B,2,FALSE)</f>
        <v>#N/A</v>
      </c>
      <c r="E524" t="e">
        <f>VLOOKUP(C524,Sheet2!P:R,3,FALSE)</f>
        <v>#N/A</v>
      </c>
      <c r="F524" t="e">
        <f t="shared" ref="F524:F587" si="12">_xlfn.IFNA(D524,E524)</f>
        <v>#N/A</v>
      </c>
      <c r="G524" t="s">
        <v>4007</v>
      </c>
    </row>
    <row r="525" spans="1:7">
      <c r="A525" t="s">
        <v>4253</v>
      </c>
      <c r="B525" t="s">
        <v>4969</v>
      </c>
      <c r="C525" t="s">
        <v>4970</v>
      </c>
      <c r="D525" t="e">
        <f>VLOOKUP(B525,Sheet2!A:B,2,FALSE)</f>
        <v>#N/A</v>
      </c>
      <c r="E525" t="e">
        <f>VLOOKUP(C525,Sheet2!P:R,3,FALSE)</f>
        <v>#N/A</v>
      </c>
      <c r="F525" t="e">
        <f t="shared" si="12"/>
        <v>#N/A</v>
      </c>
      <c r="G525" t="s">
        <v>4007</v>
      </c>
    </row>
    <row r="526" spans="1:7">
      <c r="A526" t="s">
        <v>4254</v>
      </c>
      <c r="B526" t="s">
        <v>1993</v>
      </c>
      <c r="C526" t="s">
        <v>4971</v>
      </c>
      <c r="D526" t="str">
        <f>VLOOKUP(B526,Sheet2!A:B,2,FALSE)</f>
        <v>Lung</v>
      </c>
      <c r="F526" t="str">
        <f t="shared" si="12"/>
        <v>Lung</v>
      </c>
      <c r="G526" t="s">
        <v>10</v>
      </c>
    </row>
    <row r="527" spans="1:7">
      <c r="A527" t="s">
        <v>4255</v>
      </c>
      <c r="B527" t="s">
        <v>1996</v>
      </c>
      <c r="C527" t="s">
        <v>4972</v>
      </c>
      <c r="D527" t="str">
        <f>VLOOKUP(B527,Sheet2!A:B,2,FALSE)</f>
        <v>Large Intestine</v>
      </c>
      <c r="F527" t="str">
        <f t="shared" si="12"/>
        <v>Large Intestine</v>
      </c>
      <c r="G527" t="s">
        <v>154</v>
      </c>
    </row>
    <row r="528" spans="1:7">
      <c r="A528" t="s">
        <v>4256</v>
      </c>
      <c r="B528" t="s">
        <v>4973</v>
      </c>
      <c r="C528" t="s">
        <v>4974</v>
      </c>
      <c r="D528" t="e">
        <f>VLOOKUP(B528,Sheet2!A:B,2,FALSE)</f>
        <v>#N/A</v>
      </c>
      <c r="E528" t="e">
        <f>VLOOKUP(C528,Sheet2!P:R,3,FALSE)</f>
        <v>#N/A</v>
      </c>
      <c r="F528" t="e">
        <f t="shared" si="12"/>
        <v>#N/A</v>
      </c>
      <c r="G528" t="s">
        <v>4007</v>
      </c>
    </row>
    <row r="529" spans="1:7">
      <c r="A529" t="s">
        <v>4257</v>
      </c>
      <c r="B529" t="s">
        <v>1998</v>
      </c>
      <c r="C529" t="s">
        <v>4975</v>
      </c>
      <c r="D529" t="str">
        <f>VLOOKUP(B529,Sheet2!A:B,2,FALSE)</f>
        <v>Breast</v>
      </c>
      <c r="F529" t="str">
        <f t="shared" si="12"/>
        <v>Breast</v>
      </c>
      <c r="G529" t="s">
        <v>39</v>
      </c>
    </row>
    <row r="530" spans="1:7">
      <c r="A530" t="s">
        <v>4258</v>
      </c>
      <c r="B530" t="s">
        <v>4976</v>
      </c>
      <c r="C530" t="s">
        <v>4977</v>
      </c>
      <c r="D530" t="e">
        <f>VLOOKUP(B530,Sheet2!A:B,2,FALSE)</f>
        <v>#N/A</v>
      </c>
      <c r="E530" t="e">
        <f>VLOOKUP(C530,Sheet2!P:R,3,FALSE)</f>
        <v>#N/A</v>
      </c>
      <c r="F530" t="e">
        <f t="shared" si="12"/>
        <v>#N/A</v>
      </c>
      <c r="G530" t="s">
        <v>4007</v>
      </c>
    </row>
    <row r="531" spans="1:7">
      <c r="A531" t="s">
        <v>4259</v>
      </c>
      <c r="B531" t="s">
        <v>4978</v>
      </c>
      <c r="C531" t="s">
        <v>4979</v>
      </c>
      <c r="D531" t="e">
        <f>VLOOKUP(B531,Sheet2!A:B,2,FALSE)</f>
        <v>#N/A</v>
      </c>
      <c r="E531" t="e">
        <f>VLOOKUP(C531,Sheet2!P:R,3,FALSE)</f>
        <v>#N/A</v>
      </c>
      <c r="F531" t="e">
        <f t="shared" si="12"/>
        <v>#N/A</v>
      </c>
      <c r="G531" t="s">
        <v>4007</v>
      </c>
    </row>
    <row r="532" spans="1:7">
      <c r="A532" t="s">
        <v>4260</v>
      </c>
      <c r="B532" t="s">
        <v>4980</v>
      </c>
      <c r="C532" t="s">
        <v>4981</v>
      </c>
      <c r="D532" t="e">
        <f>VLOOKUP(B532,Sheet2!A:B,2,FALSE)</f>
        <v>#N/A</v>
      </c>
      <c r="E532" t="e">
        <f>VLOOKUP(C532,Sheet2!P:R,3,FALSE)</f>
        <v>#N/A</v>
      </c>
      <c r="F532" t="e">
        <f t="shared" si="12"/>
        <v>#N/A</v>
      </c>
      <c r="G532" t="s">
        <v>4007</v>
      </c>
    </row>
    <row r="533" spans="1:7">
      <c r="A533" t="s">
        <v>4261</v>
      </c>
      <c r="B533" t="s">
        <v>4982</v>
      </c>
      <c r="C533" t="s">
        <v>4983</v>
      </c>
      <c r="D533" t="e">
        <f>VLOOKUP(B533,Sheet2!A:B,2,FALSE)</f>
        <v>#N/A</v>
      </c>
      <c r="E533" t="e">
        <f>VLOOKUP(C533,Sheet2!P:R,3,FALSE)</f>
        <v>#N/A</v>
      </c>
      <c r="F533" t="e">
        <f t="shared" si="12"/>
        <v>#N/A</v>
      </c>
      <c r="G533" t="s">
        <v>4007</v>
      </c>
    </row>
    <row r="534" spans="1:7">
      <c r="A534" t="s">
        <v>4262</v>
      </c>
      <c r="B534" t="s">
        <v>4984</v>
      </c>
      <c r="C534" t="s">
        <v>4985</v>
      </c>
      <c r="D534" t="e">
        <f>VLOOKUP(B534,Sheet2!A:B,2,FALSE)</f>
        <v>#N/A</v>
      </c>
      <c r="E534" t="e">
        <f>VLOOKUP(C534,Sheet2!P:R,3,FALSE)</f>
        <v>#N/A</v>
      </c>
      <c r="F534" t="e">
        <f t="shared" si="12"/>
        <v>#N/A</v>
      </c>
      <c r="G534" t="s">
        <v>4007</v>
      </c>
    </row>
    <row r="535" spans="1:7">
      <c r="A535" t="s">
        <v>4263</v>
      </c>
      <c r="B535" t="s">
        <v>4986</v>
      </c>
      <c r="C535" t="s">
        <v>4987</v>
      </c>
      <c r="D535" t="e">
        <f>VLOOKUP(B535,Sheet2!A:B,2,FALSE)</f>
        <v>#N/A</v>
      </c>
      <c r="E535" t="e">
        <f>VLOOKUP(C535,Sheet2!P:R,3,FALSE)</f>
        <v>#N/A</v>
      </c>
      <c r="F535" t="e">
        <f t="shared" si="12"/>
        <v>#N/A</v>
      </c>
      <c r="G535" t="s">
        <v>4007</v>
      </c>
    </row>
    <row r="536" spans="1:7">
      <c r="A536" t="s">
        <v>4264</v>
      </c>
      <c r="B536" t="s">
        <v>2001</v>
      </c>
      <c r="C536" t="s">
        <v>4988</v>
      </c>
      <c r="D536" t="str">
        <f>VLOOKUP(B536,Sheet2!A:B,2,FALSE)</f>
        <v>Liver and intrahepatic bile ducts</v>
      </c>
      <c r="F536" t="str">
        <f t="shared" si="12"/>
        <v>Liver and intrahepatic bile ducts</v>
      </c>
      <c r="G536" t="s">
        <v>71</v>
      </c>
    </row>
    <row r="537" spans="1:7">
      <c r="A537" t="s">
        <v>4265</v>
      </c>
      <c r="B537" t="s">
        <v>2004</v>
      </c>
      <c r="C537" t="s">
        <v>4989</v>
      </c>
      <c r="D537" t="str">
        <f>VLOOKUP(B537,Sheet2!A:B,2,FALSE)</f>
        <v>Esophagus</v>
      </c>
      <c r="F537" t="str">
        <f t="shared" si="12"/>
        <v>Esophagus</v>
      </c>
      <c r="G537" t="s">
        <v>124</v>
      </c>
    </row>
    <row r="538" spans="1:7">
      <c r="A538" t="s">
        <v>4266</v>
      </c>
      <c r="B538" t="s">
        <v>2010</v>
      </c>
      <c r="C538" t="s">
        <v>4990</v>
      </c>
      <c r="D538" t="str">
        <f>VLOOKUP(B538,Sheet2!A:B,2,FALSE)</f>
        <v>Sarcoma</v>
      </c>
      <c r="F538" t="str">
        <f t="shared" si="12"/>
        <v>Sarcoma</v>
      </c>
      <c r="G538" t="s">
        <v>17</v>
      </c>
    </row>
    <row r="539" spans="1:7">
      <c r="A539" t="s">
        <v>4267</v>
      </c>
      <c r="B539" t="s">
        <v>2015</v>
      </c>
      <c r="C539" t="s">
        <v>4991</v>
      </c>
      <c r="D539" t="str">
        <f>VLOOKUP(B539,Sheet2!A:B,2,FALSE)</f>
        <v>Ovary</v>
      </c>
      <c r="F539" t="str">
        <f t="shared" si="12"/>
        <v>Ovary</v>
      </c>
      <c r="G539" t="s">
        <v>85</v>
      </c>
    </row>
    <row r="540" spans="1:7">
      <c r="A540" t="s">
        <v>4268</v>
      </c>
      <c r="B540" t="s">
        <v>2018</v>
      </c>
      <c r="C540" t="s">
        <v>4992</v>
      </c>
      <c r="D540" t="str">
        <f>VLOOKUP(B540,Sheet2!A:B,2,FALSE)</f>
        <v>Breast</v>
      </c>
      <c r="F540" t="str">
        <f t="shared" si="12"/>
        <v>Breast</v>
      </c>
      <c r="G540" t="s">
        <v>39</v>
      </c>
    </row>
    <row r="541" spans="1:7">
      <c r="A541" t="s">
        <v>4269</v>
      </c>
      <c r="B541" t="s">
        <v>2024</v>
      </c>
      <c r="C541" t="s">
        <v>4993</v>
      </c>
      <c r="D541" t="str">
        <f>VLOOKUP(B541,Sheet2!A:B,2,FALSE)</f>
        <v>Rectum</v>
      </c>
      <c r="F541" t="str">
        <f t="shared" si="12"/>
        <v>Rectum</v>
      </c>
      <c r="G541" t="s">
        <v>19</v>
      </c>
    </row>
    <row r="542" spans="1:7">
      <c r="A542" t="s">
        <v>4270</v>
      </c>
      <c r="B542" t="s">
        <v>2027</v>
      </c>
      <c r="C542" t="s">
        <v>4994</v>
      </c>
      <c r="D542" t="str">
        <f>VLOOKUP(B542,Sheet2!A:B,2,FALSE)</f>
        <v>Prostate</v>
      </c>
      <c r="F542" t="str">
        <f t="shared" si="12"/>
        <v>Prostate</v>
      </c>
      <c r="G542" t="s">
        <v>142</v>
      </c>
    </row>
    <row r="543" spans="1:7">
      <c r="A543" t="s">
        <v>4271</v>
      </c>
      <c r="B543" t="s">
        <v>2030</v>
      </c>
      <c r="C543" t="s">
        <v>4995</v>
      </c>
      <c r="D543" t="str">
        <f>VLOOKUP(B543,Sheet2!A:B,2,FALSE)</f>
        <v>Esophagus</v>
      </c>
      <c r="F543" t="str">
        <f t="shared" si="12"/>
        <v>Esophagus</v>
      </c>
      <c r="G543" t="s">
        <v>124</v>
      </c>
    </row>
    <row r="544" spans="1:7">
      <c r="A544" t="s">
        <v>4272</v>
      </c>
      <c r="B544" t="s">
        <v>2033</v>
      </c>
      <c r="C544" t="s">
        <v>4996</v>
      </c>
      <c r="D544" t="str">
        <f>VLOOKUP(B544,Sheet2!A:B,2,FALSE)</f>
        <v>Gallbladder</v>
      </c>
      <c r="F544" t="str">
        <f t="shared" si="12"/>
        <v>Gallbladder</v>
      </c>
      <c r="G544" t="s">
        <v>103</v>
      </c>
    </row>
    <row r="545" spans="1:7">
      <c r="A545" t="s">
        <v>4273</v>
      </c>
      <c r="B545" t="s">
        <v>2036</v>
      </c>
      <c r="C545" t="s">
        <v>4997</v>
      </c>
      <c r="D545" t="str">
        <f>VLOOKUP(B545,Sheet2!A:B,2,FALSE)</f>
        <v>Stomach</v>
      </c>
      <c r="F545" t="str">
        <f t="shared" si="12"/>
        <v>Stomach</v>
      </c>
      <c r="G545" t="s">
        <v>167</v>
      </c>
    </row>
    <row r="546" spans="1:7">
      <c r="A546" t="s">
        <v>4274</v>
      </c>
      <c r="B546" t="s">
        <v>2039</v>
      </c>
      <c r="C546" t="s">
        <v>4998</v>
      </c>
      <c r="D546" t="str">
        <f>VLOOKUP(B546,Sheet2!A:B,2,FALSE)</f>
        <v>Uterus</v>
      </c>
      <c r="F546" t="str">
        <f t="shared" si="12"/>
        <v>Uterus</v>
      </c>
      <c r="G546" t="s">
        <v>767</v>
      </c>
    </row>
    <row r="547" spans="1:7">
      <c r="A547" t="s">
        <v>4275</v>
      </c>
      <c r="B547" t="s">
        <v>2042</v>
      </c>
      <c r="C547" t="s">
        <v>4999</v>
      </c>
      <c r="D547" t="str">
        <f>VLOOKUP(B547,Sheet2!A:B,2,FALSE)</f>
        <v>Ovary</v>
      </c>
      <c r="F547" t="str">
        <f t="shared" si="12"/>
        <v>Ovary</v>
      </c>
      <c r="G547" t="s">
        <v>85</v>
      </c>
    </row>
    <row r="548" spans="1:7">
      <c r="A548" t="s">
        <v>4276</v>
      </c>
      <c r="B548" t="s">
        <v>2044</v>
      </c>
      <c r="C548" t="s">
        <v>5000</v>
      </c>
      <c r="D548" t="str">
        <f>VLOOKUP(B548,Sheet2!A:B,2,FALSE)</f>
        <v>Rectum</v>
      </c>
      <c r="F548" t="str">
        <f t="shared" si="12"/>
        <v>Rectum</v>
      </c>
      <c r="G548" t="s">
        <v>19</v>
      </c>
    </row>
    <row r="549" spans="1:7">
      <c r="A549" t="s">
        <v>4277</v>
      </c>
      <c r="B549" t="s">
        <v>2047</v>
      </c>
      <c r="C549" t="s">
        <v>5001</v>
      </c>
      <c r="D549" t="str">
        <f>VLOOKUP(B549,Sheet2!A:B,2,FALSE)</f>
        <v>Large Intestine</v>
      </c>
      <c r="F549" t="str">
        <f t="shared" si="12"/>
        <v>Large Intestine</v>
      </c>
      <c r="G549" t="s">
        <v>154</v>
      </c>
    </row>
    <row r="550" spans="1:7">
      <c r="A550" t="s">
        <v>4278</v>
      </c>
      <c r="B550" t="s">
        <v>2050</v>
      </c>
      <c r="C550" t="s">
        <v>5002</v>
      </c>
      <c r="D550" t="str">
        <f>VLOOKUP(B550,Sheet2!A:B,2,FALSE)</f>
        <v>Pancreas</v>
      </c>
      <c r="F550" t="str">
        <f t="shared" si="12"/>
        <v>Pancreas</v>
      </c>
      <c r="G550" t="s">
        <v>46</v>
      </c>
    </row>
    <row r="551" spans="1:7">
      <c r="A551" t="s">
        <v>4279</v>
      </c>
      <c r="B551" t="s">
        <v>5003</v>
      </c>
      <c r="C551" t="s">
        <v>5004</v>
      </c>
      <c r="D551" t="e">
        <f>VLOOKUP(B551,Sheet2!A:B,2,FALSE)</f>
        <v>#N/A</v>
      </c>
      <c r="E551" t="e">
        <f>VLOOKUP(C551,Sheet2!P:R,3,FALSE)</f>
        <v>#N/A</v>
      </c>
      <c r="F551" t="e">
        <f t="shared" si="12"/>
        <v>#N/A</v>
      </c>
      <c r="G551" t="s">
        <v>4007</v>
      </c>
    </row>
    <row r="552" spans="1:7">
      <c r="A552" t="s">
        <v>4280</v>
      </c>
      <c r="B552" t="s">
        <v>5005</v>
      </c>
      <c r="C552" t="s">
        <v>5006</v>
      </c>
      <c r="D552" t="e">
        <f>VLOOKUP(B552,Sheet2!A:B,2,FALSE)</f>
        <v>#N/A</v>
      </c>
      <c r="E552" t="e">
        <f>VLOOKUP(C552,Sheet2!P:R,3,FALSE)</f>
        <v>#N/A</v>
      </c>
      <c r="F552" t="e">
        <f t="shared" si="12"/>
        <v>#N/A</v>
      </c>
      <c r="G552" t="s">
        <v>4007</v>
      </c>
    </row>
    <row r="553" spans="1:7">
      <c r="A553" t="s">
        <v>4281</v>
      </c>
      <c r="B553" t="s">
        <v>5007</v>
      </c>
      <c r="C553" t="s">
        <v>5008</v>
      </c>
      <c r="D553" t="e">
        <f>VLOOKUP(B553,Sheet2!A:B,2,FALSE)</f>
        <v>#N/A</v>
      </c>
      <c r="E553" t="e">
        <f>VLOOKUP(C553,Sheet2!P:R,3,FALSE)</f>
        <v>#N/A</v>
      </c>
      <c r="F553" t="e">
        <f t="shared" si="12"/>
        <v>#N/A</v>
      </c>
      <c r="G553" t="s">
        <v>4007</v>
      </c>
    </row>
    <row r="554" spans="1:7">
      <c r="A554" t="s">
        <v>4282</v>
      </c>
      <c r="B554" t="s">
        <v>2057</v>
      </c>
      <c r="C554" t="s">
        <v>5009</v>
      </c>
      <c r="D554" t="str">
        <f>VLOOKUP(B554,Sheet2!A:B,2,FALSE)</f>
        <v>Esophagus</v>
      </c>
      <c r="F554" t="str">
        <f t="shared" si="12"/>
        <v>Esophagus</v>
      </c>
      <c r="G554" t="s">
        <v>124</v>
      </c>
    </row>
    <row r="555" spans="1:7">
      <c r="A555" t="s">
        <v>4283</v>
      </c>
      <c r="B555" t="s">
        <v>2060</v>
      </c>
      <c r="C555" t="s">
        <v>5010</v>
      </c>
      <c r="D555" t="str">
        <f>VLOOKUP(B555,Sheet2!A:B,2,FALSE)</f>
        <v>Other ill defined sites</v>
      </c>
      <c r="F555" t="str">
        <f t="shared" si="12"/>
        <v>Other ill defined sites</v>
      </c>
      <c r="G555" t="s">
        <v>418</v>
      </c>
    </row>
    <row r="556" spans="1:7">
      <c r="A556" t="s">
        <v>4284</v>
      </c>
      <c r="B556" t="s">
        <v>5011</v>
      </c>
      <c r="C556" t="s">
        <v>5012</v>
      </c>
      <c r="D556" t="e">
        <f>VLOOKUP(B556,Sheet2!A:B,2,FALSE)</f>
        <v>#N/A</v>
      </c>
      <c r="E556" t="e">
        <f>VLOOKUP(C556,Sheet2!P:R,3,FALSE)</f>
        <v>#N/A</v>
      </c>
      <c r="F556" t="e">
        <f t="shared" si="12"/>
        <v>#N/A</v>
      </c>
      <c r="G556" t="s">
        <v>4007</v>
      </c>
    </row>
    <row r="557" spans="1:7">
      <c r="A557" t="s">
        <v>4285</v>
      </c>
      <c r="B557" t="s">
        <v>5013</v>
      </c>
      <c r="C557" t="s">
        <v>5014</v>
      </c>
      <c r="D557" t="e">
        <f>VLOOKUP(B557,Sheet2!A:B,2,FALSE)</f>
        <v>#N/A</v>
      </c>
      <c r="E557" t="e">
        <f>VLOOKUP(C557,Sheet2!P:R,3,FALSE)</f>
        <v>#N/A</v>
      </c>
      <c r="F557" t="e">
        <f t="shared" si="12"/>
        <v>#N/A</v>
      </c>
      <c r="G557" t="s">
        <v>4007</v>
      </c>
    </row>
    <row r="558" spans="1:7">
      <c r="A558" t="s">
        <v>4286</v>
      </c>
      <c r="B558" t="s">
        <v>2063</v>
      </c>
      <c r="C558" t="s">
        <v>5015</v>
      </c>
      <c r="D558" t="str">
        <f>VLOOKUP(B558,Sheet2!A:B,2,FALSE)</f>
        <v>Uterus</v>
      </c>
      <c r="F558" t="str">
        <f t="shared" si="12"/>
        <v>Uterus</v>
      </c>
      <c r="G558" t="s">
        <v>767</v>
      </c>
    </row>
    <row r="559" spans="1:7">
      <c r="A559" t="s">
        <v>4287</v>
      </c>
      <c r="B559" t="s">
        <v>5016</v>
      </c>
      <c r="C559" t="s">
        <v>5017</v>
      </c>
      <c r="D559" t="e">
        <f>VLOOKUP(B559,Sheet2!A:B,2,FALSE)</f>
        <v>#N/A</v>
      </c>
      <c r="E559" t="e">
        <f>VLOOKUP(C559,Sheet2!P:R,3,FALSE)</f>
        <v>#N/A</v>
      </c>
      <c r="F559" t="e">
        <f t="shared" si="12"/>
        <v>#N/A</v>
      </c>
      <c r="G559" t="s">
        <v>4007</v>
      </c>
    </row>
    <row r="560" spans="1:7">
      <c r="A560" t="s">
        <v>4288</v>
      </c>
      <c r="B560" t="s">
        <v>5018</v>
      </c>
      <c r="C560" t="s">
        <v>5019</v>
      </c>
      <c r="D560" t="e">
        <f>VLOOKUP(B560,Sheet2!A:B,2,FALSE)</f>
        <v>#N/A</v>
      </c>
      <c r="E560" t="e">
        <f>VLOOKUP(C560,Sheet2!P:R,3,FALSE)</f>
        <v>#N/A</v>
      </c>
      <c r="F560" t="e">
        <f t="shared" si="12"/>
        <v>#N/A</v>
      </c>
      <c r="G560" t="s">
        <v>4007</v>
      </c>
    </row>
    <row r="561" spans="1:7">
      <c r="A561" t="s">
        <v>4289</v>
      </c>
      <c r="B561" t="s">
        <v>2069</v>
      </c>
      <c r="C561" t="s">
        <v>5020</v>
      </c>
      <c r="D561" t="str">
        <f>VLOOKUP(B561,Sheet2!A:B,2,FALSE)</f>
        <v>Gallbladder</v>
      </c>
      <c r="F561" t="str">
        <f t="shared" si="12"/>
        <v>Gallbladder</v>
      </c>
      <c r="G561" t="s">
        <v>103</v>
      </c>
    </row>
    <row r="562" spans="1:7">
      <c r="A562" t="s">
        <v>4290</v>
      </c>
      <c r="B562" t="s">
        <v>2072</v>
      </c>
      <c r="C562" t="s">
        <v>5021</v>
      </c>
      <c r="D562" t="str">
        <f>VLOOKUP(B562,Sheet2!A:B,2,FALSE)</f>
        <v>Pancreas</v>
      </c>
      <c r="F562" t="str">
        <f t="shared" si="12"/>
        <v>Pancreas</v>
      </c>
      <c r="G562" t="s">
        <v>46</v>
      </c>
    </row>
    <row r="563" spans="1:7">
      <c r="A563" t="s">
        <v>4291</v>
      </c>
      <c r="B563" t="s">
        <v>2074</v>
      </c>
      <c r="C563" t="s">
        <v>5022</v>
      </c>
      <c r="D563" t="str">
        <f>VLOOKUP(B563,Sheet2!A:B,2,FALSE)</f>
        <v>Lung</v>
      </c>
      <c r="F563" t="str">
        <f t="shared" si="12"/>
        <v>Lung</v>
      </c>
      <c r="G563" t="s">
        <v>10</v>
      </c>
    </row>
    <row r="564" spans="1:7">
      <c r="A564" t="s">
        <v>4292</v>
      </c>
      <c r="B564" t="s">
        <v>5023</v>
      </c>
      <c r="C564" t="s">
        <v>5024</v>
      </c>
      <c r="D564" t="e">
        <f>VLOOKUP(B564,Sheet2!A:B,2,FALSE)</f>
        <v>#N/A</v>
      </c>
      <c r="E564" t="e">
        <f>VLOOKUP(C564,Sheet2!P:R,3,FALSE)</f>
        <v>#N/A</v>
      </c>
      <c r="F564" t="e">
        <f t="shared" si="12"/>
        <v>#N/A</v>
      </c>
      <c r="G564" t="s">
        <v>4007</v>
      </c>
    </row>
    <row r="565" spans="1:7">
      <c r="A565" t="s">
        <v>4293</v>
      </c>
      <c r="B565" t="s">
        <v>5025</v>
      </c>
      <c r="C565" t="s">
        <v>5026</v>
      </c>
      <c r="D565" t="e">
        <f>VLOOKUP(B565,Sheet2!A:B,2,FALSE)</f>
        <v>#N/A</v>
      </c>
      <c r="E565" t="e">
        <f>VLOOKUP(C565,Sheet2!P:R,3,FALSE)</f>
        <v>#N/A</v>
      </c>
      <c r="F565" t="e">
        <f t="shared" si="12"/>
        <v>#N/A</v>
      </c>
      <c r="G565" t="s">
        <v>4007</v>
      </c>
    </row>
    <row r="566" spans="1:7">
      <c r="A566" t="s">
        <v>4294</v>
      </c>
      <c r="B566" t="s">
        <v>2084</v>
      </c>
      <c r="C566" t="s">
        <v>5027</v>
      </c>
      <c r="D566" t="str">
        <f>VLOOKUP(B566,Sheet2!A:B,2,FALSE)</f>
        <v>Rectosigmoid junction</v>
      </c>
      <c r="F566" t="str">
        <f t="shared" si="12"/>
        <v>Rectosigmoid junction</v>
      </c>
      <c r="G566" t="s">
        <v>19</v>
      </c>
    </row>
    <row r="567" spans="1:7">
      <c r="A567" t="s">
        <v>4295</v>
      </c>
      <c r="B567" t="s">
        <v>2088</v>
      </c>
      <c r="C567" t="s">
        <v>5028</v>
      </c>
      <c r="D567" t="str">
        <f>VLOOKUP(B567,Sheet2!A:B,2,FALSE)</f>
        <v>Oral</v>
      </c>
      <c r="F567" t="str">
        <f t="shared" si="12"/>
        <v>Oral</v>
      </c>
      <c r="G567" t="s">
        <v>177</v>
      </c>
    </row>
    <row r="568" spans="1:7">
      <c r="A568" t="s">
        <v>4296</v>
      </c>
      <c r="B568" t="s">
        <v>5029</v>
      </c>
      <c r="C568" t="s">
        <v>5030</v>
      </c>
      <c r="D568" t="e">
        <f>VLOOKUP(B568,Sheet2!A:B,2,FALSE)</f>
        <v>#N/A</v>
      </c>
      <c r="E568" t="e">
        <f>VLOOKUP(C568,Sheet2!P:R,3,FALSE)</f>
        <v>#N/A</v>
      </c>
      <c r="F568" t="e">
        <f t="shared" si="12"/>
        <v>#N/A</v>
      </c>
      <c r="G568" t="s">
        <v>4007</v>
      </c>
    </row>
    <row r="569" spans="1:7">
      <c r="A569" t="s">
        <v>4297</v>
      </c>
      <c r="B569" t="s">
        <v>5031</v>
      </c>
      <c r="C569" t="s">
        <v>5032</v>
      </c>
      <c r="D569" t="e">
        <f>VLOOKUP(B569,Sheet2!A:B,2,FALSE)</f>
        <v>#N/A</v>
      </c>
      <c r="E569" t="e">
        <f>VLOOKUP(C569,Sheet2!P:R,3,FALSE)</f>
        <v>#N/A</v>
      </c>
      <c r="F569" t="e">
        <f t="shared" si="12"/>
        <v>#N/A</v>
      </c>
      <c r="G569" t="s">
        <v>4007</v>
      </c>
    </row>
    <row r="570" spans="1:7">
      <c r="A570" t="s">
        <v>4298</v>
      </c>
      <c r="B570" t="s">
        <v>2091</v>
      </c>
      <c r="C570" t="s">
        <v>5033</v>
      </c>
      <c r="D570" t="str">
        <f>VLOOKUP(B570,Sheet2!A:B,2,FALSE)</f>
        <v>Liver and intrahepatic bile ducts</v>
      </c>
      <c r="F570" t="str">
        <f t="shared" si="12"/>
        <v>Liver and intrahepatic bile ducts</v>
      </c>
      <c r="G570" t="s">
        <v>71</v>
      </c>
    </row>
    <row r="571" spans="1:7">
      <c r="A571" t="s">
        <v>4299</v>
      </c>
      <c r="B571" t="s">
        <v>2094</v>
      </c>
      <c r="C571" t="s">
        <v>5034</v>
      </c>
      <c r="D571" t="str">
        <f>VLOOKUP(B571,Sheet2!A:B,2,FALSE)</f>
        <v>Uterus</v>
      </c>
      <c r="F571" t="str">
        <f t="shared" si="12"/>
        <v>Uterus</v>
      </c>
      <c r="G571" t="s">
        <v>767</v>
      </c>
    </row>
    <row r="572" spans="1:7">
      <c r="A572" t="s">
        <v>4300</v>
      </c>
      <c r="B572" t="s">
        <v>2097</v>
      </c>
      <c r="C572" t="s">
        <v>5035</v>
      </c>
      <c r="D572" t="str">
        <f>VLOOKUP(B572,Sheet2!A:B,2,FALSE)</f>
        <v>Gum</v>
      </c>
      <c r="F572" t="str">
        <f t="shared" si="12"/>
        <v>Gum</v>
      </c>
      <c r="G572" t="s">
        <v>177</v>
      </c>
    </row>
    <row r="573" spans="1:7">
      <c r="A573" t="s">
        <v>4301</v>
      </c>
      <c r="B573" t="s">
        <v>2101</v>
      </c>
      <c r="C573" t="s">
        <v>5036</v>
      </c>
      <c r="D573" t="str">
        <f>VLOOKUP(B573,Sheet2!A:B,2,FALSE)</f>
        <v>Ovary</v>
      </c>
      <c r="F573" t="str">
        <f t="shared" si="12"/>
        <v>Ovary</v>
      </c>
      <c r="G573" t="s">
        <v>85</v>
      </c>
    </row>
    <row r="574" spans="1:7">
      <c r="A574" t="s">
        <v>4302</v>
      </c>
      <c r="B574" t="s">
        <v>2104</v>
      </c>
      <c r="C574" t="s">
        <v>5037</v>
      </c>
      <c r="D574" t="str">
        <f>VLOOKUP(B574,Sheet2!A:B,2,FALSE)</f>
        <v>Ovary</v>
      </c>
      <c r="F574" t="str">
        <f t="shared" si="12"/>
        <v>Ovary</v>
      </c>
      <c r="G574" t="s">
        <v>85</v>
      </c>
    </row>
    <row r="575" spans="1:7">
      <c r="A575" t="s">
        <v>4303</v>
      </c>
      <c r="B575" t="s">
        <v>2106</v>
      </c>
      <c r="C575" t="s">
        <v>5038</v>
      </c>
      <c r="D575" t="str">
        <f>VLOOKUP(B575,Sheet2!A:B,2,FALSE)</f>
        <v>Pancreas</v>
      </c>
      <c r="F575" t="str">
        <f t="shared" si="12"/>
        <v>Pancreas</v>
      </c>
      <c r="G575" t="s">
        <v>46</v>
      </c>
    </row>
    <row r="576" spans="1:7">
      <c r="A576" t="s">
        <v>4304</v>
      </c>
      <c r="B576" t="s">
        <v>2109</v>
      </c>
      <c r="C576" t="s">
        <v>5039</v>
      </c>
      <c r="D576" t="str">
        <f>VLOOKUP(B576,Sheet2!A:B,2,FALSE)</f>
        <v>Uterus</v>
      </c>
      <c r="F576" t="str">
        <f t="shared" si="12"/>
        <v>Uterus</v>
      </c>
      <c r="G576" t="s">
        <v>767</v>
      </c>
    </row>
    <row r="577" spans="1:7">
      <c r="A577" t="s">
        <v>4305</v>
      </c>
      <c r="B577" t="s">
        <v>2112</v>
      </c>
      <c r="C577" t="s">
        <v>5040</v>
      </c>
      <c r="D577" t="str">
        <f>VLOOKUP(B577,Sheet2!A:B,2,FALSE)</f>
        <v>Sarcoma</v>
      </c>
      <c r="F577" t="str">
        <f t="shared" si="12"/>
        <v>Sarcoma</v>
      </c>
      <c r="G577" t="s">
        <v>17</v>
      </c>
    </row>
    <row r="578" spans="1:7">
      <c r="A578" t="s">
        <v>4306</v>
      </c>
      <c r="B578" t="s">
        <v>2116</v>
      </c>
      <c r="C578" t="s">
        <v>5041</v>
      </c>
      <c r="D578" t="str">
        <f>VLOOKUP(B578,Sheet2!A:B,2,FALSE)</f>
        <v>Oral</v>
      </c>
      <c r="F578" t="str">
        <f t="shared" si="12"/>
        <v>Oral</v>
      </c>
      <c r="G578" t="s">
        <v>177</v>
      </c>
    </row>
    <row r="579" spans="1:7">
      <c r="A579" t="s">
        <v>4307</v>
      </c>
      <c r="B579" t="s">
        <v>5042</v>
      </c>
      <c r="C579" t="s">
        <v>5043</v>
      </c>
      <c r="D579" t="e">
        <f>VLOOKUP(B579,Sheet2!A:B,2,FALSE)</f>
        <v>#N/A</v>
      </c>
      <c r="E579" t="e">
        <f>VLOOKUP(C579,Sheet2!P:R,3,FALSE)</f>
        <v>#N/A</v>
      </c>
      <c r="F579" t="e">
        <f t="shared" si="12"/>
        <v>#N/A</v>
      </c>
      <c r="G579" t="s">
        <v>4007</v>
      </c>
    </row>
    <row r="580" spans="1:7">
      <c r="A580" t="s">
        <v>4308</v>
      </c>
      <c r="B580" t="s">
        <v>5044</v>
      </c>
      <c r="C580" t="s">
        <v>5045</v>
      </c>
      <c r="D580" t="e">
        <f>VLOOKUP(B580,Sheet2!A:B,2,FALSE)</f>
        <v>#N/A</v>
      </c>
      <c r="E580" t="e">
        <f>VLOOKUP(C580,Sheet2!P:R,3,FALSE)</f>
        <v>#N/A</v>
      </c>
      <c r="F580" t="e">
        <f t="shared" si="12"/>
        <v>#N/A</v>
      </c>
      <c r="G580" t="s">
        <v>4007</v>
      </c>
    </row>
    <row r="581" spans="1:7">
      <c r="A581" t="s">
        <v>4309</v>
      </c>
      <c r="B581" t="s">
        <v>5046</v>
      </c>
      <c r="C581" t="s">
        <v>5047</v>
      </c>
      <c r="D581" t="e">
        <f>VLOOKUP(B581,Sheet2!A:B,2,FALSE)</f>
        <v>#N/A</v>
      </c>
      <c r="E581" t="e">
        <f>VLOOKUP(C581,Sheet2!P:R,3,FALSE)</f>
        <v>#N/A</v>
      </c>
      <c r="F581" t="e">
        <f t="shared" si="12"/>
        <v>#N/A</v>
      </c>
      <c r="G581" t="s">
        <v>4007</v>
      </c>
    </row>
    <row r="582" spans="1:7">
      <c r="A582" t="s">
        <v>4310</v>
      </c>
      <c r="B582" t="s">
        <v>2119</v>
      </c>
      <c r="C582" t="s">
        <v>5048</v>
      </c>
      <c r="D582" t="str">
        <f>VLOOKUP(B582,Sheet2!A:B,2,FALSE)</f>
        <v>Sarcoma</v>
      </c>
      <c r="F582" t="str">
        <f t="shared" si="12"/>
        <v>Sarcoma</v>
      </c>
      <c r="G582" t="s">
        <v>17</v>
      </c>
    </row>
    <row r="583" spans="1:7">
      <c r="A583" t="s">
        <v>4311</v>
      </c>
      <c r="B583" t="s">
        <v>2122</v>
      </c>
      <c r="C583" t="s">
        <v>5049</v>
      </c>
      <c r="D583" t="str">
        <f>VLOOKUP(B583,Sheet2!A:B,2,FALSE)</f>
        <v>Sarcoma</v>
      </c>
      <c r="F583" t="str">
        <f t="shared" si="12"/>
        <v>Sarcoma</v>
      </c>
      <c r="G583" t="s">
        <v>17</v>
      </c>
    </row>
    <row r="584" spans="1:7">
      <c r="A584" t="s">
        <v>4312</v>
      </c>
      <c r="B584" t="s">
        <v>2126</v>
      </c>
      <c r="C584" t="s">
        <v>5050</v>
      </c>
      <c r="D584" t="str">
        <f>VLOOKUP(B584,Sheet2!A:B,2,FALSE)</f>
        <v>Ovary</v>
      </c>
      <c r="F584" t="str">
        <f t="shared" si="12"/>
        <v>Ovary</v>
      </c>
      <c r="G584" t="s">
        <v>85</v>
      </c>
    </row>
    <row r="585" spans="1:7">
      <c r="A585" t="s">
        <v>4313</v>
      </c>
      <c r="B585" t="s">
        <v>2129</v>
      </c>
      <c r="C585" t="s">
        <v>5051</v>
      </c>
      <c r="D585" t="str">
        <f>VLOOKUP(B585,Sheet2!A:B,2,FALSE)</f>
        <v>Rectum</v>
      </c>
      <c r="F585" t="str">
        <f t="shared" si="12"/>
        <v>Rectum</v>
      </c>
      <c r="G585" t="s">
        <v>19</v>
      </c>
    </row>
    <row r="586" spans="1:7">
      <c r="A586" t="s">
        <v>4314</v>
      </c>
      <c r="B586" t="s">
        <v>2135</v>
      </c>
      <c r="C586" t="s">
        <v>5052</v>
      </c>
      <c r="D586" t="str">
        <f>VLOOKUP(B586,Sheet2!A:B,2,FALSE)</f>
        <v>Sarcoma</v>
      </c>
      <c r="F586" t="str">
        <f t="shared" si="12"/>
        <v>Sarcoma</v>
      </c>
      <c r="G586" t="s">
        <v>17</v>
      </c>
    </row>
    <row r="587" spans="1:7">
      <c r="A587" t="s">
        <v>4315</v>
      </c>
      <c r="B587" t="s">
        <v>2140</v>
      </c>
      <c r="C587" t="s">
        <v>5053</v>
      </c>
      <c r="D587" t="str">
        <f>VLOOKUP(B587,Sheet2!A:B,2,FALSE)</f>
        <v>Ovary</v>
      </c>
      <c r="F587" t="str">
        <f t="shared" si="12"/>
        <v>Ovary</v>
      </c>
      <c r="G587" t="s">
        <v>85</v>
      </c>
    </row>
    <row r="588" spans="1:7">
      <c r="A588" t="s">
        <v>4316</v>
      </c>
      <c r="B588" t="s">
        <v>5054</v>
      </c>
      <c r="C588" t="s">
        <v>5055</v>
      </c>
      <c r="D588" t="e">
        <f>VLOOKUP(B588,Sheet2!A:B,2,FALSE)</f>
        <v>#N/A</v>
      </c>
      <c r="E588" t="e">
        <f>VLOOKUP(C588,Sheet2!P:R,3,FALSE)</f>
        <v>#N/A</v>
      </c>
      <c r="F588" t="e">
        <f t="shared" ref="F588:F651" si="13">_xlfn.IFNA(D588,E588)</f>
        <v>#N/A</v>
      </c>
      <c r="G588" t="s">
        <v>4007</v>
      </c>
    </row>
    <row r="589" spans="1:7">
      <c r="A589" t="s">
        <v>4317</v>
      </c>
      <c r="B589" t="s">
        <v>2150</v>
      </c>
      <c r="C589" t="s">
        <v>5056</v>
      </c>
      <c r="D589" t="str">
        <f>VLOOKUP(B589,Sheet2!A:B,2,FALSE)</f>
        <v>Gum</v>
      </c>
      <c r="F589" t="str">
        <f t="shared" si="13"/>
        <v>Gum</v>
      </c>
      <c r="G589" t="s">
        <v>177</v>
      </c>
    </row>
    <row r="590" spans="1:7">
      <c r="A590" t="s">
        <v>4318</v>
      </c>
      <c r="B590" t="s">
        <v>2154</v>
      </c>
      <c r="C590" t="s">
        <v>5057</v>
      </c>
      <c r="D590" t="str">
        <f>VLOOKUP(B590,Sheet2!A:B,2,FALSE)</f>
        <v>Liver and intrahepatic bile ducts</v>
      </c>
      <c r="F590" t="str">
        <f t="shared" si="13"/>
        <v>Liver and intrahepatic bile ducts</v>
      </c>
      <c r="G590" t="s">
        <v>71</v>
      </c>
    </row>
    <row r="591" spans="1:7">
      <c r="A591" t="s">
        <v>4319</v>
      </c>
      <c r="B591" t="s">
        <v>2159</v>
      </c>
      <c r="C591" t="s">
        <v>5058</v>
      </c>
      <c r="D591" t="str">
        <f>VLOOKUP(B591,Sheet2!A:B,2,FALSE)</f>
        <v>Lung</v>
      </c>
      <c r="F591" t="str">
        <f t="shared" si="13"/>
        <v>Lung</v>
      </c>
      <c r="G591" t="s">
        <v>10</v>
      </c>
    </row>
    <row r="592" spans="1:7">
      <c r="A592" t="s">
        <v>4320</v>
      </c>
      <c r="B592" t="s">
        <v>5059</v>
      </c>
      <c r="C592" t="s">
        <v>5060</v>
      </c>
      <c r="D592" t="e">
        <f>VLOOKUP(B592,Sheet2!A:B,2,FALSE)</f>
        <v>#N/A</v>
      </c>
      <c r="E592" t="e">
        <f>VLOOKUP(C592,Sheet2!P:R,3,FALSE)</f>
        <v>#N/A</v>
      </c>
      <c r="F592" t="e">
        <f t="shared" si="13"/>
        <v>#N/A</v>
      </c>
      <c r="G592" t="s">
        <v>4007</v>
      </c>
    </row>
    <row r="593" spans="1:7">
      <c r="A593" t="s">
        <v>4321</v>
      </c>
      <c r="B593" t="s">
        <v>2163</v>
      </c>
      <c r="C593" t="s">
        <v>5061</v>
      </c>
      <c r="D593" t="str">
        <f>VLOOKUP(B593,Sheet2!A:B,2,FALSE)</f>
        <v>Urinary Bladder</v>
      </c>
      <c r="F593" t="str">
        <f t="shared" si="13"/>
        <v>Urinary Bladder</v>
      </c>
      <c r="G593" t="s">
        <v>245</v>
      </c>
    </row>
    <row r="594" spans="1:7">
      <c r="A594" t="s">
        <v>4322</v>
      </c>
      <c r="B594" t="s">
        <v>2166</v>
      </c>
      <c r="C594" t="s">
        <v>5062</v>
      </c>
      <c r="D594" t="str">
        <f>VLOOKUP(B594,Sheet2!A:B,2,FALSE)</f>
        <v>Unknown primary</v>
      </c>
      <c r="F594" t="str">
        <f t="shared" si="13"/>
        <v>Unknown primary</v>
      </c>
      <c r="G594" t="s">
        <v>418</v>
      </c>
    </row>
    <row r="595" spans="1:7">
      <c r="A595" t="s">
        <v>4323</v>
      </c>
      <c r="B595" t="s">
        <v>2171</v>
      </c>
      <c r="C595" t="s">
        <v>5063</v>
      </c>
      <c r="D595" t="str">
        <f>VLOOKUP(B595,Sheet2!A:B,2,FALSE)</f>
        <v>Oral</v>
      </c>
      <c r="F595" t="str">
        <f t="shared" si="13"/>
        <v>Oral</v>
      </c>
      <c r="G595" t="s">
        <v>177</v>
      </c>
    </row>
    <row r="596" spans="1:7">
      <c r="A596" t="s">
        <v>4324</v>
      </c>
      <c r="B596" t="s">
        <v>2175</v>
      </c>
      <c r="C596" t="s">
        <v>5064</v>
      </c>
      <c r="D596" t="str">
        <f>VLOOKUP(B596,Sheet2!A:B,2,FALSE)</f>
        <v>Gum</v>
      </c>
      <c r="F596" t="str">
        <f t="shared" si="13"/>
        <v>Gum</v>
      </c>
      <c r="G596" t="s">
        <v>177</v>
      </c>
    </row>
    <row r="597" spans="1:7">
      <c r="A597" t="s">
        <v>4325</v>
      </c>
      <c r="B597" t="s">
        <v>2179</v>
      </c>
      <c r="C597" t="s">
        <v>5065</v>
      </c>
      <c r="D597" t="str">
        <f>VLOOKUP(B597,Sheet2!A:B,2,FALSE)</f>
        <v>Large Intestine</v>
      </c>
      <c r="F597" t="str">
        <f t="shared" si="13"/>
        <v>Large Intestine</v>
      </c>
      <c r="G597" t="s">
        <v>154</v>
      </c>
    </row>
    <row r="598" spans="1:7">
      <c r="A598" t="s">
        <v>4326</v>
      </c>
      <c r="B598" t="s">
        <v>5066</v>
      </c>
      <c r="C598" t="s">
        <v>5067</v>
      </c>
      <c r="D598" t="e">
        <f>VLOOKUP(B598,Sheet2!A:B,2,FALSE)</f>
        <v>#N/A</v>
      </c>
      <c r="E598" t="e">
        <f>VLOOKUP(C598,Sheet2!P:R,3,FALSE)</f>
        <v>#N/A</v>
      </c>
      <c r="F598" t="e">
        <f t="shared" si="13"/>
        <v>#N/A</v>
      </c>
      <c r="G598" t="s">
        <v>4007</v>
      </c>
    </row>
    <row r="599" spans="1:7">
      <c r="A599" t="s">
        <v>4327</v>
      </c>
      <c r="B599" t="s">
        <v>5068</v>
      </c>
      <c r="C599" t="s">
        <v>5069</v>
      </c>
      <c r="D599" t="e">
        <f>VLOOKUP(B599,Sheet2!A:B,2,FALSE)</f>
        <v>#N/A</v>
      </c>
      <c r="E599" t="e">
        <f>VLOOKUP(C599,Sheet2!P:R,3,FALSE)</f>
        <v>#N/A</v>
      </c>
      <c r="F599" t="e">
        <f t="shared" si="13"/>
        <v>#N/A</v>
      </c>
      <c r="G599" t="s">
        <v>4007</v>
      </c>
    </row>
    <row r="600" spans="1:7">
      <c r="A600" t="s">
        <v>4328</v>
      </c>
      <c r="B600" t="s">
        <v>2201</v>
      </c>
      <c r="C600" t="s">
        <v>5070</v>
      </c>
      <c r="D600" t="str">
        <f>VLOOKUP(B600,Sheet2!A:B,2,FALSE)</f>
        <v>Uterus</v>
      </c>
      <c r="F600" t="str">
        <f t="shared" si="13"/>
        <v>Uterus</v>
      </c>
      <c r="G600" t="s">
        <v>767</v>
      </c>
    </row>
    <row r="601" spans="1:7">
      <c r="A601" t="s">
        <v>4329</v>
      </c>
      <c r="B601" t="s">
        <v>2207</v>
      </c>
      <c r="C601" t="s">
        <v>5071</v>
      </c>
      <c r="D601" t="str">
        <f>VLOOKUP(B601,Sheet2!A:B,2,FALSE)</f>
        <v>Breast</v>
      </c>
      <c r="F601" t="str">
        <f t="shared" si="13"/>
        <v>Breast</v>
      </c>
      <c r="G601" t="s">
        <v>39</v>
      </c>
    </row>
    <row r="602" spans="1:7">
      <c r="A602" t="s">
        <v>4330</v>
      </c>
      <c r="B602" t="s">
        <v>2211</v>
      </c>
      <c r="C602" t="s">
        <v>5072</v>
      </c>
      <c r="D602" t="str">
        <f>VLOOKUP(B602,Sheet2!A:B,2,FALSE)</f>
        <v>Liver and intrahepatic bile ducts</v>
      </c>
      <c r="F602" t="str">
        <f t="shared" si="13"/>
        <v>Liver and intrahepatic bile ducts</v>
      </c>
      <c r="G602" t="s">
        <v>71</v>
      </c>
    </row>
    <row r="603" spans="1:7">
      <c r="A603" t="s">
        <v>4331</v>
      </c>
      <c r="B603" t="s">
        <v>2217</v>
      </c>
      <c r="C603" t="s">
        <v>5073</v>
      </c>
      <c r="D603" t="str">
        <f>VLOOKUP(B603,Sheet2!A:B,2,FALSE)</f>
        <v>Oral</v>
      </c>
      <c r="F603" t="str">
        <f t="shared" si="13"/>
        <v>Oral</v>
      </c>
      <c r="G603" t="s">
        <v>177</v>
      </c>
    </row>
    <row r="604" spans="1:7">
      <c r="A604" t="s">
        <v>4332</v>
      </c>
      <c r="B604" t="s">
        <v>2223</v>
      </c>
      <c r="C604" t="s">
        <v>5074</v>
      </c>
      <c r="D604" t="str">
        <f>VLOOKUP(B604,Sheet2!A:B,2,FALSE)</f>
        <v>Sarcoma</v>
      </c>
      <c r="F604" t="str">
        <f t="shared" si="13"/>
        <v>Sarcoma</v>
      </c>
      <c r="G604" t="s">
        <v>17</v>
      </c>
    </row>
    <row r="605" spans="1:7">
      <c r="A605" t="s">
        <v>4333</v>
      </c>
      <c r="B605" t="s">
        <v>2227</v>
      </c>
      <c r="C605" t="s">
        <v>5075</v>
      </c>
      <c r="D605" t="str">
        <f>VLOOKUP(B605,Sheet2!A:B,2,FALSE)</f>
        <v>Large Intestine</v>
      </c>
      <c r="F605" t="str">
        <f t="shared" si="13"/>
        <v>Large Intestine</v>
      </c>
      <c r="G605" t="s">
        <v>154</v>
      </c>
    </row>
    <row r="606" spans="1:7">
      <c r="A606" t="s">
        <v>4334</v>
      </c>
      <c r="B606" t="s">
        <v>2230</v>
      </c>
      <c r="C606" t="s">
        <v>5076</v>
      </c>
      <c r="D606" t="str">
        <f>VLOOKUP(B606,Sheet2!A:B,2,FALSE)</f>
        <v>Liver and intrahepatic bile ducts</v>
      </c>
      <c r="F606" t="str">
        <f t="shared" si="13"/>
        <v>Liver and intrahepatic bile ducts</v>
      </c>
      <c r="G606" t="s">
        <v>71</v>
      </c>
    </row>
    <row r="607" spans="1:7">
      <c r="A607" t="s">
        <v>4335</v>
      </c>
      <c r="B607" t="s">
        <v>2232</v>
      </c>
      <c r="C607" t="s">
        <v>5077</v>
      </c>
      <c r="D607" t="str">
        <f>VLOOKUP(B607,Sheet2!A:B,2,FALSE)</f>
        <v>Lung</v>
      </c>
      <c r="F607" t="str">
        <f t="shared" si="13"/>
        <v>Lung</v>
      </c>
      <c r="G607" t="s">
        <v>10</v>
      </c>
    </row>
    <row r="608" spans="1:7">
      <c r="A608" t="s">
        <v>4336</v>
      </c>
      <c r="B608" t="s">
        <v>2235</v>
      </c>
      <c r="C608" t="s">
        <v>5078</v>
      </c>
      <c r="D608" t="str">
        <f>VLOOKUP(B608,Sheet2!A:B,2,FALSE)</f>
        <v>Pancreas</v>
      </c>
      <c r="F608" t="str">
        <f t="shared" si="13"/>
        <v>Pancreas</v>
      </c>
      <c r="G608" t="s">
        <v>46</v>
      </c>
    </row>
    <row r="609" spans="1:7">
      <c r="A609" t="s">
        <v>4337</v>
      </c>
      <c r="B609" t="s">
        <v>2238</v>
      </c>
      <c r="C609" t="s">
        <v>5079</v>
      </c>
      <c r="D609" t="str">
        <f>VLOOKUP(B609,Sheet2!A:B,2,FALSE)</f>
        <v>Small Intestine</v>
      </c>
      <c r="F609" t="str">
        <f t="shared" si="13"/>
        <v>Small Intestine</v>
      </c>
      <c r="G609" t="s">
        <v>184</v>
      </c>
    </row>
    <row r="610" spans="1:7">
      <c r="A610" t="s">
        <v>4338</v>
      </c>
      <c r="B610" t="s">
        <v>5080</v>
      </c>
      <c r="C610" t="s">
        <v>5081</v>
      </c>
      <c r="D610" t="e">
        <f>VLOOKUP(B610,Sheet2!A:B,2,FALSE)</f>
        <v>#N/A</v>
      </c>
      <c r="E610" t="e">
        <f>VLOOKUP(C610,Sheet2!P:R,3,FALSE)</f>
        <v>#N/A</v>
      </c>
      <c r="F610" t="e">
        <f t="shared" si="13"/>
        <v>#N/A</v>
      </c>
      <c r="G610" t="s">
        <v>4007</v>
      </c>
    </row>
    <row r="611" spans="1:7">
      <c r="A611" t="s">
        <v>4339</v>
      </c>
      <c r="B611" t="s">
        <v>2241</v>
      </c>
      <c r="C611" t="s">
        <v>5082</v>
      </c>
      <c r="D611" t="str">
        <f>VLOOKUP(B611,Sheet2!A:B,2,FALSE)</f>
        <v>Large Intestine</v>
      </c>
      <c r="F611" t="str">
        <f t="shared" si="13"/>
        <v>Large Intestine</v>
      </c>
      <c r="G611" t="s">
        <v>154</v>
      </c>
    </row>
    <row r="612" spans="1:7">
      <c r="A612" t="s">
        <v>4340</v>
      </c>
      <c r="B612" t="s">
        <v>5083</v>
      </c>
      <c r="C612" t="s">
        <v>5084</v>
      </c>
      <c r="D612" t="e">
        <f>VLOOKUP(B612,Sheet2!A:B,2,FALSE)</f>
        <v>#N/A</v>
      </c>
      <c r="E612" t="e">
        <f>VLOOKUP(C612,Sheet2!P:R,3,FALSE)</f>
        <v>#N/A</v>
      </c>
      <c r="F612" t="e">
        <f t="shared" si="13"/>
        <v>#N/A</v>
      </c>
      <c r="G612" t="s">
        <v>4007</v>
      </c>
    </row>
    <row r="613" spans="1:7">
      <c r="A613" t="s">
        <v>4341</v>
      </c>
      <c r="B613" t="s">
        <v>2244</v>
      </c>
      <c r="C613" t="s">
        <v>5085</v>
      </c>
      <c r="D613" t="str">
        <f>VLOOKUP(B613,Sheet2!A:B,2,FALSE)</f>
        <v>Breast</v>
      </c>
      <c r="F613" t="str">
        <f t="shared" si="13"/>
        <v>Breast</v>
      </c>
      <c r="G613" t="s">
        <v>39</v>
      </c>
    </row>
    <row r="614" spans="1:7">
      <c r="A614" t="s">
        <v>4342</v>
      </c>
      <c r="B614" t="s">
        <v>5086</v>
      </c>
      <c r="C614" t="s">
        <v>5087</v>
      </c>
      <c r="D614" t="e">
        <f>VLOOKUP(B614,Sheet2!A:B,2,FALSE)</f>
        <v>#N/A</v>
      </c>
      <c r="E614" t="e">
        <f>VLOOKUP(C614,Sheet2!P:R,3,FALSE)</f>
        <v>#N/A</v>
      </c>
      <c r="F614" t="e">
        <f t="shared" si="13"/>
        <v>#N/A</v>
      </c>
      <c r="G614" t="s">
        <v>4007</v>
      </c>
    </row>
    <row r="615" spans="1:7">
      <c r="A615" t="s">
        <v>4343</v>
      </c>
      <c r="B615" t="s">
        <v>2247</v>
      </c>
      <c r="C615" t="s">
        <v>5088</v>
      </c>
      <c r="D615" t="str">
        <f>VLOOKUP(B615,Sheet2!A:B,2,FALSE)</f>
        <v>Ovary</v>
      </c>
      <c r="F615" t="str">
        <f t="shared" si="13"/>
        <v>Ovary</v>
      </c>
      <c r="G615" t="s">
        <v>85</v>
      </c>
    </row>
    <row r="616" spans="1:7">
      <c r="A616" t="s">
        <v>4344</v>
      </c>
      <c r="B616" t="s">
        <v>2250</v>
      </c>
      <c r="C616" t="s">
        <v>5089</v>
      </c>
      <c r="D616" t="str">
        <f>VLOOKUP(B616,Sheet2!A:B,2,FALSE)</f>
        <v>Pancreas</v>
      </c>
      <c r="F616" t="str">
        <f t="shared" si="13"/>
        <v>Pancreas</v>
      </c>
      <c r="G616" t="s">
        <v>46</v>
      </c>
    </row>
    <row r="617" spans="1:7">
      <c r="A617" t="s">
        <v>4345</v>
      </c>
      <c r="B617" t="s">
        <v>2254</v>
      </c>
      <c r="C617" t="s">
        <v>5090</v>
      </c>
      <c r="D617" t="str">
        <f>VLOOKUP(B617,Sheet2!A:B,2,FALSE)</f>
        <v>Breast</v>
      </c>
      <c r="F617" t="str">
        <f t="shared" si="13"/>
        <v>Breast</v>
      </c>
      <c r="G617" t="s">
        <v>39</v>
      </c>
    </row>
    <row r="618" spans="1:7">
      <c r="A618" t="s">
        <v>4346</v>
      </c>
      <c r="B618" t="s">
        <v>2257</v>
      </c>
      <c r="C618" t="s">
        <v>5091</v>
      </c>
      <c r="D618" t="str">
        <f>VLOOKUP(B618,Sheet2!A:B,2,FALSE)</f>
        <v>Ovary</v>
      </c>
      <c r="F618" t="str">
        <f t="shared" si="13"/>
        <v>Ovary</v>
      </c>
      <c r="G618" t="s">
        <v>85</v>
      </c>
    </row>
    <row r="619" spans="1:7">
      <c r="A619" t="s">
        <v>4347</v>
      </c>
      <c r="B619" t="s">
        <v>5092</v>
      </c>
      <c r="C619" t="s">
        <v>5093</v>
      </c>
      <c r="D619" t="e">
        <f>VLOOKUP(B619,Sheet2!A:B,2,FALSE)</f>
        <v>#N/A</v>
      </c>
      <c r="E619" t="e">
        <f>VLOOKUP(C619,Sheet2!P:R,3,FALSE)</f>
        <v>#N/A</v>
      </c>
      <c r="F619" t="e">
        <f t="shared" si="13"/>
        <v>#N/A</v>
      </c>
      <c r="G619" t="s">
        <v>4007</v>
      </c>
    </row>
    <row r="620" spans="1:7">
      <c r="A620" t="s">
        <v>4348</v>
      </c>
      <c r="B620" t="s">
        <v>2260</v>
      </c>
      <c r="C620" t="s">
        <v>5094</v>
      </c>
      <c r="D620" t="str">
        <f>VLOOKUP(B620,Sheet2!A:B,2,FALSE)</f>
        <v>Ovary</v>
      </c>
      <c r="F620" t="str">
        <f t="shared" si="13"/>
        <v>Ovary</v>
      </c>
      <c r="G620" t="s">
        <v>85</v>
      </c>
    </row>
    <row r="621" spans="1:7">
      <c r="A621" t="s">
        <v>4349</v>
      </c>
      <c r="B621" t="s">
        <v>2264</v>
      </c>
      <c r="C621" t="s">
        <v>5095</v>
      </c>
      <c r="D621" t="str">
        <f>VLOOKUP(B621,Sheet2!A:B,2,FALSE)</f>
        <v>Breast</v>
      </c>
      <c r="F621" t="str">
        <f t="shared" si="13"/>
        <v>Breast</v>
      </c>
      <c r="G621" t="s">
        <v>39</v>
      </c>
    </row>
    <row r="622" spans="1:7">
      <c r="A622" t="s">
        <v>4350</v>
      </c>
      <c r="B622" t="s">
        <v>2269</v>
      </c>
      <c r="C622" t="s">
        <v>5096</v>
      </c>
      <c r="D622" t="str">
        <f>VLOOKUP(B622,Sheet2!A:B,2,FALSE)</f>
        <v>Gallbladder</v>
      </c>
      <c r="F622" t="str">
        <f t="shared" si="13"/>
        <v>Gallbladder</v>
      </c>
      <c r="G622" t="s">
        <v>103</v>
      </c>
    </row>
    <row r="623" spans="1:7">
      <c r="A623" t="s">
        <v>4351</v>
      </c>
      <c r="B623" t="s">
        <v>2278</v>
      </c>
      <c r="C623" t="s">
        <v>5097</v>
      </c>
      <c r="D623" t="str">
        <f>VLOOKUP(B623,Sheet2!A:B,2,FALSE)</f>
        <v>Oral</v>
      </c>
      <c r="F623" t="str">
        <f t="shared" si="13"/>
        <v>Oral</v>
      </c>
      <c r="G623" t="s">
        <v>177</v>
      </c>
    </row>
    <row r="624" spans="1:7">
      <c r="A624" t="s">
        <v>4352</v>
      </c>
      <c r="B624" t="s">
        <v>2283</v>
      </c>
      <c r="C624" t="s">
        <v>5098</v>
      </c>
      <c r="D624" t="str">
        <f>VLOOKUP(B624,Sheet2!A:B,2,FALSE)</f>
        <v>Prostate</v>
      </c>
      <c r="F624" t="str">
        <f t="shared" si="13"/>
        <v>Prostate</v>
      </c>
      <c r="G624" t="s">
        <v>142</v>
      </c>
    </row>
    <row r="625" spans="1:7">
      <c r="A625" t="s">
        <v>4353</v>
      </c>
      <c r="B625" t="s">
        <v>2287</v>
      </c>
      <c r="C625" t="s">
        <v>5099</v>
      </c>
      <c r="D625" t="str">
        <f>VLOOKUP(B625,Sheet2!A:B,2,FALSE)</f>
        <v>Cerebral Meninges</v>
      </c>
      <c r="F625" t="str">
        <f t="shared" si="13"/>
        <v>Cerebral Meninges</v>
      </c>
      <c r="G625" t="s">
        <v>225</v>
      </c>
    </row>
    <row r="626" spans="1:7">
      <c r="A626" t="s">
        <v>4354</v>
      </c>
      <c r="B626" t="s">
        <v>5100</v>
      </c>
      <c r="C626" t="s">
        <v>5101</v>
      </c>
      <c r="D626" t="e">
        <f>VLOOKUP(B626,Sheet2!A:B,2,FALSE)</f>
        <v>#N/A</v>
      </c>
      <c r="E626" t="e">
        <f>VLOOKUP(C626,Sheet2!P:R,3,FALSE)</f>
        <v>#N/A</v>
      </c>
      <c r="F626" t="e">
        <f t="shared" si="13"/>
        <v>#N/A</v>
      </c>
      <c r="G626" t="s">
        <v>4007</v>
      </c>
    </row>
    <row r="627" spans="1:7">
      <c r="A627" t="s">
        <v>4355</v>
      </c>
      <c r="B627" t="s">
        <v>2291</v>
      </c>
      <c r="C627" t="s">
        <v>5102</v>
      </c>
      <c r="D627" t="str">
        <f>VLOOKUP(B627,Sheet2!A:B,2,FALSE)</f>
        <v>Gallbladder</v>
      </c>
      <c r="F627" t="str">
        <f t="shared" si="13"/>
        <v>Gallbladder</v>
      </c>
      <c r="G627" t="s">
        <v>103</v>
      </c>
    </row>
    <row r="628" spans="1:7">
      <c r="A628" t="s">
        <v>4356</v>
      </c>
      <c r="B628" t="s">
        <v>2294</v>
      </c>
      <c r="C628" t="s">
        <v>5103</v>
      </c>
      <c r="D628" t="str">
        <f>VLOOKUP(B628,Sheet2!A:B,2,FALSE)</f>
        <v>Ovary</v>
      </c>
      <c r="F628" t="str">
        <f t="shared" si="13"/>
        <v>Ovary</v>
      </c>
      <c r="G628" t="s">
        <v>85</v>
      </c>
    </row>
    <row r="629" spans="1:7">
      <c r="A629" t="s">
        <v>4357</v>
      </c>
      <c r="B629" t="s">
        <v>2297</v>
      </c>
      <c r="C629" t="s">
        <v>5104</v>
      </c>
      <c r="D629" t="str">
        <f>VLOOKUP(B629,Sheet2!A:B,2,FALSE)</f>
        <v>Large Intestine</v>
      </c>
      <c r="F629" t="str">
        <f t="shared" si="13"/>
        <v>Large Intestine</v>
      </c>
      <c r="G629" t="s">
        <v>154</v>
      </c>
    </row>
    <row r="630" spans="1:7">
      <c r="A630" t="s">
        <v>4358</v>
      </c>
      <c r="B630" t="s">
        <v>2300</v>
      </c>
      <c r="C630" t="s">
        <v>5105</v>
      </c>
      <c r="D630" t="str">
        <f>VLOOKUP(B630,Sheet2!A:B,2,FALSE)</f>
        <v>Oral</v>
      </c>
      <c r="F630" t="str">
        <f t="shared" si="13"/>
        <v>Oral</v>
      </c>
      <c r="G630" t="s">
        <v>177</v>
      </c>
    </row>
    <row r="631" spans="1:7">
      <c r="A631" t="s">
        <v>4359</v>
      </c>
      <c r="B631" t="s">
        <v>2303</v>
      </c>
      <c r="C631" t="s">
        <v>5106</v>
      </c>
      <c r="D631" t="str">
        <f>VLOOKUP(B631,Sheet2!A:B,2,FALSE)</f>
        <v>Sarcoma</v>
      </c>
      <c r="F631" t="str">
        <f t="shared" si="13"/>
        <v>Sarcoma</v>
      </c>
      <c r="G631" t="s">
        <v>17</v>
      </c>
    </row>
    <row r="632" spans="1:7">
      <c r="A632" t="s">
        <v>4360</v>
      </c>
      <c r="B632" t="s">
        <v>2306</v>
      </c>
      <c r="C632" t="s">
        <v>5107</v>
      </c>
      <c r="D632" t="str">
        <f>VLOOKUP(B632,Sheet2!A:B,2,FALSE)</f>
        <v>Ovary</v>
      </c>
      <c r="F632" t="str">
        <f t="shared" si="13"/>
        <v>Ovary</v>
      </c>
      <c r="G632" t="s">
        <v>85</v>
      </c>
    </row>
    <row r="633" spans="1:7">
      <c r="A633" t="s">
        <v>4361</v>
      </c>
      <c r="B633" t="s">
        <v>2312</v>
      </c>
      <c r="C633" t="s">
        <v>5108</v>
      </c>
      <c r="D633" t="str">
        <f>VLOOKUP(B633,Sheet2!A:B,2,FALSE)</f>
        <v>Rectum</v>
      </c>
      <c r="F633" t="str">
        <f t="shared" si="13"/>
        <v>Rectum</v>
      </c>
      <c r="G633" t="s">
        <v>19</v>
      </c>
    </row>
    <row r="634" spans="1:7">
      <c r="A634" t="s">
        <v>4362</v>
      </c>
      <c r="B634" t="s">
        <v>2319</v>
      </c>
      <c r="C634" t="s">
        <v>5109</v>
      </c>
      <c r="D634" t="str">
        <f>VLOOKUP(B634,Sheet2!A:B,2,FALSE)</f>
        <v>Ovary</v>
      </c>
      <c r="F634" t="str">
        <f t="shared" si="13"/>
        <v>Ovary</v>
      </c>
      <c r="G634" t="s">
        <v>85</v>
      </c>
    </row>
    <row r="635" spans="1:7">
      <c r="A635" t="s">
        <v>4363</v>
      </c>
      <c r="B635" t="s">
        <v>2322</v>
      </c>
      <c r="C635" t="s">
        <v>5110</v>
      </c>
      <c r="D635" t="str">
        <f>VLOOKUP(B635,Sheet2!A:B,2,FALSE)</f>
        <v>Rectosigmoid junction</v>
      </c>
      <c r="F635" t="str">
        <f t="shared" si="13"/>
        <v>Rectosigmoid junction</v>
      </c>
      <c r="G635" t="s">
        <v>19</v>
      </c>
    </row>
    <row r="636" spans="1:7">
      <c r="A636" t="s">
        <v>4364</v>
      </c>
      <c r="B636" t="s">
        <v>2328</v>
      </c>
      <c r="C636" t="s">
        <v>5111</v>
      </c>
      <c r="D636" t="str">
        <f>VLOOKUP(B636,Sheet2!A:B,2,FALSE)</f>
        <v>Ovary</v>
      </c>
      <c r="F636" t="str">
        <f t="shared" si="13"/>
        <v>Ovary</v>
      </c>
      <c r="G636" t="s">
        <v>85</v>
      </c>
    </row>
    <row r="637" spans="1:7">
      <c r="A637" t="s">
        <v>4365</v>
      </c>
      <c r="B637" t="s">
        <v>5112</v>
      </c>
      <c r="C637" t="s">
        <v>5113</v>
      </c>
      <c r="D637" t="e">
        <f>VLOOKUP(B637,Sheet2!A:B,2,FALSE)</f>
        <v>#N/A</v>
      </c>
      <c r="E637" t="e">
        <f>VLOOKUP(C637,Sheet2!P:R,3,FALSE)</f>
        <v>#N/A</v>
      </c>
      <c r="F637" t="e">
        <f t="shared" si="13"/>
        <v>#N/A</v>
      </c>
      <c r="G637" t="s">
        <v>4007</v>
      </c>
    </row>
    <row r="638" spans="1:7">
      <c r="A638" t="s">
        <v>4366</v>
      </c>
      <c r="B638" t="s">
        <v>2332</v>
      </c>
      <c r="C638" t="s">
        <v>5114</v>
      </c>
      <c r="D638" t="str">
        <f>VLOOKUP(B638,Sheet2!A:B,2,FALSE)</f>
        <v>Rectum</v>
      </c>
      <c r="F638" t="str">
        <f t="shared" si="13"/>
        <v>Rectum</v>
      </c>
      <c r="G638" t="s">
        <v>19</v>
      </c>
    </row>
    <row r="639" spans="1:7">
      <c r="A639" t="s">
        <v>4367</v>
      </c>
      <c r="B639" t="s">
        <v>2342</v>
      </c>
      <c r="C639" t="s">
        <v>5115</v>
      </c>
      <c r="D639" t="str">
        <f>VLOOKUP(B639,Sheet2!A:B,2,FALSE)</f>
        <v>Prostate</v>
      </c>
      <c r="F639" t="str">
        <f t="shared" si="13"/>
        <v>Prostate</v>
      </c>
      <c r="G639" t="s">
        <v>142</v>
      </c>
    </row>
    <row r="640" spans="1:7">
      <c r="A640" t="s">
        <v>4368</v>
      </c>
      <c r="B640" t="s">
        <v>2344</v>
      </c>
      <c r="C640" t="s">
        <v>5116</v>
      </c>
      <c r="D640" t="str">
        <f>VLOOKUP(B640,Sheet2!A:B,2,FALSE)</f>
        <v>Sarcoma</v>
      </c>
      <c r="F640" t="str">
        <f t="shared" si="13"/>
        <v>Sarcoma</v>
      </c>
      <c r="G640" t="s">
        <v>17</v>
      </c>
    </row>
    <row r="641" spans="1:7">
      <c r="A641" t="s">
        <v>4369</v>
      </c>
      <c r="B641" t="s">
        <v>2347</v>
      </c>
      <c r="C641" t="s">
        <v>5117</v>
      </c>
      <c r="D641" t="str">
        <f>VLOOKUP(B641,Sheet2!A:B,2,FALSE)</f>
        <v>Breast</v>
      </c>
      <c r="F641" t="str">
        <f t="shared" si="13"/>
        <v>Breast</v>
      </c>
      <c r="G641" t="s">
        <v>39</v>
      </c>
    </row>
    <row r="642" spans="1:7">
      <c r="A642" t="s">
        <v>4370</v>
      </c>
      <c r="B642" t="s">
        <v>2349</v>
      </c>
      <c r="C642" t="s">
        <v>5118</v>
      </c>
      <c r="D642" t="str">
        <f>VLOOKUP(B642,Sheet2!A:B,2,FALSE)</f>
        <v>Oral</v>
      </c>
      <c r="F642" t="str">
        <f t="shared" si="13"/>
        <v>Oral</v>
      </c>
      <c r="G642" t="s">
        <v>177</v>
      </c>
    </row>
    <row r="643" spans="1:7">
      <c r="A643" t="s">
        <v>4371</v>
      </c>
      <c r="B643" t="s">
        <v>2351</v>
      </c>
      <c r="C643" t="s">
        <v>5119</v>
      </c>
      <c r="D643" t="str">
        <f>VLOOKUP(B643,Sheet2!A:B,2,FALSE)</f>
        <v>Brain</v>
      </c>
      <c r="F643" t="str">
        <f t="shared" si="13"/>
        <v>Brain</v>
      </c>
      <c r="G643" t="s">
        <v>225</v>
      </c>
    </row>
    <row r="644" spans="1:7">
      <c r="A644" t="s">
        <v>4372</v>
      </c>
      <c r="B644" t="s">
        <v>2353</v>
      </c>
      <c r="C644" t="s">
        <v>5120</v>
      </c>
      <c r="D644" t="str">
        <f>VLOOKUP(B644,Sheet2!A:B,2,FALSE)</f>
        <v>Ovary</v>
      </c>
      <c r="F644" t="str">
        <f t="shared" si="13"/>
        <v>Ovary</v>
      </c>
      <c r="G644" t="s">
        <v>85</v>
      </c>
    </row>
    <row r="645" spans="1:7">
      <c r="A645" t="s">
        <v>4373</v>
      </c>
      <c r="B645" t="s">
        <v>2358</v>
      </c>
      <c r="C645" t="s">
        <v>5121</v>
      </c>
      <c r="D645" t="str">
        <f>VLOOKUP(B645,Sheet2!A:B,2,FALSE)</f>
        <v>Lung</v>
      </c>
      <c r="F645" t="str">
        <f t="shared" si="13"/>
        <v>Lung</v>
      </c>
      <c r="G645" t="s">
        <v>10</v>
      </c>
    </row>
    <row r="646" spans="1:7">
      <c r="A646" t="s">
        <v>4374</v>
      </c>
      <c r="B646" t="s">
        <v>2360</v>
      </c>
      <c r="C646" t="s">
        <v>5122</v>
      </c>
      <c r="D646" t="str">
        <f>VLOOKUP(B646,Sheet2!A:B,2,FALSE)</f>
        <v>Large Intestine</v>
      </c>
      <c r="F646" t="str">
        <f t="shared" si="13"/>
        <v>Large Intestine</v>
      </c>
      <c r="G646" t="s">
        <v>154</v>
      </c>
    </row>
    <row r="647" spans="1:7">
      <c r="A647" t="s">
        <v>4375</v>
      </c>
      <c r="B647" t="s">
        <v>2362</v>
      </c>
      <c r="C647" t="s">
        <v>5123</v>
      </c>
      <c r="D647" t="str">
        <f>VLOOKUP(B647,Sheet2!A:B,2,FALSE)</f>
        <v>Breast</v>
      </c>
      <c r="F647" t="str">
        <f t="shared" si="13"/>
        <v>Breast</v>
      </c>
      <c r="G647" t="s">
        <v>39</v>
      </c>
    </row>
    <row r="648" spans="1:7">
      <c r="A648" t="s">
        <v>4376</v>
      </c>
      <c r="B648" t="s">
        <v>2365</v>
      </c>
      <c r="C648" t="s">
        <v>5124</v>
      </c>
      <c r="D648" t="str">
        <f>VLOOKUP(B648,Sheet2!A:B,2,FALSE)</f>
        <v>Ovary</v>
      </c>
      <c r="F648" t="str">
        <f t="shared" si="13"/>
        <v>Ovary</v>
      </c>
      <c r="G648" t="s">
        <v>85</v>
      </c>
    </row>
    <row r="649" spans="1:7">
      <c r="A649" t="s">
        <v>4377</v>
      </c>
      <c r="B649" t="s">
        <v>2367</v>
      </c>
      <c r="C649" t="s">
        <v>5125</v>
      </c>
      <c r="D649" t="str">
        <f>VLOOKUP(B649,Sheet2!A:B,2,FALSE)</f>
        <v>Large Intestine</v>
      </c>
      <c r="F649" t="str">
        <f t="shared" si="13"/>
        <v>Large Intestine</v>
      </c>
      <c r="G649" t="s">
        <v>154</v>
      </c>
    </row>
    <row r="650" spans="1:7">
      <c r="A650" t="s">
        <v>4378</v>
      </c>
      <c r="B650" t="s">
        <v>2373</v>
      </c>
      <c r="C650" t="s">
        <v>5126</v>
      </c>
      <c r="D650" t="str">
        <f>VLOOKUP(B650,Sheet2!A:B,2,FALSE)</f>
        <v>Breast</v>
      </c>
      <c r="F650" t="str">
        <f t="shared" si="13"/>
        <v>Breast</v>
      </c>
      <c r="G650" t="s">
        <v>39</v>
      </c>
    </row>
    <row r="651" spans="1:7">
      <c r="A651" t="s">
        <v>4379</v>
      </c>
      <c r="B651" t="s">
        <v>2377</v>
      </c>
      <c r="C651" t="s">
        <v>5127</v>
      </c>
      <c r="D651" t="str">
        <f>VLOOKUP(B651,Sheet2!A:B,2,FALSE)</f>
        <v>Lung</v>
      </c>
      <c r="F651" t="str">
        <f t="shared" si="13"/>
        <v>Lung</v>
      </c>
      <c r="G651" t="s">
        <v>10</v>
      </c>
    </row>
    <row r="652" spans="1:7">
      <c r="A652" t="s">
        <v>4380</v>
      </c>
      <c r="B652" t="s">
        <v>2380</v>
      </c>
      <c r="C652" t="s">
        <v>5128</v>
      </c>
      <c r="D652" t="str">
        <f>VLOOKUP(B652,Sheet2!A:B,2,FALSE)</f>
        <v>Prostate</v>
      </c>
      <c r="F652" t="str">
        <f t="shared" ref="F652:F715" si="14">_xlfn.IFNA(D652,E652)</f>
        <v>Prostate</v>
      </c>
      <c r="G652" t="s">
        <v>142</v>
      </c>
    </row>
    <row r="653" spans="1:7">
      <c r="A653" t="s">
        <v>4381</v>
      </c>
      <c r="B653" t="s">
        <v>2385</v>
      </c>
      <c r="C653" t="s">
        <v>5129</v>
      </c>
      <c r="D653" t="str">
        <f>VLOOKUP(B653,Sheet2!A:B,2,FALSE)</f>
        <v>Lung</v>
      </c>
      <c r="F653" t="str">
        <f t="shared" si="14"/>
        <v>Lung</v>
      </c>
      <c r="G653" t="s">
        <v>10</v>
      </c>
    </row>
    <row r="654" spans="1:7">
      <c r="A654" t="s">
        <v>4382</v>
      </c>
      <c r="B654" t="s">
        <v>2390</v>
      </c>
      <c r="C654" t="s">
        <v>5130</v>
      </c>
      <c r="D654" t="str">
        <f>VLOOKUP(B654,Sheet2!A:B,2,FALSE)</f>
        <v>Ovary</v>
      </c>
      <c r="F654" t="str">
        <f t="shared" si="14"/>
        <v>Ovary</v>
      </c>
      <c r="G654" t="s">
        <v>85</v>
      </c>
    </row>
    <row r="655" spans="1:7">
      <c r="A655" t="s">
        <v>4383</v>
      </c>
      <c r="B655" t="s">
        <v>5131</v>
      </c>
      <c r="C655" t="s">
        <v>5132</v>
      </c>
      <c r="D655" t="e">
        <f>VLOOKUP(B655,Sheet2!A:B,2,FALSE)</f>
        <v>#N/A</v>
      </c>
      <c r="E655" t="e">
        <f>VLOOKUP(C655,Sheet2!P:R,3,FALSE)</f>
        <v>#N/A</v>
      </c>
      <c r="F655" t="e">
        <f t="shared" si="14"/>
        <v>#N/A</v>
      </c>
      <c r="G655" t="s">
        <v>4007</v>
      </c>
    </row>
    <row r="656" spans="1:7">
      <c r="A656" t="s">
        <v>4384</v>
      </c>
      <c r="B656" t="s">
        <v>5133</v>
      </c>
      <c r="C656" t="s">
        <v>5134</v>
      </c>
      <c r="D656" t="e">
        <f>VLOOKUP(B656,Sheet2!A:B,2,FALSE)</f>
        <v>#N/A</v>
      </c>
      <c r="E656" t="e">
        <f>VLOOKUP(C656,Sheet2!P:R,3,FALSE)</f>
        <v>#N/A</v>
      </c>
      <c r="F656" t="e">
        <f t="shared" si="14"/>
        <v>#N/A</v>
      </c>
      <c r="G656" t="s">
        <v>4007</v>
      </c>
    </row>
    <row r="657" spans="1:7">
      <c r="A657" t="s">
        <v>4385</v>
      </c>
      <c r="B657" t="s">
        <v>2395</v>
      </c>
      <c r="C657" t="s">
        <v>5135</v>
      </c>
      <c r="D657" t="str">
        <f>VLOOKUP(B657,Sheet2!A:B,2,FALSE)</f>
        <v>Breast</v>
      </c>
      <c r="F657" t="str">
        <f t="shared" si="14"/>
        <v>Breast</v>
      </c>
      <c r="G657" t="s">
        <v>39</v>
      </c>
    </row>
    <row r="658" spans="1:7">
      <c r="A658" t="s">
        <v>4386</v>
      </c>
      <c r="B658" t="s">
        <v>5136</v>
      </c>
      <c r="C658" t="s">
        <v>5137</v>
      </c>
      <c r="D658" t="e">
        <f>VLOOKUP(B658,Sheet2!A:B,2,FALSE)</f>
        <v>#N/A</v>
      </c>
      <c r="E658" t="e">
        <f>VLOOKUP(C658,Sheet2!P:R,3,FALSE)</f>
        <v>#N/A</v>
      </c>
      <c r="F658" t="e">
        <f t="shared" si="14"/>
        <v>#N/A</v>
      </c>
      <c r="G658" t="s">
        <v>4007</v>
      </c>
    </row>
    <row r="659" spans="1:7">
      <c r="A659" t="s">
        <v>4387</v>
      </c>
      <c r="B659" t="s">
        <v>2415</v>
      </c>
      <c r="C659" t="s">
        <v>5138</v>
      </c>
      <c r="D659" t="str">
        <f>VLOOKUP(B659,Sheet2!A:B,2,FALSE)</f>
        <v>Breast</v>
      </c>
      <c r="F659" t="str">
        <f t="shared" si="14"/>
        <v>Breast</v>
      </c>
      <c r="G659" t="s">
        <v>39</v>
      </c>
    </row>
    <row r="660" spans="1:7">
      <c r="A660" t="s">
        <v>4388</v>
      </c>
      <c r="B660" t="s">
        <v>5139</v>
      </c>
      <c r="C660" t="s">
        <v>5140</v>
      </c>
      <c r="D660" t="e">
        <f>VLOOKUP(B660,Sheet2!A:B,2,FALSE)</f>
        <v>#N/A</v>
      </c>
      <c r="E660" t="e">
        <f>VLOOKUP(C660,Sheet2!P:R,3,FALSE)</f>
        <v>#N/A</v>
      </c>
      <c r="F660" t="e">
        <f t="shared" si="14"/>
        <v>#N/A</v>
      </c>
      <c r="G660" t="s">
        <v>4007</v>
      </c>
    </row>
    <row r="661" spans="1:7">
      <c r="A661" t="s">
        <v>4389</v>
      </c>
      <c r="B661" t="s">
        <v>2430</v>
      </c>
      <c r="C661" t="s">
        <v>5141</v>
      </c>
      <c r="D661" t="str">
        <f>VLOOKUP(B661,Sheet2!A:B,2,FALSE)</f>
        <v>Breast</v>
      </c>
      <c r="F661" t="str">
        <f t="shared" si="14"/>
        <v>Breast</v>
      </c>
      <c r="G661" t="s">
        <v>39</v>
      </c>
    </row>
    <row r="662" spans="1:7">
      <c r="A662" t="s">
        <v>4390</v>
      </c>
      <c r="B662" t="s">
        <v>2435</v>
      </c>
      <c r="C662" t="s">
        <v>5142</v>
      </c>
      <c r="D662" t="str">
        <f>VLOOKUP(B662,Sheet2!A:B,2,FALSE)</f>
        <v>Lung</v>
      </c>
      <c r="F662" t="str">
        <f t="shared" si="14"/>
        <v>Lung</v>
      </c>
      <c r="G662" t="s">
        <v>10</v>
      </c>
    </row>
    <row r="663" spans="1:7">
      <c r="A663" t="s">
        <v>4391</v>
      </c>
      <c r="B663" t="s">
        <v>2440</v>
      </c>
      <c r="C663" t="s">
        <v>5143</v>
      </c>
      <c r="D663" t="str">
        <f>VLOOKUP(B663,Sheet2!A:B,2,FALSE)</f>
        <v>Pancreas</v>
      </c>
      <c r="F663" t="str">
        <f t="shared" si="14"/>
        <v>Pancreas</v>
      </c>
      <c r="G663" t="s">
        <v>46</v>
      </c>
    </row>
    <row r="664" spans="1:7">
      <c r="A664" t="s">
        <v>4392</v>
      </c>
      <c r="B664" t="s">
        <v>2445</v>
      </c>
      <c r="C664" t="s">
        <v>5144</v>
      </c>
      <c r="D664" t="str">
        <f>VLOOKUP(B664,Sheet2!A:B,2,FALSE)</f>
        <v>Sarcoma</v>
      </c>
      <c r="F664" t="str">
        <f t="shared" si="14"/>
        <v>Sarcoma</v>
      </c>
      <c r="G664" t="s">
        <v>17</v>
      </c>
    </row>
    <row r="665" spans="1:7">
      <c r="A665" t="s">
        <v>4393</v>
      </c>
      <c r="B665" t="s">
        <v>2449</v>
      </c>
      <c r="C665" t="s">
        <v>5145</v>
      </c>
      <c r="D665" t="str">
        <f>VLOOKUP(B665,Sheet2!A:B,2,FALSE)</f>
        <v>Ovary</v>
      </c>
      <c r="F665" t="str">
        <f t="shared" si="14"/>
        <v>Ovary</v>
      </c>
      <c r="G665" t="s">
        <v>85</v>
      </c>
    </row>
    <row r="666" spans="1:7">
      <c r="A666" t="s">
        <v>4394</v>
      </c>
      <c r="B666" t="s">
        <v>2452</v>
      </c>
      <c r="C666" t="s">
        <v>5146</v>
      </c>
      <c r="D666" t="str">
        <f>VLOOKUP(B666,Sheet2!A:B,2,FALSE)</f>
        <v>Esophagus</v>
      </c>
      <c r="F666" t="str">
        <f t="shared" si="14"/>
        <v>Esophagus</v>
      </c>
      <c r="G666" t="s">
        <v>124</v>
      </c>
    </row>
    <row r="667" spans="1:7">
      <c r="A667" t="s">
        <v>4395</v>
      </c>
      <c r="B667" t="s">
        <v>2459</v>
      </c>
      <c r="C667" t="s">
        <v>5147</v>
      </c>
      <c r="D667" t="str">
        <f>VLOOKUP(B667,Sheet2!A:B,2,FALSE)</f>
        <v>Uterus</v>
      </c>
      <c r="F667" t="str">
        <f t="shared" si="14"/>
        <v>Uterus</v>
      </c>
      <c r="G667" t="s">
        <v>767</v>
      </c>
    </row>
    <row r="668" spans="1:7">
      <c r="A668" t="s">
        <v>4396</v>
      </c>
      <c r="B668" t="s">
        <v>2463</v>
      </c>
      <c r="C668" t="s">
        <v>5148</v>
      </c>
      <c r="D668" t="str">
        <f>VLOOKUP(B668,Sheet2!A:B,2,FALSE)</f>
        <v>Ovary</v>
      </c>
      <c r="F668" t="str">
        <f t="shared" si="14"/>
        <v>Ovary</v>
      </c>
      <c r="G668" t="s">
        <v>85</v>
      </c>
    </row>
    <row r="669" spans="1:7">
      <c r="A669" t="s">
        <v>4397</v>
      </c>
      <c r="B669" t="s">
        <v>5149</v>
      </c>
      <c r="C669" t="s">
        <v>5150</v>
      </c>
      <c r="D669" t="e">
        <f>VLOOKUP(B669,Sheet2!A:B,2,FALSE)</f>
        <v>#N/A</v>
      </c>
      <c r="E669" t="e">
        <f>VLOOKUP(C669,Sheet2!P:R,3,FALSE)</f>
        <v>#N/A</v>
      </c>
      <c r="F669" t="e">
        <f t="shared" si="14"/>
        <v>#N/A</v>
      </c>
      <c r="G669" t="s">
        <v>4007</v>
      </c>
    </row>
    <row r="670" spans="1:7">
      <c r="A670" t="s">
        <v>4398</v>
      </c>
      <c r="B670" t="s">
        <v>2471</v>
      </c>
      <c r="C670" t="s">
        <v>5151</v>
      </c>
      <c r="D670" t="str">
        <f>VLOOKUP(B670,Sheet2!A:B,2,FALSE)</f>
        <v>Liver and intrahepatic bile ducts</v>
      </c>
      <c r="F670" t="str">
        <f t="shared" si="14"/>
        <v>Liver and intrahepatic bile ducts</v>
      </c>
      <c r="G670" t="s">
        <v>71</v>
      </c>
    </row>
    <row r="671" spans="1:7">
      <c r="A671" t="s">
        <v>4399</v>
      </c>
      <c r="B671" t="s">
        <v>5152</v>
      </c>
      <c r="C671" t="s">
        <v>5153</v>
      </c>
      <c r="D671" t="e">
        <f>VLOOKUP(B671,Sheet2!A:B,2,FALSE)</f>
        <v>#N/A</v>
      </c>
      <c r="E671" t="e">
        <f>VLOOKUP(C671,Sheet2!P:R,3,FALSE)</f>
        <v>#N/A</v>
      </c>
      <c r="F671" t="e">
        <f t="shared" si="14"/>
        <v>#N/A</v>
      </c>
      <c r="G671" t="s">
        <v>4007</v>
      </c>
    </row>
    <row r="672" spans="1:7">
      <c r="A672" t="s">
        <v>4400</v>
      </c>
      <c r="B672" t="s">
        <v>2483</v>
      </c>
      <c r="C672" t="s">
        <v>5154</v>
      </c>
      <c r="D672" t="str">
        <f>VLOOKUP(B672,Sheet2!A:B,2,FALSE)</f>
        <v>Breast</v>
      </c>
      <c r="F672" t="str">
        <f t="shared" si="14"/>
        <v>Breast</v>
      </c>
      <c r="G672" t="s">
        <v>39</v>
      </c>
    </row>
    <row r="673" spans="1:7">
      <c r="A673" t="s">
        <v>4401</v>
      </c>
      <c r="B673" t="s">
        <v>2492</v>
      </c>
      <c r="C673" t="s">
        <v>5155</v>
      </c>
      <c r="D673" t="str">
        <f>VLOOKUP(B673,Sheet2!A:B,2,FALSE)</f>
        <v>Anus and Anal canal</v>
      </c>
      <c r="F673" t="str">
        <f t="shared" si="14"/>
        <v>Anus and Anal canal</v>
      </c>
      <c r="G673" t="s">
        <v>19</v>
      </c>
    </row>
    <row r="674" spans="1:7">
      <c r="A674" t="s">
        <v>4402</v>
      </c>
      <c r="B674" t="s">
        <v>2498</v>
      </c>
      <c r="C674" t="s">
        <v>5156</v>
      </c>
      <c r="D674" t="str">
        <f>VLOOKUP(B674,Sheet2!A:B,2,FALSE)</f>
        <v>Pancreas</v>
      </c>
      <c r="F674" t="str">
        <f t="shared" si="14"/>
        <v>Pancreas</v>
      </c>
      <c r="G674" t="s">
        <v>46</v>
      </c>
    </row>
    <row r="675" spans="1:7">
      <c r="A675" t="s">
        <v>4403</v>
      </c>
      <c r="B675" t="s">
        <v>2512</v>
      </c>
      <c r="C675" t="s">
        <v>5157</v>
      </c>
      <c r="D675" t="str">
        <f>VLOOKUP(B675,Sheet2!A:B,2,FALSE)</f>
        <v>Breast</v>
      </c>
      <c r="F675" t="str">
        <f t="shared" si="14"/>
        <v>Breast</v>
      </c>
      <c r="G675" t="s">
        <v>39</v>
      </c>
    </row>
    <row r="676" spans="1:7">
      <c r="A676" t="s">
        <v>4404</v>
      </c>
      <c r="B676" t="s">
        <v>5158</v>
      </c>
      <c r="C676" t="s">
        <v>5159</v>
      </c>
      <c r="D676" t="e">
        <f>VLOOKUP(B676,Sheet2!A:B,2,FALSE)</f>
        <v>#N/A</v>
      </c>
      <c r="E676" t="e">
        <f>VLOOKUP(C676,Sheet2!P:R,3,FALSE)</f>
        <v>#N/A</v>
      </c>
      <c r="F676" t="e">
        <f t="shared" si="14"/>
        <v>#N/A</v>
      </c>
      <c r="G676" t="s">
        <v>4007</v>
      </c>
    </row>
    <row r="677" spans="1:7">
      <c r="A677" t="s">
        <v>4405</v>
      </c>
      <c r="B677" t="s">
        <v>2516</v>
      </c>
      <c r="C677" t="s">
        <v>5160</v>
      </c>
      <c r="D677" t="str">
        <f>VLOOKUP(B677,Sheet2!A:B,2,FALSE)</f>
        <v>Pancreas</v>
      </c>
      <c r="F677" t="str">
        <f t="shared" si="14"/>
        <v>Pancreas</v>
      </c>
      <c r="G677" t="s">
        <v>46</v>
      </c>
    </row>
    <row r="678" spans="1:7">
      <c r="A678" t="s">
        <v>4406</v>
      </c>
      <c r="B678" t="s">
        <v>2532</v>
      </c>
      <c r="C678" t="s">
        <v>5161</v>
      </c>
      <c r="D678" t="str">
        <f>VLOOKUP(B678,Sheet2!A:B,2,FALSE)</f>
        <v>Breast</v>
      </c>
      <c r="F678" t="str">
        <f t="shared" si="14"/>
        <v>Breast</v>
      </c>
      <c r="G678" t="s">
        <v>39</v>
      </c>
    </row>
    <row r="679" spans="1:7">
      <c r="A679" t="s">
        <v>4407</v>
      </c>
      <c r="B679" t="s">
        <v>2535</v>
      </c>
      <c r="C679" t="s">
        <v>5162</v>
      </c>
      <c r="D679" t="str">
        <f>VLOOKUP(B679,Sheet2!A:B,2,FALSE)</f>
        <v>Large Intestine</v>
      </c>
      <c r="F679" t="str">
        <f t="shared" si="14"/>
        <v>Large Intestine</v>
      </c>
      <c r="G679" t="s">
        <v>154</v>
      </c>
    </row>
    <row r="680" spans="1:7">
      <c r="A680" t="s">
        <v>4408</v>
      </c>
      <c r="B680" t="s">
        <v>2540</v>
      </c>
      <c r="C680" t="s">
        <v>5163</v>
      </c>
      <c r="D680" t="str">
        <f>VLOOKUP(B680,Sheet2!A:B,2,FALSE)</f>
        <v>Breast</v>
      </c>
      <c r="F680" t="str">
        <f t="shared" si="14"/>
        <v>Breast</v>
      </c>
      <c r="G680" t="s">
        <v>39</v>
      </c>
    </row>
    <row r="681" spans="1:7">
      <c r="A681" t="s">
        <v>4409</v>
      </c>
      <c r="B681" t="s">
        <v>2551</v>
      </c>
      <c r="C681" t="s">
        <v>5164</v>
      </c>
      <c r="D681" t="str">
        <f>VLOOKUP(B681,Sheet2!A:B,2,FALSE)</f>
        <v>Esophagus</v>
      </c>
      <c r="F681" t="str">
        <f t="shared" si="14"/>
        <v>Esophagus</v>
      </c>
      <c r="G681" t="s">
        <v>124</v>
      </c>
    </row>
    <row r="682" spans="1:7">
      <c r="A682" t="s">
        <v>4410</v>
      </c>
      <c r="B682" t="s">
        <v>2556</v>
      </c>
      <c r="C682" t="s">
        <v>5165</v>
      </c>
      <c r="D682" t="str">
        <f>VLOOKUP(B682,Sheet2!A:B,2,FALSE)</f>
        <v>Sarcoma</v>
      </c>
      <c r="F682" t="str">
        <f t="shared" si="14"/>
        <v>Sarcoma</v>
      </c>
      <c r="G682" t="s">
        <v>17</v>
      </c>
    </row>
    <row r="683" spans="1:7">
      <c r="A683" t="s">
        <v>4411</v>
      </c>
      <c r="B683" t="s">
        <v>2561</v>
      </c>
      <c r="C683" t="s">
        <v>5166</v>
      </c>
      <c r="D683" t="str">
        <f>VLOOKUP(B683,Sheet2!A:B,2,FALSE)</f>
        <v>Rectum</v>
      </c>
      <c r="F683" t="str">
        <f t="shared" si="14"/>
        <v>Rectum</v>
      </c>
      <c r="G683" t="s">
        <v>19</v>
      </c>
    </row>
    <row r="684" spans="1:7">
      <c r="A684" t="s">
        <v>4412</v>
      </c>
      <c r="B684" t="s">
        <v>2565</v>
      </c>
      <c r="C684" t="s">
        <v>5167</v>
      </c>
      <c r="D684" t="str">
        <f>VLOOKUP(B684,Sheet2!A:B,2,FALSE)</f>
        <v>Liver and intrahepatic bile ducts</v>
      </c>
      <c r="F684" t="str">
        <f t="shared" si="14"/>
        <v>Liver and intrahepatic bile ducts</v>
      </c>
      <c r="G684" t="s">
        <v>71</v>
      </c>
    </row>
    <row r="685" spans="1:7">
      <c r="A685" t="s">
        <v>4413</v>
      </c>
      <c r="B685" t="s">
        <v>2573</v>
      </c>
      <c r="C685" t="s">
        <v>5168</v>
      </c>
      <c r="D685" t="str">
        <f>VLOOKUP(B685,Sheet2!A:B,2,FALSE)</f>
        <v>Lung</v>
      </c>
      <c r="F685" t="str">
        <f t="shared" si="14"/>
        <v>Lung</v>
      </c>
      <c r="G685" t="s">
        <v>10</v>
      </c>
    </row>
    <row r="686" spans="1:7">
      <c r="A686" t="s">
        <v>4414</v>
      </c>
      <c r="B686" t="s">
        <v>2587</v>
      </c>
      <c r="C686" t="s">
        <v>5169</v>
      </c>
      <c r="D686" t="str">
        <f>VLOOKUP(B686,Sheet2!A:B,2,FALSE)</f>
        <v>Pancreas</v>
      </c>
      <c r="F686" t="str">
        <f t="shared" si="14"/>
        <v>Pancreas</v>
      </c>
      <c r="G686" t="s">
        <v>46</v>
      </c>
    </row>
    <row r="687" spans="1:7">
      <c r="A687" t="s">
        <v>4415</v>
      </c>
      <c r="B687" t="s">
        <v>2592</v>
      </c>
      <c r="C687" t="s">
        <v>5170</v>
      </c>
      <c r="D687" t="str">
        <f>VLOOKUP(B687,Sheet2!A:B,2,FALSE)</f>
        <v>Lung</v>
      </c>
      <c r="F687" t="str">
        <f t="shared" si="14"/>
        <v>Lung</v>
      </c>
      <c r="G687" t="s">
        <v>10</v>
      </c>
    </row>
    <row r="688" spans="1:7">
      <c r="A688" t="s">
        <v>4416</v>
      </c>
      <c r="B688" t="s">
        <v>2597</v>
      </c>
      <c r="C688" t="s">
        <v>5171</v>
      </c>
      <c r="D688" t="str">
        <f>VLOOKUP(B688,Sheet2!A:B,2,FALSE)</f>
        <v>Breast</v>
      </c>
      <c r="F688" t="str">
        <f t="shared" si="14"/>
        <v>Breast</v>
      </c>
      <c r="G688" t="s">
        <v>39</v>
      </c>
    </row>
    <row r="689" spans="1:7">
      <c r="A689" t="s">
        <v>4417</v>
      </c>
      <c r="B689" t="s">
        <v>2601</v>
      </c>
      <c r="C689" t="s">
        <v>5172</v>
      </c>
      <c r="D689" t="str">
        <f>VLOOKUP(B689,Sheet2!A:B,2,FALSE)</f>
        <v>Uterus</v>
      </c>
      <c r="F689" t="str">
        <f t="shared" si="14"/>
        <v>Uterus</v>
      </c>
      <c r="G689" t="s">
        <v>767</v>
      </c>
    </row>
    <row r="690" spans="1:7">
      <c r="A690" t="s">
        <v>4418</v>
      </c>
      <c r="B690" t="s">
        <v>2611</v>
      </c>
      <c r="C690" t="s">
        <v>5173</v>
      </c>
      <c r="D690" t="str">
        <f>VLOOKUP(B690,Sheet2!A:B,2,FALSE)</f>
        <v>Breast</v>
      </c>
      <c r="F690" t="str">
        <f t="shared" si="14"/>
        <v>Breast</v>
      </c>
      <c r="G690" t="s">
        <v>39</v>
      </c>
    </row>
    <row r="691" spans="1:7">
      <c r="A691" t="s">
        <v>4419</v>
      </c>
      <c r="B691" t="s">
        <v>5174</v>
      </c>
      <c r="C691" t="s">
        <v>5175</v>
      </c>
      <c r="D691" t="e">
        <f>VLOOKUP(B691,Sheet2!A:B,2,FALSE)</f>
        <v>#N/A</v>
      </c>
      <c r="E691" t="e">
        <f>VLOOKUP(C691,Sheet2!P:R,3,FALSE)</f>
        <v>#N/A</v>
      </c>
      <c r="F691" t="e">
        <f t="shared" si="14"/>
        <v>#N/A</v>
      </c>
      <c r="G691" t="s">
        <v>4007</v>
      </c>
    </row>
    <row r="692" spans="1:7">
      <c r="A692" t="s">
        <v>4420</v>
      </c>
      <c r="B692" t="s">
        <v>2623</v>
      </c>
      <c r="C692" t="s">
        <v>5176</v>
      </c>
      <c r="D692" t="str">
        <f>VLOOKUP(B692,Sheet2!A:B,2,FALSE)</f>
        <v>Pancreas</v>
      </c>
      <c r="F692" t="str">
        <f t="shared" si="14"/>
        <v>Pancreas</v>
      </c>
      <c r="G692" t="s">
        <v>46</v>
      </c>
    </row>
    <row r="693" spans="1:7">
      <c r="A693" t="s">
        <v>4421</v>
      </c>
      <c r="B693" t="s">
        <v>2631</v>
      </c>
      <c r="C693" t="s">
        <v>5177</v>
      </c>
      <c r="D693" t="str">
        <f>VLOOKUP(B693,Sheet2!A:B,2,FALSE)</f>
        <v>Large Intestine</v>
      </c>
      <c r="F693" t="str">
        <f t="shared" si="14"/>
        <v>Large Intestine</v>
      </c>
      <c r="G693" t="s">
        <v>154</v>
      </c>
    </row>
    <row r="694" spans="1:7">
      <c r="A694" t="s">
        <v>4422</v>
      </c>
      <c r="B694" t="s">
        <v>2643</v>
      </c>
      <c r="C694" t="s">
        <v>5178</v>
      </c>
      <c r="D694" t="str">
        <f>VLOOKUP(B694,Sheet2!A:B,2,FALSE)</f>
        <v>Unknown primary</v>
      </c>
      <c r="F694" t="str">
        <f t="shared" si="14"/>
        <v>Unknown primary</v>
      </c>
      <c r="G694" t="s">
        <v>418</v>
      </c>
    </row>
    <row r="695" spans="1:7">
      <c r="A695" t="s">
        <v>4423</v>
      </c>
      <c r="B695" t="s">
        <v>2646</v>
      </c>
      <c r="C695" t="s">
        <v>5179</v>
      </c>
      <c r="D695" t="str">
        <f>VLOOKUP(B695,Sheet2!A:B,2,FALSE)</f>
        <v>Stomach</v>
      </c>
      <c r="F695" t="str">
        <f t="shared" si="14"/>
        <v>Stomach</v>
      </c>
      <c r="G695" t="s">
        <v>167</v>
      </c>
    </row>
    <row r="696" spans="1:7">
      <c r="A696" t="s">
        <v>4424</v>
      </c>
      <c r="B696" t="s">
        <v>2658</v>
      </c>
      <c r="C696" t="s">
        <v>5180</v>
      </c>
      <c r="D696" t="str">
        <f>VLOOKUP(B696,Sheet2!A:B,2,FALSE)</f>
        <v>Prostate</v>
      </c>
      <c r="F696" t="str">
        <f t="shared" si="14"/>
        <v>Prostate</v>
      </c>
      <c r="G696" t="s">
        <v>142</v>
      </c>
    </row>
    <row r="697" spans="1:7">
      <c r="A697" t="s">
        <v>4425</v>
      </c>
      <c r="B697" t="s">
        <v>2666</v>
      </c>
      <c r="C697" t="s">
        <v>5181</v>
      </c>
      <c r="D697" t="str">
        <f>VLOOKUP(B697,Sheet2!A:B,2,FALSE)</f>
        <v>Stomach</v>
      </c>
      <c r="F697" t="str">
        <f t="shared" si="14"/>
        <v>Stomach</v>
      </c>
      <c r="G697" t="s">
        <v>167</v>
      </c>
    </row>
    <row r="698" spans="1:7">
      <c r="A698" t="s">
        <v>4426</v>
      </c>
      <c r="B698" t="s">
        <v>5182</v>
      </c>
      <c r="C698" t="s">
        <v>5183</v>
      </c>
      <c r="D698" t="e">
        <f>VLOOKUP(B698,Sheet2!A:B,2,FALSE)</f>
        <v>#N/A</v>
      </c>
      <c r="E698" t="e">
        <f>VLOOKUP(C698,Sheet2!P:R,3,FALSE)</f>
        <v>#N/A</v>
      </c>
      <c r="F698" t="e">
        <f t="shared" si="14"/>
        <v>#N/A</v>
      </c>
      <c r="G698" t="s">
        <v>4007</v>
      </c>
    </row>
    <row r="699" spans="1:7">
      <c r="A699" t="s">
        <v>4427</v>
      </c>
      <c r="B699" t="s">
        <v>2670</v>
      </c>
      <c r="C699" t="s">
        <v>5184</v>
      </c>
      <c r="D699" t="str">
        <f>VLOOKUP(B699,Sheet2!A:B,2,FALSE)</f>
        <v>Large Intestine</v>
      </c>
      <c r="F699" t="str">
        <f t="shared" si="14"/>
        <v>Large Intestine</v>
      </c>
      <c r="G699" t="s">
        <v>154</v>
      </c>
    </row>
    <row r="700" spans="1:7">
      <c r="A700" t="s">
        <v>4428</v>
      </c>
      <c r="B700" t="s">
        <v>2674</v>
      </c>
      <c r="C700" t="s">
        <v>5185</v>
      </c>
      <c r="D700" t="str">
        <f>VLOOKUP(B700,Sheet2!A:B,2,FALSE)</f>
        <v>Lung</v>
      </c>
      <c r="F700" t="str">
        <f t="shared" si="14"/>
        <v>Lung</v>
      </c>
      <c r="G700" t="s">
        <v>10</v>
      </c>
    </row>
    <row r="701" spans="1:7">
      <c r="A701" t="s">
        <v>4429</v>
      </c>
      <c r="B701" t="s">
        <v>2678</v>
      </c>
      <c r="C701" t="s">
        <v>5186</v>
      </c>
      <c r="D701" t="str">
        <f>VLOOKUP(B701,Sheet2!A:B,2,FALSE)</f>
        <v>Rectum</v>
      </c>
      <c r="F701" t="str">
        <f t="shared" si="14"/>
        <v>Rectum</v>
      </c>
      <c r="G701" t="s">
        <v>19</v>
      </c>
    </row>
    <row r="702" spans="1:7">
      <c r="A702" t="s">
        <v>4430</v>
      </c>
      <c r="B702" t="s">
        <v>2690</v>
      </c>
      <c r="C702" t="s">
        <v>5187</v>
      </c>
      <c r="D702" t="str">
        <f>VLOOKUP(B702,Sheet2!A:B,2,FALSE)</f>
        <v>Lung</v>
      </c>
      <c r="F702" t="str">
        <f t="shared" si="14"/>
        <v>Lung</v>
      </c>
      <c r="G702" t="s">
        <v>10</v>
      </c>
    </row>
    <row r="703" spans="1:7">
      <c r="A703" t="s">
        <v>4431</v>
      </c>
      <c r="B703" t="s">
        <v>2696</v>
      </c>
      <c r="C703" t="s">
        <v>5188</v>
      </c>
      <c r="D703" t="str">
        <f>VLOOKUP(B703,Sheet2!A:B,2,FALSE)</f>
        <v>Urinary Bladder</v>
      </c>
      <c r="F703" t="str">
        <f t="shared" si="14"/>
        <v>Urinary Bladder</v>
      </c>
      <c r="G703" t="s">
        <v>245</v>
      </c>
    </row>
    <row r="704" spans="1:7">
      <c r="A704" t="s">
        <v>4432</v>
      </c>
      <c r="B704" t="s">
        <v>2699</v>
      </c>
      <c r="C704" t="s">
        <v>5189</v>
      </c>
      <c r="D704" t="str">
        <f>VLOOKUP(B704,Sheet2!A:B,2,FALSE)</f>
        <v>Pancreas</v>
      </c>
      <c r="F704" t="str">
        <f t="shared" si="14"/>
        <v>Pancreas</v>
      </c>
      <c r="G704" t="s">
        <v>46</v>
      </c>
    </row>
    <row r="705" spans="1:7">
      <c r="A705" t="s">
        <v>4433</v>
      </c>
      <c r="B705" t="s">
        <v>5190</v>
      </c>
      <c r="C705" t="s">
        <v>5191</v>
      </c>
      <c r="D705" t="e">
        <f>VLOOKUP(B705,Sheet2!A:B,2,FALSE)</f>
        <v>#N/A</v>
      </c>
      <c r="E705" t="e">
        <f>VLOOKUP(C705,Sheet2!P:R,3,FALSE)</f>
        <v>#N/A</v>
      </c>
      <c r="F705" t="e">
        <f t="shared" si="14"/>
        <v>#N/A</v>
      </c>
      <c r="G705" t="s">
        <v>4007</v>
      </c>
    </row>
    <row r="706" spans="1:7">
      <c r="A706" t="s">
        <v>4434</v>
      </c>
      <c r="B706" t="s">
        <v>5192</v>
      </c>
      <c r="C706" t="s">
        <v>5193</v>
      </c>
      <c r="D706" t="e">
        <f>VLOOKUP(B706,Sheet2!A:B,2,FALSE)</f>
        <v>#N/A</v>
      </c>
      <c r="E706" t="e">
        <f>VLOOKUP(C706,Sheet2!P:R,3,FALSE)</f>
        <v>#N/A</v>
      </c>
      <c r="F706" t="e">
        <f t="shared" si="14"/>
        <v>#N/A</v>
      </c>
      <c r="G706" t="s">
        <v>4007</v>
      </c>
    </row>
    <row r="707" spans="1:7">
      <c r="A707" t="s">
        <v>4435</v>
      </c>
      <c r="B707" t="s">
        <v>5194</v>
      </c>
      <c r="C707" t="s">
        <v>5195</v>
      </c>
      <c r="D707" t="e">
        <f>VLOOKUP(B707,Sheet2!A:B,2,FALSE)</f>
        <v>#N/A</v>
      </c>
      <c r="E707" t="e">
        <f>VLOOKUP(C707,Sheet2!P:R,3,FALSE)</f>
        <v>#N/A</v>
      </c>
      <c r="F707" t="e">
        <f t="shared" si="14"/>
        <v>#N/A</v>
      </c>
      <c r="G707" t="s">
        <v>4007</v>
      </c>
    </row>
    <row r="708" spans="1:7">
      <c r="A708" t="s">
        <v>4436</v>
      </c>
      <c r="B708" t="s">
        <v>2713</v>
      </c>
      <c r="C708" t="s">
        <v>5196</v>
      </c>
      <c r="D708" t="str">
        <f>VLOOKUP(B708,Sheet2!A:B,2,FALSE)</f>
        <v>Cervix Uteri</v>
      </c>
      <c r="F708" t="str">
        <f t="shared" si="14"/>
        <v>Cervix Uteri</v>
      </c>
      <c r="G708" t="s">
        <v>1095</v>
      </c>
    </row>
    <row r="709" spans="1:7">
      <c r="A709" t="s">
        <v>4437</v>
      </c>
      <c r="B709" t="s">
        <v>2717</v>
      </c>
      <c r="C709" t="s">
        <v>5197</v>
      </c>
      <c r="D709" t="str">
        <f>VLOOKUP(B709,Sheet2!A:B,2,FALSE)</f>
        <v>Cervix Uteri</v>
      </c>
      <c r="F709" t="str">
        <f t="shared" si="14"/>
        <v>Cervix Uteri</v>
      </c>
      <c r="G709" t="s">
        <v>1095</v>
      </c>
    </row>
    <row r="710" spans="1:7">
      <c r="A710" t="s">
        <v>4438</v>
      </c>
      <c r="B710" t="s">
        <v>2723</v>
      </c>
      <c r="C710" t="s">
        <v>5198</v>
      </c>
      <c r="D710" t="str">
        <f>VLOOKUP(B710,Sheet2!A:B,2,FALSE)</f>
        <v>Prostate</v>
      </c>
      <c r="F710" t="str">
        <f t="shared" si="14"/>
        <v>Prostate</v>
      </c>
      <c r="G710" t="s">
        <v>142</v>
      </c>
    </row>
    <row r="711" spans="1:7">
      <c r="A711" t="s">
        <v>4439</v>
      </c>
      <c r="B711" t="s">
        <v>2727</v>
      </c>
      <c r="C711" t="s">
        <v>5199</v>
      </c>
      <c r="D711" t="str">
        <f>VLOOKUP(B711,Sheet2!A:B,2,FALSE)</f>
        <v>Lung</v>
      </c>
      <c r="F711" t="str">
        <f t="shared" si="14"/>
        <v>Lung</v>
      </c>
      <c r="G711" t="s">
        <v>10</v>
      </c>
    </row>
    <row r="712" spans="1:7">
      <c r="A712" t="s">
        <v>4440</v>
      </c>
      <c r="B712" t="s">
        <v>2731</v>
      </c>
      <c r="C712" t="s">
        <v>5200</v>
      </c>
      <c r="D712" t="str">
        <f>VLOOKUP(B712,Sheet2!A:B,2,FALSE)</f>
        <v>Pancreas</v>
      </c>
      <c r="F712" t="str">
        <f t="shared" si="14"/>
        <v>Pancreas</v>
      </c>
      <c r="G712" t="s">
        <v>46</v>
      </c>
    </row>
    <row r="713" spans="1:7">
      <c r="A713" t="s">
        <v>4441</v>
      </c>
      <c r="B713" t="s">
        <v>2743</v>
      </c>
      <c r="C713" t="s">
        <v>5201</v>
      </c>
      <c r="D713" t="str">
        <f>VLOOKUP(B713,Sheet2!A:B,2,FALSE)</f>
        <v>Lung</v>
      </c>
      <c r="F713" t="str">
        <f t="shared" si="14"/>
        <v>Lung</v>
      </c>
      <c r="G713" t="s">
        <v>10</v>
      </c>
    </row>
    <row r="714" spans="1:7">
      <c r="A714" t="s">
        <v>4442</v>
      </c>
      <c r="B714" t="s">
        <v>2747</v>
      </c>
      <c r="C714" t="s">
        <v>5202</v>
      </c>
      <c r="D714" t="str">
        <f>VLOOKUP(B714,Sheet2!A:B,2,FALSE)</f>
        <v>Stomach</v>
      </c>
      <c r="F714" t="str">
        <f t="shared" si="14"/>
        <v>Stomach</v>
      </c>
      <c r="G714" t="s">
        <v>167</v>
      </c>
    </row>
    <row r="715" spans="1:7">
      <c r="A715" t="s">
        <v>4443</v>
      </c>
      <c r="B715" t="s">
        <v>2751</v>
      </c>
      <c r="C715" t="s">
        <v>5203</v>
      </c>
      <c r="D715" t="str">
        <f>VLOOKUP(B715,Sheet2!A:B,2,FALSE)</f>
        <v>Lung</v>
      </c>
      <c r="F715" t="str">
        <f t="shared" si="14"/>
        <v>Lung</v>
      </c>
      <c r="G715" t="s">
        <v>10</v>
      </c>
    </row>
    <row r="716" spans="1:7">
      <c r="A716" t="s">
        <v>4444</v>
      </c>
      <c r="B716" t="s">
        <v>2755</v>
      </c>
      <c r="C716" t="s">
        <v>5204</v>
      </c>
      <c r="D716" t="str">
        <f>VLOOKUP(B716,Sheet2!A:B,2,FALSE)</f>
        <v>Large Intestine</v>
      </c>
      <c r="F716" t="str">
        <f t="shared" ref="F716:F779" si="15">_xlfn.IFNA(D716,E716)</f>
        <v>Large Intestine</v>
      </c>
      <c r="G716" t="s">
        <v>154</v>
      </c>
    </row>
    <row r="717" spans="1:7">
      <c r="A717" t="s">
        <v>4445</v>
      </c>
      <c r="B717" t="s">
        <v>2761</v>
      </c>
      <c r="C717" t="s">
        <v>5205</v>
      </c>
      <c r="D717" t="str">
        <f>VLOOKUP(B717,Sheet2!A:B,2,FALSE)</f>
        <v>Gallbladder</v>
      </c>
      <c r="F717" t="str">
        <f t="shared" si="15"/>
        <v>Gallbladder</v>
      </c>
      <c r="G717" t="s">
        <v>103</v>
      </c>
    </row>
    <row r="718" spans="1:7">
      <c r="A718" t="s">
        <v>4446</v>
      </c>
      <c r="B718" t="s">
        <v>2765</v>
      </c>
      <c r="C718" t="s">
        <v>5206</v>
      </c>
      <c r="D718" t="str">
        <f>VLOOKUP(B718,Sheet2!A:B,2,FALSE)</f>
        <v>Kidney</v>
      </c>
      <c r="F718" t="str">
        <f t="shared" si="15"/>
        <v>Kidney</v>
      </c>
      <c r="G718" t="s">
        <v>1383</v>
      </c>
    </row>
    <row r="719" spans="1:7">
      <c r="A719" t="s">
        <v>4447</v>
      </c>
      <c r="B719" t="s">
        <v>5207</v>
      </c>
      <c r="C719" t="s">
        <v>5208</v>
      </c>
      <c r="D719" t="e">
        <f>VLOOKUP(B719,Sheet2!A:B,2,FALSE)</f>
        <v>#N/A</v>
      </c>
      <c r="E719" t="e">
        <f>VLOOKUP(C719,Sheet2!P:R,3,FALSE)</f>
        <v>#N/A</v>
      </c>
      <c r="F719" t="e">
        <f t="shared" si="15"/>
        <v>#N/A</v>
      </c>
      <c r="G719" t="s">
        <v>4007</v>
      </c>
    </row>
    <row r="720" spans="1:7">
      <c r="A720" t="s">
        <v>4448</v>
      </c>
      <c r="B720" t="s">
        <v>2770</v>
      </c>
      <c r="C720" t="s">
        <v>5209</v>
      </c>
      <c r="D720" t="str">
        <f>VLOOKUP(B720,Sheet2!A:B,2,FALSE)</f>
        <v>Large Intestine</v>
      </c>
      <c r="F720" t="str">
        <f t="shared" si="15"/>
        <v>Large Intestine</v>
      </c>
      <c r="G720" t="s">
        <v>154</v>
      </c>
    </row>
    <row r="721" spans="1:7">
      <c r="A721" t="s">
        <v>4449</v>
      </c>
      <c r="B721" t="s">
        <v>5210</v>
      </c>
      <c r="C721" t="s">
        <v>5211</v>
      </c>
      <c r="D721" t="e">
        <f>VLOOKUP(B721,Sheet2!A:B,2,FALSE)</f>
        <v>#N/A</v>
      </c>
      <c r="E721" t="e">
        <f>VLOOKUP(C721,Sheet2!P:R,3,FALSE)</f>
        <v>#N/A</v>
      </c>
      <c r="F721" t="e">
        <f t="shared" si="15"/>
        <v>#N/A</v>
      </c>
      <c r="G721" t="s">
        <v>4007</v>
      </c>
    </row>
    <row r="722" spans="1:7">
      <c r="A722" t="s">
        <v>4450</v>
      </c>
      <c r="B722" t="s">
        <v>2782</v>
      </c>
      <c r="C722" t="s">
        <v>5212</v>
      </c>
      <c r="D722" t="str">
        <f>VLOOKUP(B722,Sheet2!A:B,2,FALSE)</f>
        <v>Eye</v>
      </c>
      <c r="F722" t="str">
        <f t="shared" si="15"/>
        <v>Eye</v>
      </c>
      <c r="G722" t="s">
        <v>2206</v>
      </c>
    </row>
    <row r="723" spans="1:7">
      <c r="A723" t="s">
        <v>4451</v>
      </c>
      <c r="B723" t="s">
        <v>2786</v>
      </c>
      <c r="C723" t="s">
        <v>5213</v>
      </c>
      <c r="D723" t="str">
        <f>VLOOKUP(B723,Sheet2!A:B,2,FALSE)</f>
        <v>Large Intestine</v>
      </c>
      <c r="F723" t="str">
        <f t="shared" si="15"/>
        <v>Large Intestine</v>
      </c>
      <c r="G723" t="s">
        <v>154</v>
      </c>
    </row>
    <row r="724" spans="1:7">
      <c r="A724" t="s">
        <v>4452</v>
      </c>
      <c r="B724" t="s">
        <v>2791</v>
      </c>
      <c r="C724" t="s">
        <v>5214</v>
      </c>
      <c r="D724" t="str">
        <f>VLOOKUP(B724,Sheet2!A:B,2,FALSE)</f>
        <v>Brain</v>
      </c>
      <c r="F724" t="str">
        <f t="shared" si="15"/>
        <v>Brain</v>
      </c>
      <c r="G724" t="s">
        <v>225</v>
      </c>
    </row>
    <row r="725" spans="1:7">
      <c r="A725" t="s">
        <v>4453</v>
      </c>
      <c r="B725" t="s">
        <v>2796</v>
      </c>
      <c r="C725" t="s">
        <v>5215</v>
      </c>
      <c r="D725" t="str">
        <f>VLOOKUP(B725,Sheet2!A:B,2,FALSE)</f>
        <v>Urinary Bladder</v>
      </c>
      <c r="F725" t="str">
        <f t="shared" si="15"/>
        <v>Urinary Bladder</v>
      </c>
      <c r="G725" t="s">
        <v>245</v>
      </c>
    </row>
    <row r="726" spans="1:7">
      <c r="A726" t="s">
        <v>4454</v>
      </c>
      <c r="B726" t="s">
        <v>5216</v>
      </c>
      <c r="C726" t="s">
        <v>5217</v>
      </c>
      <c r="D726" t="e">
        <f>VLOOKUP(B726,Sheet2!A:B,2,FALSE)</f>
        <v>#N/A</v>
      </c>
      <c r="E726" t="e">
        <f>VLOOKUP(C726,Sheet2!P:R,3,FALSE)</f>
        <v>#N/A</v>
      </c>
      <c r="F726" t="e">
        <f t="shared" si="15"/>
        <v>#N/A</v>
      </c>
      <c r="G726" t="s">
        <v>4007</v>
      </c>
    </row>
    <row r="727" spans="1:7">
      <c r="A727" t="s">
        <v>4455</v>
      </c>
      <c r="B727" t="s">
        <v>2799</v>
      </c>
      <c r="C727" t="s">
        <v>5218</v>
      </c>
      <c r="D727" t="str">
        <f>VLOOKUP(B727,Sheet2!A:B,2,FALSE)</f>
        <v>Unknown primary</v>
      </c>
      <c r="F727" t="str">
        <f t="shared" si="15"/>
        <v>Unknown primary</v>
      </c>
      <c r="G727" t="s">
        <v>418</v>
      </c>
    </row>
    <row r="728" spans="1:7">
      <c r="A728" t="s">
        <v>4456</v>
      </c>
      <c r="B728" t="s">
        <v>2803</v>
      </c>
      <c r="C728" t="s">
        <v>5219</v>
      </c>
      <c r="D728" t="str">
        <f>VLOOKUP(B728,Sheet2!A:B,2,FALSE)</f>
        <v>Lung</v>
      </c>
      <c r="F728" t="str">
        <f t="shared" si="15"/>
        <v>Lung</v>
      </c>
      <c r="G728" t="s">
        <v>10</v>
      </c>
    </row>
    <row r="729" spans="1:7">
      <c r="A729" t="s">
        <v>4457</v>
      </c>
      <c r="B729" t="s">
        <v>2807</v>
      </c>
      <c r="C729" t="s">
        <v>5220</v>
      </c>
      <c r="D729" t="str">
        <f>VLOOKUP(B729,Sheet2!A:B,2,FALSE)</f>
        <v>Liver and intrahepatic bile ducts</v>
      </c>
      <c r="F729" t="str">
        <f t="shared" si="15"/>
        <v>Liver and intrahepatic bile ducts</v>
      </c>
      <c r="G729" t="s">
        <v>71</v>
      </c>
    </row>
    <row r="730" spans="1:7">
      <c r="A730" t="s">
        <v>4458</v>
      </c>
      <c r="B730" t="s">
        <v>2812</v>
      </c>
      <c r="C730" t="s">
        <v>5221</v>
      </c>
      <c r="D730" t="str">
        <f>VLOOKUP(B730,Sheet2!A:B,2,FALSE)</f>
        <v>Intestinal tract</v>
      </c>
      <c r="F730" t="str">
        <f t="shared" si="15"/>
        <v>Intestinal tract</v>
      </c>
      <c r="G730" t="s">
        <v>184</v>
      </c>
    </row>
    <row r="731" spans="1:7">
      <c r="A731" t="s">
        <v>4459</v>
      </c>
      <c r="B731" t="s">
        <v>2816</v>
      </c>
      <c r="C731" t="s">
        <v>5222</v>
      </c>
      <c r="D731" t="str">
        <f>VLOOKUP(B731,Sheet2!A:B,2,FALSE)</f>
        <v>Sarcoma</v>
      </c>
      <c r="F731" t="str">
        <f t="shared" si="15"/>
        <v>Sarcoma</v>
      </c>
      <c r="G731" t="s">
        <v>17</v>
      </c>
    </row>
    <row r="732" spans="1:7">
      <c r="A732" t="s">
        <v>4460</v>
      </c>
      <c r="B732" t="s">
        <v>2820</v>
      </c>
      <c r="C732" t="s">
        <v>5223</v>
      </c>
      <c r="D732" t="str">
        <f>VLOOKUP(B732,Sheet2!A:B,2,FALSE)</f>
        <v>Lung</v>
      </c>
      <c r="F732" t="str">
        <f t="shared" si="15"/>
        <v>Lung</v>
      </c>
      <c r="G732" t="s">
        <v>10</v>
      </c>
    </row>
    <row r="733" spans="1:7">
      <c r="A733" t="s">
        <v>4461</v>
      </c>
      <c r="B733" t="s">
        <v>5224</v>
      </c>
      <c r="C733" t="s">
        <v>5225</v>
      </c>
      <c r="D733" t="e">
        <f>VLOOKUP(B733,Sheet2!A:B,2,FALSE)</f>
        <v>#N/A</v>
      </c>
      <c r="E733" t="e">
        <f>VLOOKUP(C733,Sheet2!P:R,3,FALSE)</f>
        <v>#N/A</v>
      </c>
      <c r="F733" t="e">
        <f t="shared" si="15"/>
        <v>#N/A</v>
      </c>
      <c r="G733" t="s">
        <v>4007</v>
      </c>
    </row>
    <row r="734" spans="1:7">
      <c r="A734" t="s">
        <v>4462</v>
      </c>
      <c r="B734" t="s">
        <v>2831</v>
      </c>
      <c r="C734" t="s">
        <v>5226</v>
      </c>
      <c r="D734" t="str">
        <f>VLOOKUP(B734,Sheet2!A:B,2,FALSE)</f>
        <v>Large Intestine</v>
      </c>
      <c r="F734" t="str">
        <f t="shared" si="15"/>
        <v>Large Intestine</v>
      </c>
      <c r="G734" t="s">
        <v>154</v>
      </c>
    </row>
    <row r="735" spans="1:7">
      <c r="A735" t="s">
        <v>4463</v>
      </c>
      <c r="B735" t="s">
        <v>5227</v>
      </c>
      <c r="C735" t="s">
        <v>5228</v>
      </c>
      <c r="D735" t="e">
        <f>VLOOKUP(B735,Sheet2!A:B,2,FALSE)</f>
        <v>#N/A</v>
      </c>
      <c r="E735" t="e">
        <f>VLOOKUP(C735,Sheet2!P:R,3,FALSE)</f>
        <v>#N/A</v>
      </c>
      <c r="F735" t="e">
        <f t="shared" si="15"/>
        <v>#N/A</v>
      </c>
      <c r="G735" t="s">
        <v>4007</v>
      </c>
    </row>
    <row r="736" spans="1:7">
      <c r="A736" t="s">
        <v>4464</v>
      </c>
      <c r="B736" t="s">
        <v>2844</v>
      </c>
      <c r="C736" t="s">
        <v>5229</v>
      </c>
      <c r="D736" t="str">
        <f>VLOOKUP(B736,Sheet2!A:B,2,FALSE)</f>
        <v>Oral</v>
      </c>
      <c r="F736" t="str">
        <f t="shared" si="15"/>
        <v>Oral</v>
      </c>
      <c r="G736" t="s">
        <v>177</v>
      </c>
    </row>
    <row r="737" spans="1:7">
      <c r="A737" t="s">
        <v>4465</v>
      </c>
      <c r="B737" t="s">
        <v>2846</v>
      </c>
      <c r="C737" t="s">
        <v>5230</v>
      </c>
      <c r="D737" t="str">
        <f>VLOOKUP(B737,Sheet2!A:B,2,FALSE)</f>
        <v>Other endocrine glands</v>
      </c>
      <c r="F737" t="str">
        <f t="shared" si="15"/>
        <v>Other endocrine glands</v>
      </c>
      <c r="G737" t="s">
        <v>189</v>
      </c>
    </row>
    <row r="738" spans="1:7">
      <c r="A738" t="s">
        <v>4466</v>
      </c>
      <c r="B738" t="s">
        <v>2850</v>
      </c>
      <c r="C738" t="s">
        <v>5231</v>
      </c>
      <c r="D738" t="str">
        <f>VLOOKUP(B738,Sheet2!A:B,2,FALSE)</f>
        <v>Brain</v>
      </c>
      <c r="F738" t="str">
        <f t="shared" si="15"/>
        <v>Brain</v>
      </c>
      <c r="G738" t="s">
        <v>225</v>
      </c>
    </row>
    <row r="739" spans="1:7">
      <c r="A739" t="s">
        <v>4467</v>
      </c>
      <c r="B739" t="s">
        <v>2852</v>
      </c>
      <c r="C739" t="s">
        <v>5232</v>
      </c>
      <c r="D739" t="str">
        <f>VLOOKUP(B739,Sheet2!A:B,2,FALSE)</f>
        <v>Stomach</v>
      </c>
      <c r="F739" t="str">
        <f t="shared" si="15"/>
        <v>Stomach</v>
      </c>
      <c r="G739" t="s">
        <v>167</v>
      </c>
    </row>
    <row r="740" spans="1:7">
      <c r="A740" t="s">
        <v>4468</v>
      </c>
      <c r="B740" t="s">
        <v>2857</v>
      </c>
      <c r="C740" t="s">
        <v>5233</v>
      </c>
      <c r="D740" t="str">
        <f>VLOOKUP(B740,Sheet2!A:B,2,FALSE)</f>
        <v>Unknown primary</v>
      </c>
      <c r="F740" t="str">
        <f t="shared" si="15"/>
        <v>Unknown primary</v>
      </c>
      <c r="G740" t="s">
        <v>418</v>
      </c>
    </row>
    <row r="741" spans="1:7">
      <c r="A741" t="s">
        <v>4469</v>
      </c>
      <c r="B741" t="s">
        <v>2861</v>
      </c>
      <c r="C741" t="s">
        <v>5234</v>
      </c>
      <c r="D741" t="str">
        <f>VLOOKUP(B741,Sheet2!A:B,2,FALSE)</f>
        <v>Rectosigmoid junction</v>
      </c>
      <c r="F741" t="str">
        <f t="shared" si="15"/>
        <v>Rectosigmoid junction</v>
      </c>
      <c r="G741" t="s">
        <v>19</v>
      </c>
    </row>
    <row r="742" spans="1:7">
      <c r="A742" t="s">
        <v>4470</v>
      </c>
      <c r="B742" t="s">
        <v>2873</v>
      </c>
      <c r="C742" t="s">
        <v>5235</v>
      </c>
      <c r="D742" t="str">
        <f>VLOOKUP(B742,Sheet2!A:B,2,FALSE)</f>
        <v>Ovary</v>
      </c>
      <c r="F742" t="str">
        <f t="shared" si="15"/>
        <v>Ovary</v>
      </c>
      <c r="G742" t="s">
        <v>85</v>
      </c>
    </row>
    <row r="743" spans="1:7">
      <c r="A743" t="s">
        <v>4471</v>
      </c>
      <c r="B743" t="s">
        <v>5236</v>
      </c>
      <c r="C743" t="s">
        <v>5237</v>
      </c>
      <c r="D743" t="e">
        <f>VLOOKUP(B743,Sheet2!A:B,2,FALSE)</f>
        <v>#N/A</v>
      </c>
      <c r="E743" t="e">
        <f>VLOOKUP(C743,Sheet2!P:R,3,FALSE)</f>
        <v>#N/A</v>
      </c>
      <c r="F743" t="e">
        <f t="shared" si="15"/>
        <v>#N/A</v>
      </c>
      <c r="G743" t="s">
        <v>4007</v>
      </c>
    </row>
    <row r="744" spans="1:7">
      <c r="A744" t="s">
        <v>4472</v>
      </c>
      <c r="B744" t="s">
        <v>2886</v>
      </c>
      <c r="C744" t="s">
        <v>5238</v>
      </c>
      <c r="D744" t="str">
        <f>VLOOKUP(B744,Sheet2!A:B,2,FALSE)</f>
        <v>Liver and intrahepatic bile ducts</v>
      </c>
      <c r="F744" t="str">
        <f t="shared" si="15"/>
        <v>Liver and intrahepatic bile ducts</v>
      </c>
      <c r="G744" t="s">
        <v>71</v>
      </c>
    </row>
    <row r="745" spans="1:7">
      <c r="A745" t="s">
        <v>4473</v>
      </c>
      <c r="B745" t="s">
        <v>2890</v>
      </c>
      <c r="C745" t="s">
        <v>5239</v>
      </c>
      <c r="D745" t="str">
        <f>VLOOKUP(B745,Sheet2!A:B,2,FALSE)</f>
        <v>Head and Neck</v>
      </c>
      <c r="F745" t="str">
        <f t="shared" si="15"/>
        <v>Head and Neck</v>
      </c>
      <c r="G745" t="s">
        <v>2206</v>
      </c>
    </row>
    <row r="746" spans="1:7">
      <c r="A746" t="s">
        <v>4474</v>
      </c>
      <c r="B746" t="s">
        <v>2896</v>
      </c>
      <c r="C746" t="s">
        <v>5240</v>
      </c>
      <c r="D746" t="str">
        <f>VLOOKUP(B746,Sheet2!A:B,2,FALSE)</f>
        <v>Stomach</v>
      </c>
      <c r="F746" t="str">
        <f t="shared" si="15"/>
        <v>Stomach</v>
      </c>
      <c r="G746" t="s">
        <v>167</v>
      </c>
    </row>
    <row r="747" spans="1:7">
      <c r="A747" t="s">
        <v>4475</v>
      </c>
      <c r="B747" t="s">
        <v>2900</v>
      </c>
      <c r="C747" t="s">
        <v>5241</v>
      </c>
      <c r="D747" t="str">
        <f>VLOOKUP(B747,Sheet2!A:B,2,FALSE)</f>
        <v>Breast</v>
      </c>
      <c r="F747" t="str">
        <f t="shared" si="15"/>
        <v>Breast</v>
      </c>
      <c r="G747" t="s">
        <v>39</v>
      </c>
    </row>
    <row r="748" spans="1:7">
      <c r="A748" t="s">
        <v>4476</v>
      </c>
      <c r="B748" t="s">
        <v>2904</v>
      </c>
      <c r="C748" t="s">
        <v>5242</v>
      </c>
      <c r="D748" t="str">
        <f>VLOOKUP(B748,Sheet2!A:B,2,FALSE)</f>
        <v>Large Intestine</v>
      </c>
      <c r="F748" t="str">
        <f t="shared" si="15"/>
        <v>Large Intestine</v>
      </c>
      <c r="G748" t="s">
        <v>154</v>
      </c>
    </row>
    <row r="749" spans="1:7">
      <c r="A749" t="s">
        <v>4477</v>
      </c>
      <c r="B749" t="s">
        <v>2909</v>
      </c>
      <c r="C749" t="s">
        <v>5243</v>
      </c>
      <c r="D749" t="str">
        <f>VLOOKUP(B749,Sheet2!A:B,2,FALSE)</f>
        <v>Large Intestine</v>
      </c>
      <c r="F749" t="str">
        <f t="shared" si="15"/>
        <v>Large Intestine</v>
      </c>
      <c r="G749" t="s">
        <v>154</v>
      </c>
    </row>
    <row r="750" spans="1:7">
      <c r="A750" t="s">
        <v>4478</v>
      </c>
      <c r="B750" t="s">
        <v>5244</v>
      </c>
      <c r="C750" t="s">
        <v>5245</v>
      </c>
      <c r="D750" t="e">
        <f>VLOOKUP(B750,Sheet2!A:B,2,FALSE)</f>
        <v>#N/A</v>
      </c>
      <c r="E750" t="e">
        <f>VLOOKUP(C750,Sheet2!P:R,3,FALSE)</f>
        <v>#N/A</v>
      </c>
      <c r="F750" t="e">
        <f t="shared" si="15"/>
        <v>#N/A</v>
      </c>
      <c r="G750" t="s">
        <v>4007</v>
      </c>
    </row>
    <row r="751" spans="1:7">
      <c r="A751" t="s">
        <v>4479</v>
      </c>
      <c r="B751" t="s">
        <v>2914</v>
      </c>
      <c r="C751" t="s">
        <v>5246</v>
      </c>
      <c r="D751" t="str">
        <f>VLOOKUP(B751,Sheet2!A:B,2,FALSE)</f>
        <v>Breast</v>
      </c>
      <c r="F751" t="str">
        <f t="shared" si="15"/>
        <v>Breast</v>
      </c>
      <c r="G751" t="s">
        <v>39</v>
      </c>
    </row>
    <row r="752" spans="1:7">
      <c r="A752" t="s">
        <v>4480</v>
      </c>
      <c r="B752" t="s">
        <v>2918</v>
      </c>
      <c r="C752" t="s">
        <v>5247</v>
      </c>
      <c r="D752" t="str">
        <f>VLOOKUP(B752,Sheet2!A:B,2,FALSE)</f>
        <v>Sarcoma</v>
      </c>
      <c r="F752" t="str">
        <f t="shared" si="15"/>
        <v>Sarcoma</v>
      </c>
      <c r="G752" t="s">
        <v>17</v>
      </c>
    </row>
    <row r="753" spans="1:7">
      <c r="A753" t="s">
        <v>4481</v>
      </c>
      <c r="B753" t="s">
        <v>2924</v>
      </c>
      <c r="C753" t="s">
        <v>5248</v>
      </c>
      <c r="D753" t="str">
        <f>VLOOKUP(B753,Sheet2!A:B,2,FALSE)</f>
        <v>Liver and intrahepatic bile ducts</v>
      </c>
      <c r="F753" t="str">
        <f t="shared" si="15"/>
        <v>Liver and intrahepatic bile ducts</v>
      </c>
      <c r="G753" t="s">
        <v>71</v>
      </c>
    </row>
    <row r="754" spans="1:7">
      <c r="A754" t="s">
        <v>4482</v>
      </c>
      <c r="B754" t="s">
        <v>5249</v>
      </c>
      <c r="C754" t="s">
        <v>5250</v>
      </c>
      <c r="D754" t="e">
        <f>VLOOKUP(B754,Sheet2!A:B,2,FALSE)</f>
        <v>#N/A</v>
      </c>
      <c r="E754" t="e">
        <f>VLOOKUP(C754,Sheet2!P:R,3,FALSE)</f>
        <v>#N/A</v>
      </c>
      <c r="F754" t="e">
        <f t="shared" si="15"/>
        <v>#N/A</v>
      </c>
      <c r="G754" t="s">
        <v>4007</v>
      </c>
    </row>
    <row r="755" spans="1:7">
      <c r="A755" t="s">
        <v>4483</v>
      </c>
      <c r="B755" t="s">
        <v>2926</v>
      </c>
      <c r="C755" t="s">
        <v>5251</v>
      </c>
      <c r="D755" t="str">
        <f>VLOOKUP(B755,Sheet2!A:B,2,FALSE)</f>
        <v>Gallbladder</v>
      </c>
      <c r="F755" t="str">
        <f t="shared" si="15"/>
        <v>Gallbladder</v>
      </c>
      <c r="G755" t="s">
        <v>103</v>
      </c>
    </row>
    <row r="756" spans="1:7">
      <c r="A756" t="s">
        <v>4484</v>
      </c>
      <c r="B756" t="s">
        <v>5252</v>
      </c>
      <c r="C756" t="s">
        <v>5253</v>
      </c>
      <c r="D756" t="e">
        <f>VLOOKUP(B756,Sheet2!A:B,2,FALSE)</f>
        <v>#N/A</v>
      </c>
      <c r="E756" t="e">
        <f>VLOOKUP(C756,Sheet2!P:R,3,FALSE)</f>
        <v>#N/A</v>
      </c>
      <c r="F756" t="e">
        <f t="shared" si="15"/>
        <v>#N/A</v>
      </c>
      <c r="G756" t="s">
        <v>4007</v>
      </c>
    </row>
    <row r="757" spans="1:7">
      <c r="A757" t="s">
        <v>4485</v>
      </c>
      <c r="B757" t="s">
        <v>2939</v>
      </c>
      <c r="C757" t="s">
        <v>5254</v>
      </c>
      <c r="D757" t="str">
        <f>VLOOKUP(B757,Sheet2!A:B,2,FALSE)</f>
        <v>Gallbladder</v>
      </c>
      <c r="F757" t="str">
        <f t="shared" si="15"/>
        <v>Gallbladder</v>
      </c>
      <c r="G757" t="s">
        <v>103</v>
      </c>
    </row>
    <row r="758" spans="1:7">
      <c r="A758" t="s">
        <v>4486</v>
      </c>
      <c r="B758" t="s">
        <v>2947</v>
      </c>
      <c r="C758" t="s">
        <v>5255</v>
      </c>
      <c r="D758" t="str">
        <f>VLOOKUP(B758,Sheet2!A:B,2,FALSE)</f>
        <v>Gallbladder</v>
      </c>
      <c r="F758" t="str">
        <f t="shared" si="15"/>
        <v>Gallbladder</v>
      </c>
      <c r="G758" t="s">
        <v>103</v>
      </c>
    </row>
    <row r="759" spans="1:7">
      <c r="A759" t="s">
        <v>4487</v>
      </c>
      <c r="B759" t="s">
        <v>2959</v>
      </c>
      <c r="C759" t="s">
        <v>5256</v>
      </c>
      <c r="D759" t="str">
        <f>VLOOKUP(B759,Sheet2!A:B,2,FALSE)</f>
        <v>Liver and intrahepatic bile ducts</v>
      </c>
      <c r="F759" t="str">
        <f t="shared" si="15"/>
        <v>Liver and intrahepatic bile ducts</v>
      </c>
      <c r="G759" t="s">
        <v>71</v>
      </c>
    </row>
    <row r="760" spans="1:7">
      <c r="A760" t="s">
        <v>4488</v>
      </c>
      <c r="B760" t="s">
        <v>5257</v>
      </c>
      <c r="C760" t="s">
        <v>5258</v>
      </c>
      <c r="D760" t="e">
        <f>VLOOKUP(B760,Sheet2!A:B,2,FALSE)</f>
        <v>#N/A</v>
      </c>
      <c r="E760" t="e">
        <f>VLOOKUP(C760,Sheet2!P:R,3,FALSE)</f>
        <v>#N/A</v>
      </c>
      <c r="F760" t="e">
        <f t="shared" si="15"/>
        <v>#N/A</v>
      </c>
      <c r="G760" t="s">
        <v>4007</v>
      </c>
    </row>
    <row r="761" spans="1:7">
      <c r="A761" t="s">
        <v>4489</v>
      </c>
      <c r="B761" t="s">
        <v>5259</v>
      </c>
      <c r="C761" t="s">
        <v>5260</v>
      </c>
      <c r="D761" t="e">
        <f>VLOOKUP(B761,Sheet2!A:B,2,FALSE)</f>
        <v>#N/A</v>
      </c>
      <c r="E761" t="e">
        <f>VLOOKUP(C761,Sheet2!P:R,3,FALSE)</f>
        <v>#N/A</v>
      </c>
      <c r="F761" t="e">
        <f t="shared" si="15"/>
        <v>#N/A</v>
      </c>
      <c r="G761" t="s">
        <v>4007</v>
      </c>
    </row>
    <row r="762" spans="1:7">
      <c r="A762" t="s">
        <v>4490</v>
      </c>
      <c r="B762" t="s">
        <v>2961</v>
      </c>
      <c r="C762" t="s">
        <v>5261</v>
      </c>
      <c r="D762" t="str">
        <f>VLOOKUP(B762,Sheet2!A:B,2,FALSE)</f>
        <v>Gallbladder</v>
      </c>
      <c r="F762" t="str">
        <f t="shared" si="15"/>
        <v>Gallbladder</v>
      </c>
      <c r="G762" t="s">
        <v>103</v>
      </c>
    </row>
    <row r="763" spans="1:7">
      <c r="A763" t="s">
        <v>4491</v>
      </c>
      <c r="B763" t="s">
        <v>2963</v>
      </c>
      <c r="C763" t="s">
        <v>5262</v>
      </c>
      <c r="D763" t="str">
        <f>VLOOKUP(B763,Sheet2!A:B,2,FALSE)</f>
        <v>Gallbladder</v>
      </c>
      <c r="F763" t="str">
        <f t="shared" si="15"/>
        <v>Gallbladder</v>
      </c>
      <c r="G763" t="s">
        <v>103</v>
      </c>
    </row>
    <row r="764" spans="1:7">
      <c r="A764" t="s">
        <v>4492</v>
      </c>
      <c r="B764" t="s">
        <v>2966</v>
      </c>
      <c r="C764" t="s">
        <v>5263</v>
      </c>
      <c r="D764" t="str">
        <f>VLOOKUP(B764,Sheet2!A:B,2,FALSE)</f>
        <v>Uterus</v>
      </c>
      <c r="F764" t="str">
        <f t="shared" si="15"/>
        <v>Uterus</v>
      </c>
      <c r="G764" t="s">
        <v>767</v>
      </c>
    </row>
    <row r="765" spans="1:7">
      <c r="A765" t="s">
        <v>4493</v>
      </c>
      <c r="B765" t="s">
        <v>5264</v>
      </c>
      <c r="C765" t="s">
        <v>5265</v>
      </c>
      <c r="D765" t="e">
        <f>VLOOKUP(B765,Sheet2!A:B,2,FALSE)</f>
        <v>#N/A</v>
      </c>
      <c r="E765" t="e">
        <f>VLOOKUP(C765,Sheet2!P:R,3,FALSE)</f>
        <v>#N/A</v>
      </c>
      <c r="F765" t="e">
        <f t="shared" si="15"/>
        <v>#N/A</v>
      </c>
      <c r="G765" t="s">
        <v>4007</v>
      </c>
    </row>
    <row r="766" spans="1:7">
      <c r="A766" t="s">
        <v>4494</v>
      </c>
      <c r="B766" t="s">
        <v>2968</v>
      </c>
      <c r="C766" t="s">
        <v>5266</v>
      </c>
      <c r="D766" t="str">
        <f>VLOOKUP(B766,Sheet2!A:B,2,FALSE)</f>
        <v>Gum</v>
      </c>
      <c r="F766" t="str">
        <f t="shared" si="15"/>
        <v>Gum</v>
      </c>
      <c r="G766" t="s">
        <v>177</v>
      </c>
    </row>
    <row r="767" spans="1:7">
      <c r="A767" t="s">
        <v>4495</v>
      </c>
      <c r="B767" t="s">
        <v>2970</v>
      </c>
      <c r="C767" t="s">
        <v>5267</v>
      </c>
      <c r="D767" t="str">
        <f>VLOOKUP(B767,Sheet2!A:B,2,FALSE)</f>
        <v>Brain</v>
      </c>
      <c r="F767" t="str">
        <f t="shared" si="15"/>
        <v>Brain</v>
      </c>
      <c r="G767" t="s">
        <v>225</v>
      </c>
    </row>
    <row r="768" spans="1:7">
      <c r="A768" t="s">
        <v>4496</v>
      </c>
      <c r="B768" t="s">
        <v>2975</v>
      </c>
      <c r="C768" t="s">
        <v>5268</v>
      </c>
      <c r="D768" t="str">
        <f>VLOOKUP(B768,Sheet2!A:B,2,FALSE)</f>
        <v>Breast</v>
      </c>
      <c r="F768" t="str">
        <f t="shared" si="15"/>
        <v>Breast</v>
      </c>
      <c r="G768" t="s">
        <v>39</v>
      </c>
    </row>
    <row r="769" spans="1:7">
      <c r="A769" t="s">
        <v>4497</v>
      </c>
      <c r="B769" t="s">
        <v>2977</v>
      </c>
      <c r="C769" t="s">
        <v>5269</v>
      </c>
      <c r="D769" t="str">
        <f>VLOOKUP(B769,Sheet2!A:B,2,FALSE)</f>
        <v>Uterus</v>
      </c>
      <c r="F769" t="str">
        <f t="shared" si="15"/>
        <v>Uterus</v>
      </c>
      <c r="G769" t="s">
        <v>767</v>
      </c>
    </row>
    <row r="770" spans="1:7">
      <c r="A770" t="s">
        <v>4498</v>
      </c>
      <c r="B770" t="s">
        <v>2982</v>
      </c>
      <c r="C770" t="s">
        <v>5270</v>
      </c>
      <c r="D770" t="str">
        <f>VLOOKUP(B770,Sheet2!A:B,2,FALSE)</f>
        <v>Breast</v>
      </c>
      <c r="F770" t="str">
        <f t="shared" si="15"/>
        <v>Breast</v>
      </c>
      <c r="G770" t="s">
        <v>39</v>
      </c>
    </row>
    <row r="771" spans="1:7">
      <c r="A771" t="s">
        <v>4499</v>
      </c>
      <c r="B771" t="s">
        <v>5271</v>
      </c>
      <c r="C771" t="s">
        <v>5272</v>
      </c>
      <c r="D771" t="e">
        <f>VLOOKUP(B771,Sheet2!A:B,2,FALSE)</f>
        <v>#N/A</v>
      </c>
      <c r="E771" t="e">
        <f>VLOOKUP(C771,Sheet2!P:R,3,FALSE)</f>
        <v>#N/A</v>
      </c>
      <c r="F771" t="e">
        <f t="shared" si="15"/>
        <v>#N/A</v>
      </c>
      <c r="G771" t="s">
        <v>4007</v>
      </c>
    </row>
    <row r="772" spans="1:7">
      <c r="A772" t="s">
        <v>4500</v>
      </c>
      <c r="B772" t="s">
        <v>2986</v>
      </c>
      <c r="C772" t="s">
        <v>5273</v>
      </c>
      <c r="D772" t="str">
        <f>VLOOKUP(B772,Sheet2!A:B,2,FALSE)</f>
        <v>Uterus</v>
      </c>
      <c r="F772" t="str">
        <f t="shared" si="15"/>
        <v>Uterus</v>
      </c>
      <c r="G772" t="s">
        <v>767</v>
      </c>
    </row>
    <row r="773" spans="1:7">
      <c r="A773" t="s">
        <v>4501</v>
      </c>
      <c r="B773" t="s">
        <v>2989</v>
      </c>
      <c r="C773" t="s">
        <v>5274</v>
      </c>
      <c r="D773" t="str">
        <f>VLOOKUP(B773,Sheet2!A:B,2,FALSE)</f>
        <v>Pancreas</v>
      </c>
      <c r="F773" t="str">
        <f t="shared" si="15"/>
        <v>Pancreas</v>
      </c>
      <c r="G773" t="s">
        <v>46</v>
      </c>
    </row>
    <row r="774" spans="1:7">
      <c r="A774" t="s">
        <v>4502</v>
      </c>
      <c r="B774" t="s">
        <v>2991</v>
      </c>
      <c r="C774" t="s">
        <v>5275</v>
      </c>
      <c r="D774" t="str">
        <f>VLOOKUP(B774,Sheet2!A:B,2,FALSE)</f>
        <v>Breast</v>
      </c>
      <c r="F774" t="str">
        <f t="shared" si="15"/>
        <v>Breast</v>
      </c>
      <c r="G774" t="s">
        <v>39</v>
      </c>
    </row>
    <row r="775" spans="1:7">
      <c r="A775" t="s">
        <v>4503</v>
      </c>
      <c r="B775" t="s">
        <v>5276</v>
      </c>
      <c r="C775" t="s">
        <v>5277</v>
      </c>
      <c r="D775" t="e">
        <f>VLOOKUP(B775,Sheet2!A:B,2,FALSE)</f>
        <v>#N/A</v>
      </c>
      <c r="E775" t="e">
        <f>VLOOKUP(C775,Sheet2!P:R,3,FALSE)</f>
        <v>#N/A</v>
      </c>
      <c r="F775" t="e">
        <f t="shared" si="15"/>
        <v>#N/A</v>
      </c>
      <c r="G775" t="s">
        <v>4007</v>
      </c>
    </row>
    <row r="776" spans="1:7">
      <c r="A776" t="s">
        <v>4504</v>
      </c>
      <c r="B776" t="s">
        <v>2993</v>
      </c>
      <c r="C776" t="s">
        <v>5278</v>
      </c>
      <c r="D776" t="str">
        <f>VLOOKUP(B776,Sheet2!A:B,2,FALSE)</f>
        <v>Large Intestine</v>
      </c>
      <c r="F776" t="str">
        <f t="shared" si="15"/>
        <v>Large Intestine</v>
      </c>
      <c r="G776" t="s">
        <v>154</v>
      </c>
    </row>
    <row r="777" spans="1:7">
      <c r="A777" t="s">
        <v>4505</v>
      </c>
      <c r="B777" t="s">
        <v>2996</v>
      </c>
      <c r="C777" t="s">
        <v>5279</v>
      </c>
      <c r="D777" t="str">
        <f>VLOOKUP(B777,Sheet2!A:B,2,FALSE)</f>
        <v>Sarcoma</v>
      </c>
      <c r="F777" t="str">
        <f t="shared" si="15"/>
        <v>Sarcoma</v>
      </c>
      <c r="G777" t="s">
        <v>17</v>
      </c>
    </row>
    <row r="778" spans="1:7">
      <c r="A778" t="s">
        <v>4506</v>
      </c>
      <c r="B778" t="s">
        <v>2998</v>
      </c>
      <c r="C778" t="s">
        <v>5280</v>
      </c>
      <c r="D778" t="str">
        <f>VLOOKUP(B778,Sheet2!A:B,2,FALSE)</f>
        <v>Oral</v>
      </c>
      <c r="F778" t="str">
        <f t="shared" si="15"/>
        <v>Oral</v>
      </c>
      <c r="G778" t="s">
        <v>177</v>
      </c>
    </row>
    <row r="779" spans="1:7">
      <c r="A779" t="s">
        <v>4507</v>
      </c>
      <c r="B779" t="s">
        <v>3000</v>
      </c>
      <c r="C779" t="s">
        <v>5281</v>
      </c>
      <c r="D779" t="str">
        <f>VLOOKUP(B779,Sheet2!A:B,2,FALSE)</f>
        <v>Gallbladder</v>
      </c>
      <c r="F779" t="str">
        <f t="shared" si="15"/>
        <v>Gallbladder</v>
      </c>
      <c r="G779" t="s">
        <v>103</v>
      </c>
    </row>
    <row r="780" spans="1:7">
      <c r="A780" t="s">
        <v>4508</v>
      </c>
      <c r="B780" t="s">
        <v>3003</v>
      </c>
      <c r="C780" t="s">
        <v>5282</v>
      </c>
      <c r="D780" t="str">
        <f>VLOOKUP(B780,Sheet2!A:B,2,FALSE)</f>
        <v>Large Intestine</v>
      </c>
      <c r="F780" t="str">
        <f t="shared" ref="F780:F843" si="16">_xlfn.IFNA(D780,E780)</f>
        <v>Large Intestine</v>
      </c>
      <c r="G780" t="s">
        <v>154</v>
      </c>
    </row>
    <row r="781" spans="1:7">
      <c r="A781" t="s">
        <v>4509</v>
      </c>
      <c r="B781" t="s">
        <v>3005</v>
      </c>
      <c r="C781" t="s">
        <v>5283</v>
      </c>
      <c r="D781" t="str">
        <f>VLOOKUP(B781,Sheet2!A:B,2,FALSE)</f>
        <v>Sarcoma</v>
      </c>
      <c r="F781" t="str">
        <f t="shared" si="16"/>
        <v>Sarcoma</v>
      </c>
      <c r="G781" t="s">
        <v>17</v>
      </c>
    </row>
    <row r="782" spans="1:7">
      <c r="A782" t="s">
        <v>4510</v>
      </c>
      <c r="B782" t="s">
        <v>3007</v>
      </c>
      <c r="C782" t="s">
        <v>5284</v>
      </c>
      <c r="D782" t="str">
        <f>VLOOKUP(B782,Sheet2!A:B,2,FALSE)</f>
        <v>Pancreas</v>
      </c>
      <c r="F782" t="str">
        <f t="shared" si="16"/>
        <v>Pancreas</v>
      </c>
      <c r="G782" t="s">
        <v>46</v>
      </c>
    </row>
    <row r="783" spans="1:7">
      <c r="A783" t="s">
        <v>4511</v>
      </c>
      <c r="B783" t="s">
        <v>3011</v>
      </c>
      <c r="C783" t="s">
        <v>5285</v>
      </c>
      <c r="D783" t="str">
        <f>VLOOKUP(B783,Sheet2!A:B,2,FALSE)</f>
        <v>Gallbladder</v>
      </c>
      <c r="F783" t="str">
        <f t="shared" si="16"/>
        <v>Gallbladder</v>
      </c>
      <c r="G783" t="s">
        <v>103</v>
      </c>
    </row>
    <row r="784" spans="1:7">
      <c r="A784" t="s">
        <v>4512</v>
      </c>
      <c r="B784" t="s">
        <v>5286</v>
      </c>
      <c r="C784" t="s">
        <v>5287</v>
      </c>
      <c r="D784" t="e">
        <f>VLOOKUP(B784,Sheet2!A:B,2,FALSE)</f>
        <v>#N/A</v>
      </c>
      <c r="E784" t="e">
        <f>VLOOKUP(C784,Sheet2!P:R,3,FALSE)</f>
        <v>#N/A</v>
      </c>
      <c r="F784" t="e">
        <f t="shared" si="16"/>
        <v>#N/A</v>
      </c>
      <c r="G784" t="s">
        <v>4007</v>
      </c>
    </row>
    <row r="785" spans="1:7">
      <c r="A785" t="s">
        <v>4513</v>
      </c>
      <c r="B785" t="s">
        <v>3013</v>
      </c>
      <c r="C785" t="s">
        <v>5288</v>
      </c>
      <c r="D785" t="str">
        <f>VLOOKUP(B785,Sheet2!A:B,2,FALSE)</f>
        <v>Liver and intrahepatic bile ducts</v>
      </c>
      <c r="F785" t="str">
        <f t="shared" si="16"/>
        <v>Liver and intrahepatic bile ducts</v>
      </c>
      <c r="G785" t="s">
        <v>71</v>
      </c>
    </row>
    <row r="786" spans="1:7">
      <c r="A786" t="s">
        <v>4514</v>
      </c>
      <c r="B786" t="s">
        <v>3015</v>
      </c>
      <c r="C786" t="s">
        <v>5289</v>
      </c>
      <c r="D786" t="str">
        <f>VLOOKUP(B786,Sheet2!A:B,2,FALSE)</f>
        <v>Large Intestine</v>
      </c>
      <c r="F786" t="str">
        <f t="shared" si="16"/>
        <v>Large Intestine</v>
      </c>
      <c r="G786" t="s">
        <v>154</v>
      </c>
    </row>
    <row r="787" spans="1:7">
      <c r="A787" t="s">
        <v>4515</v>
      </c>
      <c r="B787" t="s">
        <v>3018</v>
      </c>
      <c r="C787" t="s">
        <v>5290</v>
      </c>
      <c r="D787" t="str">
        <f>VLOOKUP(B787,Sheet2!A:B,2,FALSE)</f>
        <v>Stomach</v>
      </c>
      <c r="F787" t="str">
        <f t="shared" si="16"/>
        <v>Stomach</v>
      </c>
      <c r="G787" t="s">
        <v>167</v>
      </c>
    </row>
    <row r="788" spans="1:7">
      <c r="A788" t="s">
        <v>4516</v>
      </c>
      <c r="B788" t="s">
        <v>3022</v>
      </c>
      <c r="C788" t="s">
        <v>5291</v>
      </c>
      <c r="D788" t="str">
        <f>VLOOKUP(B788,Sheet2!A:B,2,FALSE)</f>
        <v>Sarcoma</v>
      </c>
      <c r="F788" t="str">
        <f t="shared" si="16"/>
        <v>Sarcoma</v>
      </c>
      <c r="G788" t="s">
        <v>17</v>
      </c>
    </row>
    <row r="789" spans="1:7">
      <c r="A789" t="s">
        <v>4517</v>
      </c>
      <c r="B789" t="s">
        <v>3026</v>
      </c>
      <c r="C789" t="s">
        <v>5292</v>
      </c>
      <c r="D789" t="str">
        <f>VLOOKUP(B789,Sheet2!A:B,2,FALSE)</f>
        <v>Rectum</v>
      </c>
      <c r="F789" t="str">
        <f t="shared" si="16"/>
        <v>Rectum</v>
      </c>
      <c r="G789" t="s">
        <v>19</v>
      </c>
    </row>
    <row r="790" spans="1:7">
      <c r="A790" t="s">
        <v>4518</v>
      </c>
      <c r="B790" t="s">
        <v>3031</v>
      </c>
      <c r="C790" t="s">
        <v>5293</v>
      </c>
      <c r="D790" t="str">
        <f>VLOOKUP(B790,Sheet2!A:B,2,FALSE)</f>
        <v>Gallbladder</v>
      </c>
      <c r="F790" t="str">
        <f t="shared" si="16"/>
        <v>Gallbladder</v>
      </c>
      <c r="G790" t="s">
        <v>103</v>
      </c>
    </row>
    <row r="791" spans="1:7">
      <c r="A791" t="s">
        <v>4519</v>
      </c>
      <c r="B791" t="s">
        <v>3035</v>
      </c>
      <c r="C791" t="s">
        <v>5294</v>
      </c>
      <c r="D791" t="str">
        <f>VLOOKUP(B791,Sheet2!A:B,2,FALSE)</f>
        <v>Accessory sinuses</v>
      </c>
      <c r="F791" t="str">
        <f t="shared" si="16"/>
        <v>Accessory sinuses</v>
      </c>
      <c r="G791" t="s">
        <v>2206</v>
      </c>
    </row>
    <row r="792" spans="1:7">
      <c r="A792" t="s">
        <v>4520</v>
      </c>
      <c r="B792" t="s">
        <v>3037</v>
      </c>
      <c r="C792" t="s">
        <v>5295</v>
      </c>
      <c r="D792" t="str">
        <f>VLOOKUP(B792,Sheet2!A:B,2,FALSE)</f>
        <v>Sarcoma</v>
      </c>
      <c r="F792" t="str">
        <f t="shared" si="16"/>
        <v>Sarcoma</v>
      </c>
      <c r="G792" t="s">
        <v>17</v>
      </c>
    </row>
    <row r="793" spans="1:7">
      <c r="A793" t="s">
        <v>4521</v>
      </c>
      <c r="B793" t="s">
        <v>5296</v>
      </c>
      <c r="C793" t="s">
        <v>5297</v>
      </c>
      <c r="D793" t="e">
        <f>VLOOKUP(B793,Sheet2!A:B,2,FALSE)</f>
        <v>#N/A</v>
      </c>
      <c r="E793" t="e">
        <f>VLOOKUP(C793,Sheet2!P:R,3,FALSE)</f>
        <v>#N/A</v>
      </c>
      <c r="F793" t="e">
        <f t="shared" si="16"/>
        <v>#N/A</v>
      </c>
      <c r="G793" t="s">
        <v>4007</v>
      </c>
    </row>
    <row r="794" spans="1:7">
      <c r="A794" t="s">
        <v>4522</v>
      </c>
      <c r="B794" t="s">
        <v>5298</v>
      </c>
      <c r="C794" t="s">
        <v>5299</v>
      </c>
      <c r="D794" t="e">
        <f>VLOOKUP(B794,Sheet2!A:B,2,FALSE)</f>
        <v>#N/A</v>
      </c>
      <c r="E794" t="e">
        <f>VLOOKUP(C794,Sheet2!P:R,3,FALSE)</f>
        <v>#N/A</v>
      </c>
      <c r="F794" t="e">
        <f t="shared" si="16"/>
        <v>#N/A</v>
      </c>
      <c r="G794" t="s">
        <v>4007</v>
      </c>
    </row>
    <row r="795" spans="1:7">
      <c r="A795" t="s">
        <v>4523</v>
      </c>
      <c r="B795" t="s">
        <v>3047</v>
      </c>
      <c r="C795" t="s">
        <v>5300</v>
      </c>
      <c r="D795" t="str">
        <f>VLOOKUP(B795,Sheet2!A:B,2,FALSE)</f>
        <v>Pancreas</v>
      </c>
      <c r="F795" t="str">
        <f t="shared" si="16"/>
        <v>Pancreas</v>
      </c>
      <c r="G795" t="s">
        <v>46</v>
      </c>
    </row>
    <row r="796" spans="1:7">
      <c r="A796" t="s">
        <v>4524</v>
      </c>
      <c r="B796" t="s">
        <v>3050</v>
      </c>
      <c r="C796" t="s">
        <v>5301</v>
      </c>
      <c r="D796" t="str">
        <f>VLOOKUP(B796,Sheet2!A:B,2,FALSE)</f>
        <v>Oral</v>
      </c>
      <c r="F796" t="str">
        <f t="shared" si="16"/>
        <v>Oral</v>
      </c>
      <c r="G796" t="s">
        <v>177</v>
      </c>
    </row>
    <row r="797" spans="1:7">
      <c r="A797" t="s">
        <v>4525</v>
      </c>
      <c r="B797" t="s">
        <v>3055</v>
      </c>
      <c r="C797" t="s">
        <v>5302</v>
      </c>
      <c r="D797" t="str">
        <f>VLOOKUP(B797,Sheet2!A:B,2,FALSE)</f>
        <v>Kidney</v>
      </c>
      <c r="F797" t="str">
        <f t="shared" si="16"/>
        <v>Kidney</v>
      </c>
      <c r="G797" t="s">
        <v>1383</v>
      </c>
    </row>
    <row r="798" spans="1:7">
      <c r="A798" t="s">
        <v>4526</v>
      </c>
      <c r="B798" t="s">
        <v>5303</v>
      </c>
      <c r="C798" t="s">
        <v>5304</v>
      </c>
      <c r="D798" t="e">
        <f>VLOOKUP(B798,Sheet2!A:B,2,FALSE)</f>
        <v>#N/A</v>
      </c>
      <c r="E798" t="e">
        <f>VLOOKUP(C798,Sheet2!P:R,3,FALSE)</f>
        <v>#N/A</v>
      </c>
      <c r="F798" t="e">
        <f t="shared" si="16"/>
        <v>#N/A</v>
      </c>
      <c r="G798" t="s">
        <v>4007</v>
      </c>
    </row>
    <row r="799" spans="1:7">
      <c r="A799" t="s">
        <v>4527</v>
      </c>
      <c r="B799" t="s">
        <v>3060</v>
      </c>
      <c r="C799" t="s">
        <v>5305</v>
      </c>
      <c r="D799" t="str">
        <f>VLOOKUP(B799,Sheet2!A:B,2,FALSE)</f>
        <v>Stomach</v>
      </c>
      <c r="F799" t="str">
        <f t="shared" si="16"/>
        <v>Stomach</v>
      </c>
      <c r="G799" t="s">
        <v>167</v>
      </c>
    </row>
    <row r="800" spans="1:7">
      <c r="A800" t="s">
        <v>4528</v>
      </c>
      <c r="B800" t="s">
        <v>5306</v>
      </c>
      <c r="C800" t="s">
        <v>5307</v>
      </c>
      <c r="D800" t="e">
        <f>VLOOKUP(B800,Sheet2!A:B,2,FALSE)</f>
        <v>#N/A</v>
      </c>
      <c r="E800" t="e">
        <f>VLOOKUP(C800,Sheet2!P:R,3,FALSE)</f>
        <v>#N/A</v>
      </c>
      <c r="F800" t="e">
        <f t="shared" si="16"/>
        <v>#N/A</v>
      </c>
      <c r="G800" t="s">
        <v>4007</v>
      </c>
    </row>
    <row r="801" spans="1:7">
      <c r="A801" t="s">
        <v>4529</v>
      </c>
      <c r="B801" t="s">
        <v>5308</v>
      </c>
      <c r="C801" t="s">
        <v>5309</v>
      </c>
      <c r="D801" t="e">
        <f>VLOOKUP(B801,Sheet2!A:B,2,FALSE)</f>
        <v>#N/A</v>
      </c>
      <c r="E801" t="e">
        <f>VLOOKUP(C801,Sheet2!P:R,3,FALSE)</f>
        <v>#N/A</v>
      </c>
      <c r="F801" t="e">
        <f t="shared" si="16"/>
        <v>#N/A</v>
      </c>
      <c r="G801" t="s">
        <v>4007</v>
      </c>
    </row>
    <row r="802" spans="1:7">
      <c r="A802" t="s">
        <v>4530</v>
      </c>
      <c r="B802" t="s">
        <v>5310</v>
      </c>
      <c r="C802" t="s">
        <v>5311</v>
      </c>
      <c r="D802" t="e">
        <f>VLOOKUP(B802,Sheet2!A:B,2,FALSE)</f>
        <v>#N/A</v>
      </c>
      <c r="E802" t="e">
        <f>VLOOKUP(C802,Sheet2!P:R,3,FALSE)</f>
        <v>#N/A</v>
      </c>
      <c r="F802" t="e">
        <f t="shared" si="16"/>
        <v>#N/A</v>
      </c>
      <c r="G802" t="s">
        <v>4007</v>
      </c>
    </row>
    <row r="803" spans="1:7">
      <c r="A803" t="s">
        <v>4531</v>
      </c>
      <c r="B803" t="s">
        <v>5312</v>
      </c>
      <c r="C803" t="s">
        <v>5313</v>
      </c>
      <c r="D803" t="e">
        <f>VLOOKUP(B803,Sheet2!A:B,2,FALSE)</f>
        <v>#N/A</v>
      </c>
      <c r="E803" t="e">
        <f>VLOOKUP(C803,Sheet2!P:R,3,FALSE)</f>
        <v>#N/A</v>
      </c>
      <c r="F803" t="e">
        <f t="shared" si="16"/>
        <v>#N/A</v>
      </c>
      <c r="G803" t="s">
        <v>4007</v>
      </c>
    </row>
    <row r="804" spans="1:7">
      <c r="A804" t="s">
        <v>4532</v>
      </c>
      <c r="B804" t="s">
        <v>5314</v>
      </c>
      <c r="C804" t="s">
        <v>5315</v>
      </c>
      <c r="D804" t="e">
        <f>VLOOKUP(B804,Sheet2!A:B,2,FALSE)</f>
        <v>#N/A</v>
      </c>
      <c r="E804" t="e">
        <f>VLOOKUP(C804,Sheet2!P:R,3,FALSE)</f>
        <v>#N/A</v>
      </c>
      <c r="F804" t="e">
        <f t="shared" si="16"/>
        <v>#N/A</v>
      </c>
      <c r="G804" t="s">
        <v>4007</v>
      </c>
    </row>
    <row r="805" spans="1:7">
      <c r="A805" t="s">
        <v>4533</v>
      </c>
      <c r="B805" t="s">
        <v>3069</v>
      </c>
      <c r="C805" t="s">
        <v>5316</v>
      </c>
      <c r="D805" t="str">
        <f>VLOOKUP(B805,Sheet2!A:B,2,FALSE)</f>
        <v>Gallbladder</v>
      </c>
      <c r="F805" t="str">
        <f t="shared" si="16"/>
        <v>Gallbladder</v>
      </c>
      <c r="G805" t="s">
        <v>103</v>
      </c>
    </row>
    <row r="806" spans="1:7">
      <c r="A806" t="s">
        <v>4534</v>
      </c>
      <c r="B806" t="s">
        <v>3073</v>
      </c>
      <c r="C806" t="s">
        <v>5317</v>
      </c>
      <c r="D806" t="str">
        <f>VLOOKUP(B806,Sheet2!A:B,2,FALSE)</f>
        <v>Breast</v>
      </c>
      <c r="F806" t="str">
        <f t="shared" si="16"/>
        <v>Breast</v>
      </c>
      <c r="G806" t="s">
        <v>39</v>
      </c>
    </row>
    <row r="807" spans="1:7">
      <c r="A807" t="s">
        <v>4535</v>
      </c>
      <c r="B807" t="s">
        <v>3075</v>
      </c>
      <c r="C807" t="s">
        <v>5318</v>
      </c>
      <c r="D807" t="str">
        <f>VLOOKUP(B807,Sheet2!A:B,2,FALSE)</f>
        <v>Sarcoma</v>
      </c>
      <c r="F807" t="str">
        <f t="shared" si="16"/>
        <v>Sarcoma</v>
      </c>
      <c r="G807" t="s">
        <v>17</v>
      </c>
    </row>
    <row r="808" spans="1:7">
      <c r="A808" t="s">
        <v>4536</v>
      </c>
      <c r="B808" t="s">
        <v>3081</v>
      </c>
      <c r="C808" t="s">
        <v>5319</v>
      </c>
      <c r="D808" t="str">
        <f>VLOOKUP(B808,Sheet2!A:B,2,FALSE)</f>
        <v>Esophagus</v>
      </c>
      <c r="F808" t="str">
        <f t="shared" si="16"/>
        <v>Esophagus</v>
      </c>
      <c r="G808" t="s">
        <v>124</v>
      </c>
    </row>
    <row r="809" spans="1:7">
      <c r="A809" t="s">
        <v>4537</v>
      </c>
      <c r="B809" t="s">
        <v>5320</v>
      </c>
      <c r="C809" t="s">
        <v>5321</v>
      </c>
      <c r="D809" t="e">
        <f>VLOOKUP(B809,Sheet2!A:B,2,FALSE)</f>
        <v>#N/A</v>
      </c>
      <c r="E809" t="e">
        <f>VLOOKUP(C809,Sheet2!P:R,3,FALSE)</f>
        <v>#N/A</v>
      </c>
      <c r="F809" t="e">
        <f t="shared" si="16"/>
        <v>#N/A</v>
      </c>
      <c r="G809" t="s">
        <v>4007</v>
      </c>
    </row>
    <row r="810" spans="1:7">
      <c r="A810" t="s">
        <v>4538</v>
      </c>
      <c r="B810" t="s">
        <v>5322</v>
      </c>
      <c r="C810" t="s">
        <v>5323</v>
      </c>
      <c r="D810" t="e">
        <f>VLOOKUP(B810,Sheet2!A:B,2,FALSE)</f>
        <v>#N/A</v>
      </c>
      <c r="E810" t="e">
        <f>VLOOKUP(C810,Sheet2!P:R,3,FALSE)</f>
        <v>#N/A</v>
      </c>
      <c r="F810" t="e">
        <f t="shared" si="16"/>
        <v>#N/A</v>
      </c>
      <c r="G810" t="s">
        <v>4007</v>
      </c>
    </row>
    <row r="811" spans="1:7">
      <c r="A811" t="s">
        <v>4539</v>
      </c>
      <c r="B811" t="s">
        <v>5324</v>
      </c>
      <c r="C811" t="s">
        <v>5325</v>
      </c>
      <c r="D811" t="e">
        <f>VLOOKUP(B811,Sheet2!A:B,2,FALSE)</f>
        <v>#N/A</v>
      </c>
      <c r="E811" t="e">
        <f>VLOOKUP(C811,Sheet2!P:R,3,FALSE)</f>
        <v>#N/A</v>
      </c>
      <c r="F811" t="e">
        <f t="shared" si="16"/>
        <v>#N/A</v>
      </c>
      <c r="G811" t="s">
        <v>4007</v>
      </c>
    </row>
    <row r="812" spans="1:7">
      <c r="A812" t="s">
        <v>4540</v>
      </c>
      <c r="B812" t="s">
        <v>3083</v>
      </c>
      <c r="C812" t="s">
        <v>5326</v>
      </c>
      <c r="D812" t="str">
        <f>VLOOKUP(B812,Sheet2!A:B,2,FALSE)</f>
        <v>Esophagus</v>
      </c>
      <c r="F812" t="str">
        <f t="shared" si="16"/>
        <v>Esophagus</v>
      </c>
      <c r="G812" t="s">
        <v>124</v>
      </c>
    </row>
    <row r="813" spans="1:7">
      <c r="A813" t="s">
        <v>4541</v>
      </c>
      <c r="B813" t="s">
        <v>3087</v>
      </c>
      <c r="C813" t="s">
        <v>5327</v>
      </c>
      <c r="D813" t="str">
        <f>VLOOKUP(B813,Sheet2!A:B,2,FALSE)</f>
        <v>Uterus</v>
      </c>
      <c r="F813" t="str">
        <f t="shared" si="16"/>
        <v>Uterus</v>
      </c>
      <c r="G813" t="s">
        <v>767</v>
      </c>
    </row>
    <row r="814" spans="1:7">
      <c r="A814" t="s">
        <v>4542</v>
      </c>
      <c r="B814" t="s">
        <v>3089</v>
      </c>
      <c r="C814" t="s">
        <v>5328</v>
      </c>
      <c r="D814" t="str">
        <f>VLOOKUP(B814,Sheet2!A:B,2,FALSE)</f>
        <v>Liver and intrahepatic bile ducts</v>
      </c>
      <c r="F814" t="str">
        <f t="shared" si="16"/>
        <v>Liver and intrahepatic bile ducts</v>
      </c>
      <c r="G814" t="s">
        <v>71</v>
      </c>
    </row>
    <row r="815" spans="1:7">
      <c r="A815" t="s">
        <v>4543</v>
      </c>
      <c r="B815" t="s">
        <v>3096</v>
      </c>
      <c r="C815" t="s">
        <v>5329</v>
      </c>
      <c r="D815" t="str">
        <f>VLOOKUP(B815,Sheet2!A:B,2,FALSE)</f>
        <v>Large Intestine</v>
      </c>
      <c r="F815" t="str">
        <f t="shared" si="16"/>
        <v>Large Intestine</v>
      </c>
      <c r="G815" t="s">
        <v>154</v>
      </c>
    </row>
    <row r="816" spans="1:7">
      <c r="A816" t="s">
        <v>4544</v>
      </c>
      <c r="B816" t="s">
        <v>3098</v>
      </c>
      <c r="C816" t="s">
        <v>5330</v>
      </c>
      <c r="D816" t="str">
        <f>VLOOKUP(B816,Sheet2!A:B,2,FALSE)</f>
        <v>Pancreas</v>
      </c>
      <c r="F816" t="str">
        <f t="shared" si="16"/>
        <v>Pancreas</v>
      </c>
      <c r="G816" t="s">
        <v>46</v>
      </c>
    </row>
    <row r="817" spans="1:7">
      <c r="A817" t="s">
        <v>4545</v>
      </c>
      <c r="B817" t="s">
        <v>3100</v>
      </c>
      <c r="C817" t="s">
        <v>5331</v>
      </c>
      <c r="D817" t="str">
        <f>VLOOKUP(B817,Sheet2!A:B,2,FALSE)</f>
        <v>Gallbladder</v>
      </c>
      <c r="F817" t="str">
        <f t="shared" si="16"/>
        <v>Gallbladder</v>
      </c>
      <c r="G817" t="s">
        <v>103</v>
      </c>
    </row>
    <row r="818" spans="1:7">
      <c r="A818" t="s">
        <v>4546</v>
      </c>
      <c r="B818" t="s">
        <v>3103</v>
      </c>
      <c r="C818" t="s">
        <v>5332</v>
      </c>
      <c r="D818" t="str">
        <f>VLOOKUP(B818,Sheet2!A:B,2,FALSE)</f>
        <v>Pancreas</v>
      </c>
      <c r="F818" t="str">
        <f t="shared" si="16"/>
        <v>Pancreas</v>
      </c>
      <c r="G818" t="s">
        <v>46</v>
      </c>
    </row>
    <row r="819" spans="1:7">
      <c r="A819" t="s">
        <v>4547</v>
      </c>
      <c r="B819" t="s">
        <v>3105</v>
      </c>
      <c r="C819" t="s">
        <v>5333</v>
      </c>
      <c r="D819" t="str">
        <f>VLOOKUP(B819,Sheet2!A:B,2,FALSE)</f>
        <v>Gallbladder</v>
      </c>
      <c r="F819" t="str">
        <f t="shared" si="16"/>
        <v>Gallbladder</v>
      </c>
      <c r="G819" t="s">
        <v>103</v>
      </c>
    </row>
    <row r="820" spans="1:7">
      <c r="A820" t="s">
        <v>4548</v>
      </c>
      <c r="B820" t="s">
        <v>3107</v>
      </c>
      <c r="C820" t="s">
        <v>5334</v>
      </c>
      <c r="D820" t="str">
        <f>VLOOKUP(B820,Sheet2!A:B,2,FALSE)</f>
        <v>Lung</v>
      </c>
      <c r="F820" t="str">
        <f t="shared" si="16"/>
        <v>Lung</v>
      </c>
      <c r="G820" t="s">
        <v>10</v>
      </c>
    </row>
    <row r="821" spans="1:7">
      <c r="A821" t="s">
        <v>4549</v>
      </c>
      <c r="B821" t="s">
        <v>3110</v>
      </c>
      <c r="C821" t="s">
        <v>5335</v>
      </c>
      <c r="D821" t="str">
        <f>VLOOKUP(B821,Sheet2!A:B,2,FALSE)</f>
        <v>Breast</v>
      </c>
      <c r="F821" t="str">
        <f t="shared" si="16"/>
        <v>Breast</v>
      </c>
      <c r="G821" t="s">
        <v>39</v>
      </c>
    </row>
    <row r="822" spans="1:7">
      <c r="A822" t="s">
        <v>4550</v>
      </c>
      <c r="B822" t="s">
        <v>5336</v>
      </c>
      <c r="C822" t="s">
        <v>5337</v>
      </c>
      <c r="D822" t="e">
        <f>VLOOKUP(B822,Sheet2!A:B,2,FALSE)</f>
        <v>#N/A</v>
      </c>
      <c r="E822" t="e">
        <f>VLOOKUP(C822,Sheet2!P:R,3,FALSE)</f>
        <v>#N/A</v>
      </c>
      <c r="F822" t="e">
        <f t="shared" si="16"/>
        <v>#N/A</v>
      </c>
      <c r="G822" t="s">
        <v>4007</v>
      </c>
    </row>
    <row r="823" spans="1:7">
      <c r="A823" t="s">
        <v>4551</v>
      </c>
      <c r="B823" t="s">
        <v>3117</v>
      </c>
      <c r="C823" t="s">
        <v>5338</v>
      </c>
      <c r="D823" t="str">
        <f>VLOOKUP(B823,Sheet2!A:B,2,FALSE)</f>
        <v>Gallbladder</v>
      </c>
      <c r="F823" t="str">
        <f t="shared" si="16"/>
        <v>Gallbladder</v>
      </c>
      <c r="G823" t="s">
        <v>103</v>
      </c>
    </row>
    <row r="824" spans="1:7">
      <c r="A824" t="s">
        <v>4552</v>
      </c>
      <c r="B824" t="s">
        <v>3119</v>
      </c>
      <c r="C824" t="s">
        <v>5339</v>
      </c>
      <c r="D824" t="str">
        <f>VLOOKUP(B824,Sheet2!A:B,2,FALSE)</f>
        <v>Gallbladder</v>
      </c>
      <c r="F824" t="str">
        <f t="shared" si="16"/>
        <v>Gallbladder</v>
      </c>
      <c r="G824" t="s">
        <v>103</v>
      </c>
    </row>
    <row r="825" spans="1:7">
      <c r="A825" t="s">
        <v>4553</v>
      </c>
      <c r="B825" t="s">
        <v>5340</v>
      </c>
      <c r="C825" t="s">
        <v>5341</v>
      </c>
      <c r="D825" t="e">
        <f>VLOOKUP(B825,Sheet2!A:B,2,FALSE)</f>
        <v>#N/A</v>
      </c>
      <c r="E825" t="e">
        <f>VLOOKUP(C825,Sheet2!P:R,3,FALSE)</f>
        <v>#N/A</v>
      </c>
      <c r="F825" t="e">
        <f t="shared" si="16"/>
        <v>#N/A</v>
      </c>
      <c r="G825" t="s">
        <v>4007</v>
      </c>
    </row>
    <row r="826" spans="1:7">
      <c r="A826" t="s">
        <v>4554</v>
      </c>
      <c r="B826" t="s">
        <v>3121</v>
      </c>
      <c r="C826" t="s">
        <v>5342</v>
      </c>
      <c r="D826" t="str">
        <f>VLOOKUP(B826,Sheet2!A:B,2,FALSE)</f>
        <v>Ovary</v>
      </c>
      <c r="F826" t="str">
        <f t="shared" si="16"/>
        <v>Ovary</v>
      </c>
      <c r="G826" t="s">
        <v>85</v>
      </c>
    </row>
    <row r="827" spans="1:7">
      <c r="A827" t="s">
        <v>4555</v>
      </c>
      <c r="B827" t="s">
        <v>3124</v>
      </c>
      <c r="C827" t="s">
        <v>5343</v>
      </c>
      <c r="D827" t="str">
        <f>VLOOKUP(B827,Sheet2!A:B,2,FALSE)</f>
        <v>Thyroid</v>
      </c>
      <c r="F827" t="str">
        <f t="shared" si="16"/>
        <v>Thyroid</v>
      </c>
      <c r="G827" t="s">
        <v>26</v>
      </c>
    </row>
    <row r="828" spans="1:7">
      <c r="A828" t="s">
        <v>4556</v>
      </c>
      <c r="B828" t="s">
        <v>3126</v>
      </c>
      <c r="C828" t="s">
        <v>5344</v>
      </c>
      <c r="D828" t="str">
        <f>VLOOKUP(B828,Sheet2!A:B,2,FALSE)</f>
        <v>Sarcoma</v>
      </c>
      <c r="F828" t="str">
        <f t="shared" si="16"/>
        <v>Sarcoma</v>
      </c>
      <c r="G828" t="s">
        <v>17</v>
      </c>
    </row>
    <row r="829" spans="1:7">
      <c r="A829" t="s">
        <v>4557</v>
      </c>
      <c r="B829" t="s">
        <v>3128</v>
      </c>
      <c r="C829" t="s">
        <v>5345</v>
      </c>
      <c r="D829" t="str">
        <f>VLOOKUP(B829,Sheet2!A:B,2,FALSE)</f>
        <v>Rectosigmoid junction</v>
      </c>
      <c r="F829" t="str">
        <f t="shared" si="16"/>
        <v>Rectosigmoid junction</v>
      </c>
      <c r="G829" t="s">
        <v>19</v>
      </c>
    </row>
    <row r="830" spans="1:7">
      <c r="A830" t="s">
        <v>4558</v>
      </c>
      <c r="B830" t="s">
        <v>3133</v>
      </c>
      <c r="C830" t="s">
        <v>5346</v>
      </c>
      <c r="D830" t="str">
        <f>VLOOKUP(B830,Sheet2!A:B,2,FALSE)</f>
        <v>Prostate</v>
      </c>
      <c r="F830" t="str">
        <f t="shared" si="16"/>
        <v>Prostate</v>
      </c>
      <c r="G830" t="s">
        <v>142</v>
      </c>
    </row>
    <row r="831" spans="1:7">
      <c r="A831" t="s">
        <v>4559</v>
      </c>
      <c r="B831" t="s">
        <v>3135</v>
      </c>
      <c r="C831" t="s">
        <v>5347</v>
      </c>
      <c r="D831" t="str">
        <f>VLOOKUP(B831,Sheet2!A:B,2,FALSE)</f>
        <v>Large Intestine</v>
      </c>
      <c r="F831" t="str">
        <f t="shared" si="16"/>
        <v>Large Intestine</v>
      </c>
      <c r="G831" t="s">
        <v>154</v>
      </c>
    </row>
    <row r="832" spans="1:7">
      <c r="A832" t="s">
        <v>4560</v>
      </c>
      <c r="B832" t="s">
        <v>3138</v>
      </c>
      <c r="C832" t="s">
        <v>5348</v>
      </c>
      <c r="D832" t="str">
        <f>VLOOKUP(B832,Sheet2!A:B,2,FALSE)</f>
        <v>Sarcoma</v>
      </c>
      <c r="F832" t="str">
        <f t="shared" si="16"/>
        <v>Sarcoma</v>
      </c>
      <c r="G832" t="s">
        <v>17</v>
      </c>
    </row>
    <row r="833" spans="1:7">
      <c r="A833" t="s">
        <v>4561</v>
      </c>
      <c r="B833" t="s">
        <v>5349</v>
      </c>
      <c r="C833" t="s">
        <v>5350</v>
      </c>
      <c r="D833" t="e">
        <f>VLOOKUP(B833,Sheet2!A:B,2,FALSE)</f>
        <v>#N/A</v>
      </c>
      <c r="E833" t="e">
        <f>VLOOKUP(C833,Sheet2!P:R,3,FALSE)</f>
        <v>#N/A</v>
      </c>
      <c r="F833" t="e">
        <f t="shared" si="16"/>
        <v>#N/A</v>
      </c>
      <c r="G833" t="s">
        <v>4007</v>
      </c>
    </row>
    <row r="834" spans="1:7">
      <c r="A834" t="s">
        <v>4562</v>
      </c>
      <c r="B834" t="s">
        <v>5351</v>
      </c>
      <c r="C834" t="s">
        <v>5352</v>
      </c>
      <c r="D834" t="e">
        <f>VLOOKUP(B834,Sheet2!A:B,2,FALSE)</f>
        <v>#N/A</v>
      </c>
      <c r="E834" t="e">
        <f>VLOOKUP(C834,Sheet2!P:R,3,FALSE)</f>
        <v>#N/A</v>
      </c>
      <c r="F834" t="e">
        <f t="shared" si="16"/>
        <v>#N/A</v>
      </c>
      <c r="G834" t="s">
        <v>4007</v>
      </c>
    </row>
    <row r="835" spans="1:7">
      <c r="A835" t="s">
        <v>4563</v>
      </c>
      <c r="B835" t="s">
        <v>3140</v>
      </c>
      <c r="C835" t="s">
        <v>5353</v>
      </c>
      <c r="D835" t="str">
        <f>VLOOKUP(B835,Sheet2!A:B,2,FALSE)</f>
        <v>Pancreas</v>
      </c>
      <c r="F835" t="str">
        <f t="shared" si="16"/>
        <v>Pancreas</v>
      </c>
      <c r="G835" t="s">
        <v>46</v>
      </c>
    </row>
    <row r="836" spans="1:7">
      <c r="A836" t="s">
        <v>4564</v>
      </c>
      <c r="B836" t="s">
        <v>3142</v>
      </c>
      <c r="C836" t="s">
        <v>5354</v>
      </c>
      <c r="D836" t="str">
        <f>VLOOKUP(B836,Sheet2!A:B,2,FALSE)</f>
        <v>Gallbladder</v>
      </c>
      <c r="F836" t="str">
        <f t="shared" si="16"/>
        <v>Gallbladder</v>
      </c>
      <c r="G836" t="s">
        <v>103</v>
      </c>
    </row>
    <row r="837" spans="1:7">
      <c r="A837" t="s">
        <v>4565</v>
      </c>
      <c r="B837" t="s">
        <v>3145</v>
      </c>
      <c r="C837" t="s">
        <v>5355</v>
      </c>
      <c r="D837" t="str">
        <f>VLOOKUP(B837,Sheet2!A:B,2,FALSE)</f>
        <v>Ovary</v>
      </c>
      <c r="F837" t="str">
        <f t="shared" si="16"/>
        <v>Ovary</v>
      </c>
      <c r="G837" t="s">
        <v>85</v>
      </c>
    </row>
    <row r="838" spans="1:7">
      <c r="A838" t="s">
        <v>4566</v>
      </c>
      <c r="B838" t="s">
        <v>3147</v>
      </c>
      <c r="C838" t="s">
        <v>5356</v>
      </c>
      <c r="D838" t="str">
        <f>VLOOKUP(B838,Sheet2!A:B,2,FALSE)</f>
        <v>Breast</v>
      </c>
      <c r="F838" t="str">
        <f t="shared" si="16"/>
        <v>Breast</v>
      </c>
      <c r="G838" t="s">
        <v>39</v>
      </c>
    </row>
    <row r="839" spans="1:7">
      <c r="A839" t="s">
        <v>4567</v>
      </c>
      <c r="B839" t="s">
        <v>3149</v>
      </c>
      <c r="C839" t="s">
        <v>5357</v>
      </c>
      <c r="D839" t="str">
        <f>VLOOKUP(B839,Sheet2!A:B,2,FALSE)</f>
        <v>Sarcoma</v>
      </c>
      <c r="F839" t="str">
        <f t="shared" si="16"/>
        <v>Sarcoma</v>
      </c>
      <c r="G839" t="s">
        <v>17</v>
      </c>
    </row>
    <row r="840" spans="1:7">
      <c r="A840" t="s">
        <v>4568</v>
      </c>
      <c r="B840" t="s">
        <v>3154</v>
      </c>
      <c r="C840" t="s">
        <v>5358</v>
      </c>
      <c r="D840" t="str">
        <f>VLOOKUP(B840,Sheet2!A:B,2,FALSE)</f>
        <v>Prostate</v>
      </c>
      <c r="F840" t="str">
        <f t="shared" si="16"/>
        <v>Prostate</v>
      </c>
      <c r="G840" t="s">
        <v>142</v>
      </c>
    </row>
    <row r="841" spans="1:7">
      <c r="A841" t="s">
        <v>4569</v>
      </c>
      <c r="B841" t="s">
        <v>3157</v>
      </c>
      <c r="C841" t="s">
        <v>5359</v>
      </c>
      <c r="D841" t="str">
        <f>VLOOKUP(B841,Sheet2!A:B,2,FALSE)</f>
        <v>Ovary</v>
      </c>
      <c r="F841" t="str">
        <f t="shared" si="16"/>
        <v>Ovary</v>
      </c>
      <c r="G841" t="s">
        <v>85</v>
      </c>
    </row>
    <row r="842" spans="1:7">
      <c r="A842" t="s">
        <v>4570</v>
      </c>
      <c r="B842" t="s">
        <v>5360</v>
      </c>
      <c r="C842" t="s">
        <v>5361</v>
      </c>
      <c r="D842" t="e">
        <f>VLOOKUP(B842,Sheet2!A:B,2,FALSE)</f>
        <v>#N/A</v>
      </c>
      <c r="E842" t="e">
        <f>VLOOKUP(C842,Sheet2!P:R,3,FALSE)</f>
        <v>#N/A</v>
      </c>
      <c r="F842" t="e">
        <f t="shared" si="16"/>
        <v>#N/A</v>
      </c>
      <c r="G842" t="s">
        <v>4007</v>
      </c>
    </row>
    <row r="843" spans="1:7">
      <c r="A843" t="s">
        <v>4571</v>
      </c>
      <c r="B843" t="s">
        <v>5362</v>
      </c>
      <c r="C843" t="s">
        <v>5363</v>
      </c>
      <c r="D843" t="e">
        <f>VLOOKUP(B843,Sheet2!A:B,2,FALSE)</f>
        <v>#N/A</v>
      </c>
      <c r="E843" t="e">
        <f>VLOOKUP(C843,Sheet2!P:R,3,FALSE)</f>
        <v>#N/A</v>
      </c>
      <c r="F843" t="e">
        <f t="shared" si="16"/>
        <v>#N/A</v>
      </c>
      <c r="G843" t="s">
        <v>4007</v>
      </c>
    </row>
    <row r="844" spans="1:7">
      <c r="A844" t="s">
        <v>4572</v>
      </c>
      <c r="B844" t="s">
        <v>3161</v>
      </c>
      <c r="C844" t="s">
        <v>5364</v>
      </c>
      <c r="D844" t="str">
        <f>VLOOKUP(B844,Sheet2!A:B,2,FALSE)</f>
        <v>Sarcoma</v>
      </c>
      <c r="F844" t="str">
        <f t="shared" ref="F844:F906" si="17">_xlfn.IFNA(D844,E844)</f>
        <v>Sarcoma</v>
      </c>
      <c r="G844" t="s">
        <v>17</v>
      </c>
    </row>
    <row r="845" spans="1:7">
      <c r="A845" t="s">
        <v>4573</v>
      </c>
      <c r="B845" t="s">
        <v>3164</v>
      </c>
      <c r="C845" t="s">
        <v>5365</v>
      </c>
      <c r="D845" t="str">
        <f>VLOOKUP(B845,Sheet2!A:B,2,FALSE)</f>
        <v>Pancreas</v>
      </c>
      <c r="F845" t="str">
        <f t="shared" si="17"/>
        <v>Pancreas</v>
      </c>
      <c r="G845" t="s">
        <v>46</v>
      </c>
    </row>
    <row r="846" spans="1:7">
      <c r="A846" t="s">
        <v>4574</v>
      </c>
      <c r="B846" t="s">
        <v>3166</v>
      </c>
      <c r="C846" t="s">
        <v>5366</v>
      </c>
      <c r="D846" t="str">
        <f>VLOOKUP(B846,Sheet2!A:B,2,FALSE)</f>
        <v>Large Intestine</v>
      </c>
      <c r="F846" t="str">
        <f t="shared" si="17"/>
        <v>Large Intestine</v>
      </c>
      <c r="G846" t="s">
        <v>154</v>
      </c>
    </row>
    <row r="847" spans="1:7">
      <c r="A847" t="s">
        <v>4575</v>
      </c>
      <c r="B847" t="s">
        <v>3170</v>
      </c>
      <c r="C847" t="s">
        <v>5367</v>
      </c>
      <c r="D847" t="str">
        <f>VLOOKUP(B847,Sheet2!A:B,2,FALSE)</f>
        <v>Thymus</v>
      </c>
      <c r="F847" t="str">
        <f t="shared" si="17"/>
        <v>Thymus</v>
      </c>
      <c r="G847" t="s">
        <v>189</v>
      </c>
    </row>
    <row r="848" spans="1:7">
      <c r="A848" t="s">
        <v>4576</v>
      </c>
      <c r="B848" t="s">
        <v>3174</v>
      </c>
      <c r="C848" t="s">
        <v>5368</v>
      </c>
      <c r="D848" t="str">
        <f>VLOOKUP(B848,Sheet2!A:B,2,FALSE)</f>
        <v>Breast</v>
      </c>
      <c r="F848" t="str">
        <f t="shared" si="17"/>
        <v>Breast</v>
      </c>
      <c r="G848" t="s">
        <v>39</v>
      </c>
    </row>
    <row r="849" spans="1:7">
      <c r="A849" t="s">
        <v>4577</v>
      </c>
      <c r="B849" t="s">
        <v>3176</v>
      </c>
      <c r="C849" t="s">
        <v>5369</v>
      </c>
      <c r="D849" t="str">
        <f>VLOOKUP(B849,Sheet2!A:B,2,FALSE)</f>
        <v>Gallbladder</v>
      </c>
      <c r="F849" t="str">
        <f t="shared" si="17"/>
        <v>Gallbladder</v>
      </c>
      <c r="G849" t="s">
        <v>103</v>
      </c>
    </row>
    <row r="850" spans="1:7">
      <c r="A850" t="s">
        <v>4578</v>
      </c>
      <c r="B850" t="s">
        <v>3180</v>
      </c>
      <c r="C850" t="s">
        <v>5370</v>
      </c>
      <c r="D850" t="str">
        <f>VLOOKUP(B850,Sheet2!A:B,2,FALSE)</f>
        <v>Large Intestine</v>
      </c>
      <c r="F850" t="str">
        <f t="shared" si="17"/>
        <v>Large Intestine</v>
      </c>
      <c r="G850" t="s">
        <v>154</v>
      </c>
    </row>
    <row r="851" spans="1:7">
      <c r="A851" t="s">
        <v>4579</v>
      </c>
      <c r="B851" t="s">
        <v>3182</v>
      </c>
      <c r="C851" t="s">
        <v>5371</v>
      </c>
      <c r="D851" t="str">
        <f>VLOOKUP(B851,Sheet2!A:B,2,FALSE)</f>
        <v>Sarcoma</v>
      </c>
      <c r="F851" t="str">
        <f t="shared" si="17"/>
        <v>Sarcoma</v>
      </c>
      <c r="G851" t="s">
        <v>17</v>
      </c>
    </row>
    <row r="852" spans="1:7">
      <c r="A852" t="s">
        <v>4580</v>
      </c>
      <c r="B852" t="s">
        <v>3184</v>
      </c>
      <c r="C852" t="s">
        <v>5372</v>
      </c>
      <c r="D852" t="str">
        <f>VLOOKUP(B852,Sheet2!A:B,2,FALSE)</f>
        <v>Rectum</v>
      </c>
      <c r="F852" t="str">
        <f t="shared" si="17"/>
        <v>Rectum</v>
      </c>
      <c r="G852" t="s">
        <v>19</v>
      </c>
    </row>
    <row r="853" spans="1:7">
      <c r="A853" t="s">
        <v>4581</v>
      </c>
      <c r="B853" t="s">
        <v>3187</v>
      </c>
      <c r="C853" t="s">
        <v>5373</v>
      </c>
      <c r="D853" t="str">
        <f>VLOOKUP(B853,Sheet2!A:B,2,FALSE)</f>
        <v>Prostate</v>
      </c>
      <c r="F853" t="str">
        <f t="shared" si="17"/>
        <v>Prostate</v>
      </c>
      <c r="G853" t="s">
        <v>142</v>
      </c>
    </row>
    <row r="854" spans="1:7">
      <c r="A854" t="s">
        <v>4582</v>
      </c>
      <c r="B854" t="s">
        <v>3189</v>
      </c>
      <c r="C854" t="s">
        <v>5374</v>
      </c>
      <c r="D854" t="str">
        <f>VLOOKUP(B854,Sheet2!A:B,2,FALSE)</f>
        <v>Breast</v>
      </c>
      <c r="F854" t="str">
        <f t="shared" si="17"/>
        <v>Breast</v>
      </c>
      <c r="G854" t="s">
        <v>39</v>
      </c>
    </row>
    <row r="855" spans="1:7">
      <c r="A855" t="s">
        <v>4583</v>
      </c>
      <c r="B855" t="s">
        <v>3194</v>
      </c>
      <c r="C855" t="s">
        <v>5375</v>
      </c>
      <c r="D855" t="str">
        <f>VLOOKUP(B855,Sheet2!A:B,2,FALSE)</f>
        <v>Lung</v>
      </c>
      <c r="F855" t="str">
        <f t="shared" si="17"/>
        <v>Lung</v>
      </c>
      <c r="G855" t="s">
        <v>10</v>
      </c>
    </row>
    <row r="856" spans="1:7">
      <c r="A856" t="s">
        <v>4584</v>
      </c>
      <c r="B856" t="s">
        <v>3196</v>
      </c>
      <c r="C856" t="s">
        <v>5376</v>
      </c>
      <c r="D856" t="str">
        <f>VLOOKUP(B856,Sheet2!A:B,2,FALSE)</f>
        <v>Urinary Bladder</v>
      </c>
      <c r="F856" t="str">
        <f t="shared" si="17"/>
        <v>Urinary Bladder</v>
      </c>
      <c r="G856" t="s">
        <v>245</v>
      </c>
    </row>
    <row r="857" spans="1:7">
      <c r="A857" t="s">
        <v>4585</v>
      </c>
      <c r="B857" t="s">
        <v>3198</v>
      </c>
      <c r="C857" t="s">
        <v>5377</v>
      </c>
      <c r="D857" t="str">
        <f>VLOOKUP(B857,Sheet2!A:B,2,FALSE)</f>
        <v>Breast</v>
      </c>
      <c r="F857" t="str">
        <f t="shared" si="17"/>
        <v>Breast</v>
      </c>
      <c r="G857" t="s">
        <v>39</v>
      </c>
    </row>
    <row r="858" spans="1:7">
      <c r="A858" t="s">
        <v>4586</v>
      </c>
      <c r="B858" t="s">
        <v>3201</v>
      </c>
      <c r="C858" t="s">
        <v>5378</v>
      </c>
      <c r="D858" t="str">
        <f>VLOOKUP(B858,Sheet2!A:B,2,FALSE)</f>
        <v>Pancreas</v>
      </c>
      <c r="F858" t="str">
        <f t="shared" si="17"/>
        <v>Pancreas</v>
      </c>
      <c r="G858" t="s">
        <v>46</v>
      </c>
    </row>
    <row r="859" spans="1:7">
      <c r="A859" t="s">
        <v>4587</v>
      </c>
      <c r="B859" t="s">
        <v>5379</v>
      </c>
      <c r="C859" t="s">
        <v>5380</v>
      </c>
      <c r="D859" t="e">
        <f>VLOOKUP(B859,Sheet2!A:B,2,FALSE)</f>
        <v>#N/A</v>
      </c>
      <c r="E859" t="e">
        <f>VLOOKUP(C859,Sheet2!P:R,3,FALSE)</f>
        <v>#N/A</v>
      </c>
      <c r="F859" t="e">
        <f t="shared" si="17"/>
        <v>#N/A</v>
      </c>
      <c r="G859" t="s">
        <v>4007</v>
      </c>
    </row>
    <row r="860" spans="1:7">
      <c r="A860" t="s">
        <v>4588</v>
      </c>
      <c r="B860" t="s">
        <v>3203</v>
      </c>
      <c r="C860" t="s">
        <v>5381</v>
      </c>
      <c r="D860" t="str">
        <f>VLOOKUP(B860,Sheet2!A:B,2,FALSE)</f>
        <v>Sarcoma</v>
      </c>
      <c r="F860" t="str">
        <f t="shared" si="17"/>
        <v>Sarcoma</v>
      </c>
      <c r="G860" t="s">
        <v>17</v>
      </c>
    </row>
    <row r="861" spans="1:7">
      <c r="A861" t="s">
        <v>4589</v>
      </c>
      <c r="B861" t="s">
        <v>3205</v>
      </c>
      <c r="C861" t="s">
        <v>5382</v>
      </c>
      <c r="D861" t="str">
        <f>VLOOKUP(B861,Sheet2!A:B,2,FALSE)</f>
        <v>Breast</v>
      </c>
      <c r="F861" t="str">
        <f t="shared" si="17"/>
        <v>Breast</v>
      </c>
      <c r="G861" t="s">
        <v>39</v>
      </c>
    </row>
    <row r="862" spans="1:7">
      <c r="A862" t="s">
        <v>4590</v>
      </c>
      <c r="B862" t="s">
        <v>3209</v>
      </c>
      <c r="C862" t="s">
        <v>5383</v>
      </c>
      <c r="D862" t="str">
        <f>VLOOKUP(B862,Sheet2!A:B,2,FALSE)</f>
        <v>Vagina</v>
      </c>
      <c r="F862" t="str">
        <f t="shared" si="17"/>
        <v>Vagina</v>
      </c>
      <c r="G862" t="s">
        <v>1095</v>
      </c>
    </row>
    <row r="863" spans="1:7">
      <c r="A863" t="s">
        <v>4591</v>
      </c>
      <c r="B863" t="s">
        <v>3212</v>
      </c>
      <c r="C863" t="s">
        <v>5384</v>
      </c>
      <c r="D863" t="str">
        <f>VLOOKUP(B863,Sheet2!A:B,2,FALSE)</f>
        <v>Large Intestine</v>
      </c>
      <c r="F863" t="str">
        <f t="shared" si="17"/>
        <v>Large Intestine</v>
      </c>
      <c r="G863" t="s">
        <v>154</v>
      </c>
    </row>
    <row r="864" spans="1:7">
      <c r="A864" t="s">
        <v>4592</v>
      </c>
      <c r="B864" t="s">
        <v>3214</v>
      </c>
      <c r="C864" t="s">
        <v>5385</v>
      </c>
      <c r="D864" t="str">
        <f>VLOOKUP(B864,Sheet2!A:B,2,FALSE)</f>
        <v>Gallbladder</v>
      </c>
      <c r="F864" t="str">
        <f t="shared" si="17"/>
        <v>Gallbladder</v>
      </c>
      <c r="G864" t="s">
        <v>103</v>
      </c>
    </row>
    <row r="865" spans="1:7">
      <c r="A865" t="s">
        <v>4593</v>
      </c>
      <c r="B865" t="s">
        <v>3217</v>
      </c>
      <c r="C865" t="s">
        <v>5386</v>
      </c>
      <c r="D865" t="str">
        <f>VLOOKUP(B865,Sheet2!A:B,2,FALSE)</f>
        <v>Cervix Uteri</v>
      </c>
      <c r="F865" t="str">
        <f t="shared" si="17"/>
        <v>Cervix Uteri</v>
      </c>
      <c r="G865" t="s">
        <v>1095</v>
      </c>
    </row>
    <row r="866" spans="1:7">
      <c r="A866" t="s">
        <v>4594</v>
      </c>
      <c r="B866" t="s">
        <v>3219</v>
      </c>
      <c r="C866" t="s">
        <v>5387</v>
      </c>
      <c r="D866" t="str">
        <f>VLOOKUP(B866,Sheet2!A:B,2,FALSE)</f>
        <v>Sarcoma</v>
      </c>
      <c r="F866" t="str">
        <f t="shared" si="17"/>
        <v>Sarcoma</v>
      </c>
      <c r="G866" t="s">
        <v>17</v>
      </c>
    </row>
    <row r="867" spans="1:7">
      <c r="A867" t="s">
        <v>4595</v>
      </c>
      <c r="B867" t="s">
        <v>3224</v>
      </c>
      <c r="C867" t="s">
        <v>5388</v>
      </c>
      <c r="D867" t="str">
        <f>VLOOKUP(B867,Sheet2!A:B,2,FALSE)</f>
        <v>Esophagus</v>
      </c>
      <c r="F867" t="str">
        <f t="shared" si="17"/>
        <v>Esophagus</v>
      </c>
      <c r="G867" t="s">
        <v>124</v>
      </c>
    </row>
    <row r="868" spans="1:7">
      <c r="A868" t="s">
        <v>4596</v>
      </c>
      <c r="B868" t="s">
        <v>3226</v>
      </c>
      <c r="C868" t="s">
        <v>5389</v>
      </c>
      <c r="D868" t="str">
        <f>VLOOKUP(B868,Sheet2!A:B,2,FALSE)</f>
        <v>Gallbladder</v>
      </c>
      <c r="F868" t="str">
        <f t="shared" si="17"/>
        <v>Gallbladder</v>
      </c>
      <c r="G868" t="s">
        <v>103</v>
      </c>
    </row>
    <row r="869" spans="1:7">
      <c r="A869" t="s">
        <v>4597</v>
      </c>
      <c r="B869" t="s">
        <v>3228</v>
      </c>
      <c r="C869" t="s">
        <v>5390</v>
      </c>
      <c r="D869" t="str">
        <f>VLOOKUP(B869,Sheet2!A:B,2,FALSE)</f>
        <v>Gallbladder</v>
      </c>
      <c r="F869" t="str">
        <f t="shared" si="17"/>
        <v>Gallbladder</v>
      </c>
      <c r="G869" t="s">
        <v>103</v>
      </c>
    </row>
    <row r="870" spans="1:7">
      <c r="A870" t="s">
        <v>4598</v>
      </c>
      <c r="B870" t="s">
        <v>3231</v>
      </c>
      <c r="C870" t="s">
        <v>5391</v>
      </c>
      <c r="D870" t="str">
        <f>VLOOKUP(B870,Sheet2!A:B,2,FALSE)</f>
        <v>Gallbladder</v>
      </c>
      <c r="F870" t="str">
        <f t="shared" si="17"/>
        <v>Gallbladder</v>
      </c>
      <c r="G870" t="s">
        <v>103</v>
      </c>
    </row>
    <row r="871" spans="1:7">
      <c r="A871" t="s">
        <v>4599</v>
      </c>
      <c r="B871" t="s">
        <v>3233</v>
      </c>
      <c r="C871" t="s">
        <v>5392</v>
      </c>
      <c r="D871" t="str">
        <f>VLOOKUP(B871,Sheet2!A:B,2,FALSE)</f>
        <v>Sarcoma</v>
      </c>
      <c r="F871" t="str">
        <f t="shared" si="17"/>
        <v>Sarcoma</v>
      </c>
      <c r="G871" t="s">
        <v>17</v>
      </c>
    </row>
    <row r="872" spans="1:7">
      <c r="A872" t="s">
        <v>4600</v>
      </c>
      <c r="B872" t="s">
        <v>3235</v>
      </c>
      <c r="C872" t="s">
        <v>5393</v>
      </c>
      <c r="D872" t="str">
        <f>VLOOKUP(B872,Sheet2!A:B,2,FALSE)</f>
        <v>Large Intestine</v>
      </c>
      <c r="F872" t="str">
        <f t="shared" si="17"/>
        <v>Large Intestine</v>
      </c>
      <c r="G872" t="s">
        <v>154</v>
      </c>
    </row>
    <row r="873" spans="1:7">
      <c r="A873" t="s">
        <v>4601</v>
      </c>
      <c r="B873" t="s">
        <v>3238</v>
      </c>
      <c r="C873" t="s">
        <v>5394</v>
      </c>
      <c r="D873" t="str">
        <f>VLOOKUP(B873,Sheet2!A:B,2,FALSE)</f>
        <v>Sarcoma</v>
      </c>
      <c r="F873" t="str">
        <f t="shared" si="17"/>
        <v>Sarcoma</v>
      </c>
      <c r="G873" t="s">
        <v>17</v>
      </c>
    </row>
    <row r="874" spans="1:7">
      <c r="A874" t="s">
        <v>4602</v>
      </c>
      <c r="B874" t="s">
        <v>3240</v>
      </c>
      <c r="C874" t="s">
        <v>5395</v>
      </c>
      <c r="D874" t="str">
        <f>VLOOKUP(B874,Sheet2!A:B,2,FALSE)</f>
        <v>Liver and intrahepatic bile ducts</v>
      </c>
      <c r="F874" t="str">
        <f t="shared" si="17"/>
        <v>Liver and intrahepatic bile ducts</v>
      </c>
      <c r="G874" t="s">
        <v>71</v>
      </c>
    </row>
    <row r="875" spans="1:7">
      <c r="A875" t="s">
        <v>4603</v>
      </c>
      <c r="B875" t="s">
        <v>3242</v>
      </c>
      <c r="C875" t="s">
        <v>5396</v>
      </c>
      <c r="D875" t="str">
        <f>VLOOKUP(B875,Sheet2!A:B,2,FALSE)</f>
        <v>Gallbladder</v>
      </c>
      <c r="F875" t="str">
        <f t="shared" si="17"/>
        <v>Gallbladder</v>
      </c>
      <c r="G875" t="s">
        <v>103</v>
      </c>
    </row>
    <row r="876" spans="1:7">
      <c r="A876" t="s">
        <v>4604</v>
      </c>
      <c r="B876" t="s">
        <v>3245</v>
      </c>
      <c r="C876" t="s">
        <v>5397</v>
      </c>
      <c r="D876" t="str">
        <f>VLOOKUP(B876,Sheet2!A:B,2,FALSE)</f>
        <v>Brain</v>
      </c>
      <c r="F876" t="str">
        <f t="shared" si="17"/>
        <v>Brain</v>
      </c>
      <c r="G876" t="s">
        <v>225</v>
      </c>
    </row>
    <row r="877" spans="1:7">
      <c r="A877" t="s">
        <v>4605</v>
      </c>
      <c r="B877" t="s">
        <v>3247</v>
      </c>
      <c r="C877" t="s">
        <v>5398</v>
      </c>
      <c r="D877" t="str">
        <f>VLOOKUP(B877,Sheet2!A:B,2,FALSE)</f>
        <v>Liver and intrahepatic bile ducts</v>
      </c>
      <c r="F877" t="str">
        <f t="shared" si="17"/>
        <v>Liver and intrahepatic bile ducts</v>
      </c>
      <c r="G877" t="s">
        <v>71</v>
      </c>
    </row>
    <row r="878" spans="1:7">
      <c r="A878" t="s">
        <v>4606</v>
      </c>
      <c r="B878" t="s">
        <v>3249</v>
      </c>
      <c r="C878" t="s">
        <v>5399</v>
      </c>
      <c r="D878" t="str">
        <f>VLOOKUP(B878,Sheet2!A:B,2,FALSE)</f>
        <v>Pancreas</v>
      </c>
      <c r="F878" t="str">
        <f t="shared" si="17"/>
        <v>Pancreas</v>
      </c>
      <c r="G878" t="s">
        <v>46</v>
      </c>
    </row>
    <row r="879" spans="1:7">
      <c r="A879" t="s">
        <v>4607</v>
      </c>
      <c r="B879" t="s">
        <v>3252</v>
      </c>
      <c r="C879" t="s">
        <v>5400</v>
      </c>
      <c r="D879" t="str">
        <f>VLOOKUP(B879,Sheet2!A:B,2,FALSE)</f>
        <v>Large Intestine</v>
      </c>
      <c r="F879" t="str">
        <f t="shared" si="17"/>
        <v>Large Intestine</v>
      </c>
      <c r="G879" t="s">
        <v>154</v>
      </c>
    </row>
    <row r="880" spans="1:7">
      <c r="A880" t="s">
        <v>4608</v>
      </c>
      <c r="B880" t="s">
        <v>3259</v>
      </c>
      <c r="C880" t="s">
        <v>5401</v>
      </c>
      <c r="D880" t="str">
        <f>VLOOKUP(B880,Sheet2!A:B,2,FALSE)</f>
        <v>Lung</v>
      </c>
      <c r="F880" t="str">
        <f t="shared" si="17"/>
        <v>Lung</v>
      </c>
      <c r="G880" t="s">
        <v>10</v>
      </c>
    </row>
    <row r="881" spans="1:15">
      <c r="A881" t="s">
        <v>4609</v>
      </c>
      <c r="B881" t="s">
        <v>3261</v>
      </c>
      <c r="C881" t="s">
        <v>5402</v>
      </c>
      <c r="D881" t="str">
        <f>VLOOKUP(B881,Sheet2!A:B,2,FALSE)</f>
        <v>Uterus</v>
      </c>
      <c r="F881" t="str">
        <f t="shared" si="17"/>
        <v>Uterus</v>
      </c>
      <c r="G881" t="s">
        <v>767</v>
      </c>
    </row>
    <row r="882" spans="1:15">
      <c r="A882" t="s">
        <v>4610</v>
      </c>
      <c r="B882" t="s">
        <v>3263</v>
      </c>
      <c r="C882" t="s">
        <v>5403</v>
      </c>
      <c r="D882" t="str">
        <f>VLOOKUP(B882,Sheet2!A:B,2,FALSE)</f>
        <v>Large Intestine</v>
      </c>
      <c r="F882" t="str">
        <f t="shared" si="17"/>
        <v>Large Intestine</v>
      </c>
      <c r="G882" t="s">
        <v>154</v>
      </c>
    </row>
    <row r="883" spans="1:15" ht="14.5" thickBot="1">
      <c r="A883" t="s">
        <v>4611</v>
      </c>
      <c r="B883" t="s">
        <v>3266</v>
      </c>
      <c r="C883" t="s">
        <v>5404</v>
      </c>
      <c r="D883" t="str">
        <f>VLOOKUP(B883,Sheet2!A:B,2,FALSE)</f>
        <v>Sarcoma</v>
      </c>
      <c r="F883" t="str">
        <f t="shared" si="17"/>
        <v>Sarcoma</v>
      </c>
      <c r="G883" t="s">
        <v>17</v>
      </c>
      <c r="N883" s="35"/>
    </row>
    <row r="884" spans="1:15" ht="14.5" thickTop="1">
      <c r="A884" t="s">
        <v>4612</v>
      </c>
      <c r="B884" t="s">
        <v>3268</v>
      </c>
      <c r="C884" t="s">
        <v>5405</v>
      </c>
      <c r="D884" t="str">
        <f>VLOOKUP(B884,Sheet2!A:B,2,FALSE)</f>
        <v>Lung</v>
      </c>
      <c r="F884" t="str">
        <f t="shared" si="17"/>
        <v>Lung</v>
      </c>
      <c r="G884" t="s">
        <v>10</v>
      </c>
    </row>
    <row r="885" spans="1:15">
      <c r="A885" t="s">
        <v>4613</v>
      </c>
      <c r="B885" t="s">
        <v>3270</v>
      </c>
      <c r="C885" t="s">
        <v>5406</v>
      </c>
      <c r="D885" t="str">
        <f>VLOOKUP(B885,Sheet2!A:B,2,FALSE)</f>
        <v>Gallbladder</v>
      </c>
      <c r="F885" t="str">
        <f t="shared" si="17"/>
        <v>Gallbladder</v>
      </c>
      <c r="G885" t="s">
        <v>103</v>
      </c>
    </row>
    <row r="886" spans="1:15">
      <c r="A886" t="s">
        <v>4614</v>
      </c>
      <c r="B886" t="s">
        <v>3273</v>
      </c>
      <c r="C886" t="s">
        <v>5407</v>
      </c>
      <c r="D886" t="str">
        <f>VLOOKUP(B886,Sheet2!A:B,2,FALSE)</f>
        <v>Ovary</v>
      </c>
      <c r="F886" t="str">
        <f t="shared" si="17"/>
        <v>Ovary</v>
      </c>
      <c r="G886" t="s">
        <v>85</v>
      </c>
    </row>
    <row r="887" spans="1:15">
      <c r="A887" t="s">
        <v>4615</v>
      </c>
      <c r="B887" t="s">
        <v>3275</v>
      </c>
      <c r="C887" t="s">
        <v>5408</v>
      </c>
      <c r="D887" t="str">
        <f>VLOOKUP(B887,Sheet2!A:B,2,FALSE)</f>
        <v>Other and unspecified urinary organs</v>
      </c>
      <c r="F887" t="str">
        <f t="shared" si="17"/>
        <v>Other and unspecified urinary organs</v>
      </c>
      <c r="G887" t="s">
        <v>245</v>
      </c>
    </row>
    <row r="888" spans="1:15">
      <c r="A888" t="s">
        <v>4616</v>
      </c>
      <c r="B888" t="s">
        <v>3278</v>
      </c>
      <c r="C888" t="s">
        <v>5409</v>
      </c>
      <c r="D888" t="str">
        <f>VLOOKUP(B888,Sheet2!A:B,2,FALSE)</f>
        <v>Gallbladder</v>
      </c>
      <c r="F888" t="str">
        <f t="shared" si="17"/>
        <v>Gallbladder</v>
      </c>
      <c r="G888" t="s">
        <v>103</v>
      </c>
    </row>
    <row r="889" spans="1:15">
      <c r="A889" t="s">
        <v>4617</v>
      </c>
      <c r="B889" t="s">
        <v>3283</v>
      </c>
      <c r="C889" t="s">
        <v>5410</v>
      </c>
      <c r="D889" t="str">
        <f>VLOOKUP(B889,Sheet2!A:B,2,FALSE)</f>
        <v>Other ill defined sites</v>
      </c>
      <c r="F889" t="str">
        <f t="shared" si="17"/>
        <v>Other ill defined sites</v>
      </c>
      <c r="G889" t="s">
        <v>418</v>
      </c>
    </row>
    <row r="890" spans="1:15">
      <c r="A890" t="s">
        <v>4618</v>
      </c>
      <c r="B890" t="s">
        <v>3285</v>
      </c>
      <c r="C890" t="s">
        <v>5411</v>
      </c>
      <c r="D890" t="str">
        <f>VLOOKUP(B890,Sheet2!A:B,2,FALSE)</f>
        <v>Unknown primary</v>
      </c>
      <c r="F890" t="str">
        <f t="shared" si="17"/>
        <v>Unknown primary</v>
      </c>
      <c r="G890" t="s">
        <v>418</v>
      </c>
    </row>
    <row r="891" spans="1:15">
      <c r="A891" t="s">
        <v>4619</v>
      </c>
      <c r="B891" t="s">
        <v>3288</v>
      </c>
      <c r="C891" t="s">
        <v>5412</v>
      </c>
      <c r="D891" t="str">
        <f>VLOOKUP(B891,Sheet2!A:B,2,FALSE)</f>
        <v>Gallbladder</v>
      </c>
      <c r="F891" t="str">
        <f t="shared" si="17"/>
        <v>Gallbladder</v>
      </c>
      <c r="G891" t="s">
        <v>103</v>
      </c>
    </row>
    <row r="892" spans="1:15" ht="14.5" thickBot="1">
      <c r="A892" t="s">
        <v>4620</v>
      </c>
      <c r="B892" t="s">
        <v>3290</v>
      </c>
      <c r="C892" t="s">
        <v>5413</v>
      </c>
      <c r="D892" t="str">
        <f>VLOOKUP(B892,Sheet2!A:B,2,FALSE)</f>
        <v>Breast</v>
      </c>
      <c r="F892" t="str">
        <f t="shared" si="17"/>
        <v>Breast</v>
      </c>
      <c r="G892" t="s">
        <v>39</v>
      </c>
      <c r="O892" s="35"/>
    </row>
    <row r="893" spans="1:15" s="35" customFormat="1" ht="15" thickTop="1" thickBot="1">
      <c r="A893" s="35" t="s">
        <v>4621</v>
      </c>
      <c r="B893" s="35" t="s">
        <v>3298</v>
      </c>
      <c r="C893" s="35" t="s">
        <v>5414</v>
      </c>
      <c r="D893" s="35" t="str">
        <f>VLOOKUP(B893,Sheet2!A:B,2,FALSE)</f>
        <v>Pancreas</v>
      </c>
      <c r="F893" s="35" t="str">
        <f t="shared" si="17"/>
        <v>Pancreas</v>
      </c>
      <c r="G893" s="35" t="s">
        <v>46</v>
      </c>
      <c r="M893"/>
      <c r="N893"/>
      <c r="O893"/>
    </row>
    <row r="894" spans="1:15" ht="14.5" thickTop="1">
      <c r="A894" t="s">
        <v>2008</v>
      </c>
      <c r="D894" t="str">
        <f>VLOOKUP(A894,Sheet2!I:K,3,FALSE)</f>
        <v>Large Intestine</v>
      </c>
      <c r="F894" t="str">
        <f t="shared" si="17"/>
        <v>Large Intestine</v>
      </c>
      <c r="G894" t="s">
        <v>154</v>
      </c>
    </row>
    <row r="895" spans="1:15">
      <c r="A895" t="s">
        <v>2064</v>
      </c>
      <c r="D895" t="str">
        <f>VLOOKUP(A895,Sheet2!I:K,3,FALSE)</f>
        <v>Large Intestine</v>
      </c>
      <c r="F895" t="str">
        <f t="shared" si="17"/>
        <v>Large Intestine</v>
      </c>
      <c r="G895" t="s">
        <v>154</v>
      </c>
    </row>
    <row r="896" spans="1:15">
      <c r="A896" t="s">
        <v>2089</v>
      </c>
      <c r="D896" t="str">
        <f>VLOOKUP(A896,Sheet2!I:K,3,FALSE)</f>
        <v>Large Intestine</v>
      </c>
      <c r="F896" t="str">
        <f t="shared" si="17"/>
        <v>Large Intestine</v>
      </c>
      <c r="G896" t="s">
        <v>154</v>
      </c>
    </row>
    <row r="897" spans="1:7">
      <c r="A897" t="s">
        <v>2095</v>
      </c>
      <c r="D897" t="str">
        <f>VLOOKUP(A897,Sheet2!I:K,3,FALSE)</f>
        <v>Large Intestine</v>
      </c>
      <c r="F897" t="str">
        <f t="shared" si="17"/>
        <v>Large Intestine</v>
      </c>
      <c r="G897" t="s">
        <v>154</v>
      </c>
    </row>
    <row r="898" spans="1:7">
      <c r="A898" t="s">
        <v>2092</v>
      </c>
      <c r="D898" t="str">
        <f>VLOOKUP(A898,Sheet2!I:K,3,FALSE)</f>
        <v>Large Intestine</v>
      </c>
      <c r="F898" t="str">
        <f t="shared" si="17"/>
        <v>Large Intestine</v>
      </c>
      <c r="G898" t="s">
        <v>154</v>
      </c>
    </row>
    <row r="899" spans="1:7">
      <c r="A899" t="s">
        <v>1923</v>
      </c>
      <c r="D899" t="str">
        <f>VLOOKUP(A899,Sheet2!I:K,3,FALSE)</f>
        <v>Large Intestine</v>
      </c>
      <c r="F899" t="str">
        <f t="shared" si="17"/>
        <v>Large Intestine</v>
      </c>
      <c r="G899" t="s">
        <v>154</v>
      </c>
    </row>
    <row r="900" spans="1:7">
      <c r="A900" t="s">
        <v>1975</v>
      </c>
      <c r="D900" t="str">
        <f>VLOOKUP(A900,Sheet2!I:K,3,FALSE)</f>
        <v>Large Intestine</v>
      </c>
      <c r="F900" t="str">
        <f t="shared" si="17"/>
        <v>Large Intestine</v>
      </c>
      <c r="G900" t="s">
        <v>154</v>
      </c>
    </row>
    <row r="901" spans="1:7">
      <c r="A901" t="s">
        <v>1756</v>
      </c>
      <c r="D901" t="str">
        <f>VLOOKUP(A901,Sheet2!I:K,3,FALSE)</f>
        <v>Large Intestine</v>
      </c>
      <c r="F901" t="str">
        <f t="shared" si="17"/>
        <v>Large Intestine</v>
      </c>
      <c r="G901" t="s">
        <v>154</v>
      </c>
    </row>
    <row r="902" spans="1:7">
      <c r="A902" t="s">
        <v>2013</v>
      </c>
      <c r="D902" t="str">
        <f>VLOOKUP(A902,Sheet2!I:K,3,FALSE)</f>
        <v>Large Intestine</v>
      </c>
      <c r="F902" t="str">
        <f t="shared" si="17"/>
        <v>Large Intestine</v>
      </c>
      <c r="G902" t="s">
        <v>154</v>
      </c>
    </row>
    <row r="903" spans="1:7">
      <c r="A903" t="s">
        <v>1248</v>
      </c>
      <c r="D903" t="str">
        <f>VLOOKUP(A903,Sheet2!I:K,3,FALSE)</f>
        <v>Large Intestine</v>
      </c>
      <c r="F903" t="str">
        <f t="shared" si="17"/>
        <v>Large Intestine</v>
      </c>
      <c r="G903" t="s">
        <v>154</v>
      </c>
    </row>
    <row r="904" spans="1:7">
      <c r="A904" t="s">
        <v>1129</v>
      </c>
      <c r="D904" t="str">
        <f>VLOOKUP(A904,Sheet2!I:K,3,FALSE)</f>
        <v>Stomach</v>
      </c>
      <c r="F904" t="str">
        <f t="shared" si="17"/>
        <v>Stomach</v>
      </c>
      <c r="G904" t="s">
        <v>167</v>
      </c>
    </row>
    <row r="905" spans="1:7">
      <c r="A905" t="s">
        <v>1134</v>
      </c>
      <c r="D905" t="str">
        <f>VLOOKUP(A905,Sheet2!I:K,3,FALSE)</f>
        <v>Stomach</v>
      </c>
      <c r="F905" t="str">
        <f t="shared" si="17"/>
        <v>Stomach</v>
      </c>
      <c r="G905" t="s">
        <v>167</v>
      </c>
    </row>
    <row r="906" spans="1:7">
      <c r="A906" t="s">
        <v>1152</v>
      </c>
      <c r="D906" t="str">
        <f>VLOOKUP(A906,Sheet2!I:K,3,FALSE)</f>
        <v>Stomach</v>
      </c>
      <c r="F906" t="str">
        <f t="shared" si="17"/>
        <v>Stomach</v>
      </c>
      <c r="G906" t="s">
        <v>167</v>
      </c>
    </row>
    <row r="907" spans="1:7">
      <c r="A907" t="s">
        <v>1158</v>
      </c>
      <c r="D907" t="str">
        <f>VLOOKUP(A907,Sheet2!I:K,3,FALSE)</f>
        <v>Stomach</v>
      </c>
      <c r="F907" t="str">
        <f t="shared" ref="F907:F970" si="18">_xlfn.IFNA(D907,E907)</f>
        <v>Stomach</v>
      </c>
      <c r="G907" t="s">
        <v>167</v>
      </c>
    </row>
    <row r="908" spans="1:7">
      <c r="A908" t="s">
        <v>1163</v>
      </c>
      <c r="D908" t="str">
        <f>VLOOKUP(A908,Sheet2!I:K,3,FALSE)</f>
        <v>Stomach</v>
      </c>
      <c r="F908" t="str">
        <f t="shared" si="18"/>
        <v>Stomach</v>
      </c>
      <c r="G908" t="s">
        <v>167</v>
      </c>
    </row>
    <row r="909" spans="1:7">
      <c r="A909" t="s">
        <v>1172</v>
      </c>
      <c r="D909" t="str">
        <f>VLOOKUP(A909,Sheet2!I:K,3,FALSE)</f>
        <v>Stomach</v>
      </c>
      <c r="F909" t="str">
        <f t="shared" si="18"/>
        <v>Stomach</v>
      </c>
      <c r="G909" t="s">
        <v>167</v>
      </c>
    </row>
    <row r="910" spans="1:7">
      <c r="A910" t="s">
        <v>1175</v>
      </c>
      <c r="D910" t="str">
        <f>VLOOKUP(A910,Sheet2!I:K,3,FALSE)</f>
        <v>Stomach</v>
      </c>
      <c r="F910" t="str">
        <f t="shared" si="18"/>
        <v>Stomach</v>
      </c>
      <c r="G910" t="s">
        <v>167</v>
      </c>
    </row>
    <row r="911" spans="1:7">
      <c r="A911" t="s">
        <v>1195</v>
      </c>
      <c r="D911" t="str">
        <f>VLOOKUP(A911,Sheet2!I:K,3,FALSE)</f>
        <v>Stomach</v>
      </c>
      <c r="F911" t="str">
        <f t="shared" si="18"/>
        <v>Stomach</v>
      </c>
      <c r="G911" t="s">
        <v>167</v>
      </c>
    </row>
    <row r="912" spans="1:7">
      <c r="A912" t="s">
        <v>1205</v>
      </c>
      <c r="D912" t="str">
        <f>VLOOKUP(A912,Sheet2!I:K,3,FALSE)</f>
        <v>Stomach</v>
      </c>
      <c r="F912" t="str">
        <f t="shared" si="18"/>
        <v>Stomach</v>
      </c>
      <c r="G912" t="s">
        <v>167</v>
      </c>
    </row>
    <row r="913" spans="1:7">
      <c r="A913" t="s">
        <v>1209</v>
      </c>
      <c r="D913" t="str">
        <f>VLOOKUP(A913,Sheet2!I:K,3,FALSE)</f>
        <v>Stomach</v>
      </c>
      <c r="F913" t="str">
        <f t="shared" si="18"/>
        <v>Stomach</v>
      </c>
      <c r="G913" t="s">
        <v>167</v>
      </c>
    </row>
    <row r="914" spans="1:7">
      <c r="A914" t="s">
        <v>1227</v>
      </c>
      <c r="D914" t="str">
        <f>VLOOKUP(A914,Sheet2!I:K,3,FALSE)</f>
        <v>Stomach</v>
      </c>
      <c r="F914" t="str">
        <f t="shared" si="18"/>
        <v>Stomach</v>
      </c>
      <c r="G914" t="s">
        <v>167</v>
      </c>
    </row>
    <row r="915" spans="1:7">
      <c r="A915" t="s">
        <v>1236</v>
      </c>
      <c r="D915" t="str">
        <f>VLOOKUP(A915,Sheet2!I:K,3,FALSE)</f>
        <v>Stomach</v>
      </c>
      <c r="F915" t="str">
        <f t="shared" si="18"/>
        <v>Stomach</v>
      </c>
      <c r="G915" t="s">
        <v>167</v>
      </c>
    </row>
    <row r="916" spans="1:7">
      <c r="A916" t="s">
        <v>1252</v>
      </c>
      <c r="D916" t="str">
        <f>VLOOKUP(A916,Sheet2!I:K,3,FALSE)</f>
        <v>Stomach</v>
      </c>
      <c r="F916" t="str">
        <f t="shared" si="18"/>
        <v>Stomach</v>
      </c>
      <c r="G916" t="s">
        <v>167</v>
      </c>
    </row>
    <row r="917" spans="1:7">
      <c r="A917" t="s">
        <v>1256</v>
      </c>
      <c r="D917" t="str">
        <f>VLOOKUP(A917,Sheet2!I:K,3,FALSE)</f>
        <v>Stomach</v>
      </c>
      <c r="F917" t="str">
        <f t="shared" si="18"/>
        <v>Stomach</v>
      </c>
      <c r="G917" t="s">
        <v>167</v>
      </c>
    </row>
    <row r="918" spans="1:7">
      <c r="A918" t="s">
        <v>1260</v>
      </c>
      <c r="D918" t="str">
        <f>VLOOKUP(A918,Sheet2!I:K,3,FALSE)</f>
        <v>Stomach</v>
      </c>
      <c r="F918" t="str">
        <f t="shared" si="18"/>
        <v>Stomach</v>
      </c>
      <c r="G918" t="s">
        <v>167</v>
      </c>
    </row>
    <row r="919" spans="1:7">
      <c r="A919" t="s">
        <v>1265</v>
      </c>
      <c r="D919" t="str">
        <f>VLOOKUP(A919,Sheet2!I:K,3,FALSE)</f>
        <v>Stomach</v>
      </c>
      <c r="F919" t="str">
        <f t="shared" si="18"/>
        <v>Stomach</v>
      </c>
      <c r="G919" t="s">
        <v>167</v>
      </c>
    </row>
    <row r="920" spans="1:7">
      <c r="A920" t="s">
        <v>1269</v>
      </c>
      <c r="D920" t="str">
        <f>VLOOKUP(A920,Sheet2!I:K,3,FALSE)</f>
        <v>Stomach</v>
      </c>
      <c r="F920" t="str">
        <f t="shared" si="18"/>
        <v>Stomach</v>
      </c>
      <c r="G920" t="s">
        <v>167</v>
      </c>
    </row>
    <row r="921" spans="1:7">
      <c r="A921" t="s">
        <v>1273</v>
      </c>
      <c r="D921" t="str">
        <f>VLOOKUP(A921,Sheet2!I:K,3,FALSE)</f>
        <v>Stomach</v>
      </c>
      <c r="F921" t="str">
        <f t="shared" si="18"/>
        <v>Stomach</v>
      </c>
      <c r="G921" t="s">
        <v>167</v>
      </c>
    </row>
    <row r="922" spans="1:7">
      <c r="A922" t="s">
        <v>1282</v>
      </c>
      <c r="D922" t="str">
        <f>VLOOKUP(A922,Sheet2!I:K,3,FALSE)</f>
        <v>Stomach</v>
      </c>
      <c r="F922" t="str">
        <f t="shared" si="18"/>
        <v>Stomach</v>
      </c>
      <c r="G922" t="s">
        <v>167</v>
      </c>
    </row>
    <row r="923" spans="1:7">
      <c r="A923" t="s">
        <v>1286</v>
      </c>
      <c r="D923" t="str">
        <f>VLOOKUP(A923,Sheet2!I:K,3,FALSE)</f>
        <v>Stomach</v>
      </c>
      <c r="F923" t="str">
        <f t="shared" si="18"/>
        <v>Stomach</v>
      </c>
      <c r="G923" t="s">
        <v>167</v>
      </c>
    </row>
    <row r="924" spans="1:7">
      <c r="A924" t="s">
        <v>1290</v>
      </c>
      <c r="D924" t="str">
        <f>VLOOKUP(A924,Sheet2!I:K,3,FALSE)</f>
        <v>Stomach</v>
      </c>
      <c r="F924" t="str">
        <f t="shared" si="18"/>
        <v>Stomach</v>
      </c>
      <c r="G924" t="s">
        <v>167</v>
      </c>
    </row>
    <row r="925" spans="1:7">
      <c r="A925" t="s">
        <v>1218</v>
      </c>
      <c r="D925" t="str">
        <f>VLOOKUP(A925,Sheet2!I:K,3,FALSE)</f>
        <v>Stomach</v>
      </c>
      <c r="F925" t="str">
        <f t="shared" si="18"/>
        <v>Stomach</v>
      </c>
      <c r="G925" t="s">
        <v>167</v>
      </c>
    </row>
    <row r="926" spans="1:7">
      <c r="A926" t="s">
        <v>1222</v>
      </c>
      <c r="D926" t="str">
        <f>VLOOKUP(A926,Sheet2!I:K,3,FALSE)</f>
        <v>Stomach</v>
      </c>
      <c r="F926" t="str">
        <f t="shared" si="18"/>
        <v>Stomach</v>
      </c>
      <c r="G926" t="s">
        <v>167</v>
      </c>
    </row>
    <row r="927" spans="1:7">
      <c r="A927" t="s">
        <v>1326</v>
      </c>
      <c r="D927" t="str">
        <f>VLOOKUP(A927,Sheet2!I:K,3,FALSE)</f>
        <v>Stomach</v>
      </c>
      <c r="F927" t="str">
        <f t="shared" si="18"/>
        <v>Stomach</v>
      </c>
      <c r="G927" t="s">
        <v>167</v>
      </c>
    </row>
    <row r="928" spans="1:7">
      <c r="A928" t="s">
        <v>1349</v>
      </c>
      <c r="D928" t="str">
        <f>VLOOKUP(A928,Sheet2!I:K,3,FALSE)</f>
        <v>Stomach</v>
      </c>
      <c r="F928" t="str">
        <f t="shared" si="18"/>
        <v>Stomach</v>
      </c>
      <c r="G928" t="s">
        <v>167</v>
      </c>
    </row>
    <row r="929" spans="1:7">
      <c r="A929" t="s">
        <v>1369</v>
      </c>
      <c r="D929" t="str">
        <f>VLOOKUP(A929,Sheet2!I:K,3,FALSE)</f>
        <v>Stomach</v>
      </c>
      <c r="F929" t="str">
        <f t="shared" si="18"/>
        <v>Stomach</v>
      </c>
      <c r="G929" t="s">
        <v>167</v>
      </c>
    </row>
    <row r="930" spans="1:7">
      <c r="A930" t="s">
        <v>1373</v>
      </c>
      <c r="D930" t="str">
        <f>VLOOKUP(A930,Sheet2!I:K,3,FALSE)</f>
        <v>Stomach</v>
      </c>
      <c r="F930" t="str">
        <f t="shared" si="18"/>
        <v>Stomach</v>
      </c>
      <c r="G930" t="s">
        <v>167</v>
      </c>
    </row>
    <row r="931" spans="1:7">
      <c r="A931" t="s">
        <v>1401</v>
      </c>
      <c r="D931" t="str">
        <f>VLOOKUP(A931,Sheet2!I:K,3,FALSE)</f>
        <v>Stomach</v>
      </c>
      <c r="F931" t="str">
        <f t="shared" si="18"/>
        <v>Stomach</v>
      </c>
      <c r="G931" t="s">
        <v>167</v>
      </c>
    </row>
    <row r="932" spans="1:7">
      <c r="A932" t="s">
        <v>1407</v>
      </c>
      <c r="D932" t="str">
        <f>VLOOKUP(A932,Sheet2!I:K,3,FALSE)</f>
        <v>Stomach</v>
      </c>
      <c r="F932" t="str">
        <f t="shared" si="18"/>
        <v>Stomach</v>
      </c>
      <c r="G932" t="s">
        <v>167</v>
      </c>
    </row>
    <row r="933" spans="1:7">
      <c r="A933" t="s">
        <v>1697</v>
      </c>
      <c r="D933" t="str">
        <f>VLOOKUP(A933,Sheet2!I:K,3,FALSE)</f>
        <v>Stomach</v>
      </c>
      <c r="F933" t="str">
        <f t="shared" si="18"/>
        <v>Stomach</v>
      </c>
      <c r="G933" t="s">
        <v>167</v>
      </c>
    </row>
    <row r="934" spans="1:7">
      <c r="A934" t="s">
        <v>1414</v>
      </c>
      <c r="D934" t="str">
        <f>VLOOKUP(A934,Sheet2!I:K,3,FALSE)</f>
        <v>Stomach</v>
      </c>
      <c r="F934" t="str">
        <f t="shared" si="18"/>
        <v>Stomach</v>
      </c>
      <c r="G934" t="s">
        <v>167</v>
      </c>
    </row>
    <row r="935" spans="1:7">
      <c r="A935" t="s">
        <v>1419</v>
      </c>
      <c r="D935" t="str">
        <f>VLOOKUP(A935,Sheet2!I:K,3,FALSE)</f>
        <v>Stomach</v>
      </c>
      <c r="F935" t="str">
        <f t="shared" si="18"/>
        <v>Stomach</v>
      </c>
      <c r="G935" t="s">
        <v>167</v>
      </c>
    </row>
    <row r="936" spans="1:7">
      <c r="A936" t="s">
        <v>1423</v>
      </c>
      <c r="D936" t="str">
        <f>VLOOKUP(A936,Sheet2!I:K,3,FALSE)</f>
        <v>Stomach</v>
      </c>
      <c r="F936" t="str">
        <f t="shared" si="18"/>
        <v>Stomach</v>
      </c>
      <c r="G936" t="s">
        <v>167</v>
      </c>
    </row>
    <row r="937" spans="1:7">
      <c r="A937" t="s">
        <v>1431</v>
      </c>
      <c r="D937" t="str">
        <f>VLOOKUP(A937,Sheet2!I:K,3,FALSE)</f>
        <v>Stomach</v>
      </c>
      <c r="F937" t="str">
        <f t="shared" si="18"/>
        <v>Stomach</v>
      </c>
      <c r="G937" t="s">
        <v>167</v>
      </c>
    </row>
    <row r="938" spans="1:7">
      <c r="A938" t="s">
        <v>1294</v>
      </c>
      <c r="D938" t="str">
        <f>VLOOKUP(A938,Sheet2!I:K,3,FALSE)</f>
        <v>Stomach</v>
      </c>
      <c r="F938" t="str">
        <f t="shared" si="18"/>
        <v>Stomach</v>
      </c>
      <c r="G938" t="s">
        <v>167</v>
      </c>
    </row>
    <row r="939" spans="1:7">
      <c r="A939" t="s">
        <v>1298</v>
      </c>
      <c r="D939" t="str">
        <f>VLOOKUP(A939,Sheet2!I:K,3,FALSE)</f>
        <v>Stomach</v>
      </c>
      <c r="F939" t="str">
        <f t="shared" si="18"/>
        <v>Stomach</v>
      </c>
      <c r="G939" t="s">
        <v>167</v>
      </c>
    </row>
    <row r="940" spans="1:7">
      <c r="A940" t="s">
        <v>1302</v>
      </c>
      <c r="D940" t="str">
        <f>VLOOKUP(A940,Sheet2!I:K,3,FALSE)</f>
        <v>Stomach</v>
      </c>
      <c r="F940" t="str">
        <f t="shared" si="18"/>
        <v>Stomach</v>
      </c>
      <c r="G940" t="s">
        <v>167</v>
      </c>
    </row>
    <row r="941" spans="1:7">
      <c r="A941" t="s">
        <v>1310</v>
      </c>
      <c r="D941" t="str">
        <f>VLOOKUP(A941,Sheet2!I:K,3,FALSE)</f>
        <v>Stomach</v>
      </c>
      <c r="F941" t="str">
        <f t="shared" si="18"/>
        <v>Stomach</v>
      </c>
      <c r="G941" t="s">
        <v>167</v>
      </c>
    </row>
    <row r="942" spans="1:7">
      <c r="A942" t="s">
        <v>1314</v>
      </c>
      <c r="D942" t="str">
        <f>VLOOKUP(A942,Sheet2!I:K,3,FALSE)</f>
        <v>Stomach</v>
      </c>
      <c r="F942" t="str">
        <f t="shared" si="18"/>
        <v>Stomach</v>
      </c>
      <c r="G942" t="s">
        <v>167</v>
      </c>
    </row>
    <row r="943" spans="1:7">
      <c r="A943" t="s">
        <v>1318</v>
      </c>
      <c r="D943" t="str">
        <f>VLOOKUP(A943,Sheet2!I:K,3,FALSE)</f>
        <v>Stomach</v>
      </c>
      <c r="F943" t="str">
        <f t="shared" si="18"/>
        <v>Stomach</v>
      </c>
      <c r="G943" t="s">
        <v>167</v>
      </c>
    </row>
    <row r="944" spans="1:7">
      <c r="A944" t="s">
        <v>1329</v>
      </c>
      <c r="D944" t="str">
        <f>VLOOKUP(A944,Sheet2!I:K,3,FALSE)</f>
        <v>Stomach</v>
      </c>
      <c r="F944" t="str">
        <f t="shared" si="18"/>
        <v>Stomach</v>
      </c>
      <c r="G944" t="s">
        <v>167</v>
      </c>
    </row>
    <row r="945" spans="1:7">
      <c r="A945" t="s">
        <v>1333</v>
      </c>
      <c r="D945" t="str">
        <f>VLOOKUP(A945,Sheet2!I:K,3,FALSE)</f>
        <v>Stomach</v>
      </c>
      <c r="F945" t="str">
        <f t="shared" si="18"/>
        <v>Stomach</v>
      </c>
      <c r="G945" t="s">
        <v>167</v>
      </c>
    </row>
    <row r="946" spans="1:7">
      <c r="A946" t="s">
        <v>1337</v>
      </c>
      <c r="D946" t="str">
        <f>VLOOKUP(A946,Sheet2!I:K,3,FALSE)</f>
        <v>Stomach</v>
      </c>
      <c r="F946" t="str">
        <f t="shared" si="18"/>
        <v>Stomach</v>
      </c>
      <c r="G946" t="s">
        <v>167</v>
      </c>
    </row>
    <row r="947" spans="1:7">
      <c r="A947" t="s">
        <v>1345</v>
      </c>
      <c r="D947" t="str">
        <f>VLOOKUP(A947,Sheet2!I:K,3,FALSE)</f>
        <v>Stomach</v>
      </c>
      <c r="F947" t="str">
        <f t="shared" si="18"/>
        <v>Stomach</v>
      </c>
      <c r="G947" t="s">
        <v>167</v>
      </c>
    </row>
    <row r="948" spans="1:7">
      <c r="A948" t="s">
        <v>1353</v>
      </c>
      <c r="D948" t="str">
        <f>VLOOKUP(A948,Sheet2!I:K,3,FALSE)</f>
        <v>Stomach</v>
      </c>
      <c r="F948" t="str">
        <f t="shared" si="18"/>
        <v>Stomach</v>
      </c>
      <c r="G948" t="s">
        <v>167</v>
      </c>
    </row>
    <row r="949" spans="1:7">
      <c r="A949" t="s">
        <v>1357</v>
      </c>
      <c r="D949" t="str">
        <f>VLOOKUP(A949,Sheet2!I:K,3,FALSE)</f>
        <v>Stomach</v>
      </c>
      <c r="F949" t="str">
        <f t="shared" si="18"/>
        <v>Stomach</v>
      </c>
      <c r="G949" t="s">
        <v>167</v>
      </c>
    </row>
    <row r="950" spans="1:7">
      <c r="A950" t="s">
        <v>1361</v>
      </c>
      <c r="D950" t="str">
        <f>VLOOKUP(A950,Sheet2!I:K,3,FALSE)</f>
        <v>Stomach</v>
      </c>
      <c r="F950" t="str">
        <f t="shared" si="18"/>
        <v>Stomach</v>
      </c>
      <c r="G950" t="s">
        <v>167</v>
      </c>
    </row>
    <row r="951" spans="1:7">
      <c r="A951" t="s">
        <v>1385</v>
      </c>
      <c r="D951" t="str">
        <f>VLOOKUP(A951,Sheet2!I:K,3,FALSE)</f>
        <v>Stomach</v>
      </c>
      <c r="F951" t="str">
        <f t="shared" si="18"/>
        <v>Stomach</v>
      </c>
      <c r="G951" t="s">
        <v>167</v>
      </c>
    </row>
    <row r="952" spans="1:7">
      <c r="A952" t="s">
        <v>1391</v>
      </c>
      <c r="D952" t="str">
        <f>VLOOKUP(A952,Sheet2!I:K,3,FALSE)</f>
        <v>Stomach</v>
      </c>
      <c r="F952" t="str">
        <f t="shared" si="18"/>
        <v>Stomach</v>
      </c>
      <c r="G952" t="s">
        <v>167</v>
      </c>
    </row>
    <row r="953" spans="1:7">
      <c r="A953" t="s">
        <v>1396</v>
      </c>
      <c r="D953" t="str">
        <f>VLOOKUP(A953,Sheet2!I:K,3,FALSE)</f>
        <v>Stomach</v>
      </c>
      <c r="F953" t="str">
        <f t="shared" si="18"/>
        <v>Stomach</v>
      </c>
      <c r="G953" t="s">
        <v>167</v>
      </c>
    </row>
    <row r="954" spans="1:7">
      <c r="A954" t="s">
        <v>1410</v>
      </c>
      <c r="D954" t="str">
        <f>VLOOKUP(A954,Sheet2!I:K,3,FALSE)</f>
        <v>Stomach</v>
      </c>
      <c r="F954" t="str">
        <f t="shared" si="18"/>
        <v>Stomach</v>
      </c>
      <c r="G954" t="s">
        <v>167</v>
      </c>
    </row>
    <row r="955" spans="1:7">
      <c r="A955" t="s">
        <v>1655</v>
      </c>
      <c r="D955" t="str">
        <f>VLOOKUP(A955,Sheet2!I:K,3,FALSE)</f>
        <v>Stomach</v>
      </c>
      <c r="F955" t="str">
        <f t="shared" si="18"/>
        <v>Stomach</v>
      </c>
      <c r="G955" t="s">
        <v>167</v>
      </c>
    </row>
    <row r="956" spans="1:7">
      <c r="A956" t="s">
        <v>1435</v>
      </c>
      <c r="D956" t="str">
        <f>VLOOKUP(A956,Sheet2!I:K,3,FALSE)</f>
        <v>Stomach</v>
      </c>
      <c r="F956" t="str">
        <f t="shared" si="18"/>
        <v>Stomach</v>
      </c>
      <c r="G956" t="s">
        <v>167</v>
      </c>
    </row>
    <row r="957" spans="1:7">
      <c r="A957" t="s">
        <v>1439</v>
      </c>
      <c r="D957" t="str">
        <f>VLOOKUP(A957,Sheet2!I:K,3,FALSE)</f>
        <v>Stomach</v>
      </c>
      <c r="F957" t="str">
        <f t="shared" si="18"/>
        <v>Stomach</v>
      </c>
      <c r="G957" t="s">
        <v>167</v>
      </c>
    </row>
    <row r="958" spans="1:7">
      <c r="A958" t="s">
        <v>1443</v>
      </c>
      <c r="D958" t="str">
        <f>VLOOKUP(A958,Sheet2!I:K,3,FALSE)</f>
        <v>Stomach</v>
      </c>
      <c r="F958" t="str">
        <f t="shared" si="18"/>
        <v>Stomach</v>
      </c>
      <c r="G958" t="s">
        <v>167</v>
      </c>
    </row>
    <row r="959" spans="1:7">
      <c r="A959" t="s">
        <v>1448</v>
      </c>
      <c r="D959" t="str">
        <f>VLOOKUP(A959,Sheet2!I:K,3,FALSE)</f>
        <v>Stomach</v>
      </c>
      <c r="F959" t="str">
        <f t="shared" si="18"/>
        <v>Stomach</v>
      </c>
      <c r="G959" t="s">
        <v>167</v>
      </c>
    </row>
    <row r="960" spans="1:7">
      <c r="A960" t="s">
        <v>1453</v>
      </c>
      <c r="D960" t="str">
        <f>VLOOKUP(A960,Sheet2!I:K,3,FALSE)</f>
        <v>Stomach</v>
      </c>
      <c r="F960" t="str">
        <f t="shared" si="18"/>
        <v>Stomach</v>
      </c>
      <c r="G960" t="s">
        <v>167</v>
      </c>
    </row>
    <row r="961" spans="1:7">
      <c r="A961" t="s">
        <v>1457</v>
      </c>
      <c r="D961" t="str">
        <f>VLOOKUP(A961,Sheet2!I:K,3,FALSE)</f>
        <v>Stomach</v>
      </c>
      <c r="F961" t="str">
        <f t="shared" si="18"/>
        <v>Stomach</v>
      </c>
      <c r="G961" t="s">
        <v>167</v>
      </c>
    </row>
    <row r="962" spans="1:7">
      <c r="A962" t="s">
        <v>1461</v>
      </c>
      <c r="D962" t="str">
        <f>VLOOKUP(A962,Sheet2!I:K,3,FALSE)</f>
        <v>Stomach</v>
      </c>
      <c r="F962" t="str">
        <f t="shared" si="18"/>
        <v>Stomach</v>
      </c>
      <c r="G962" t="s">
        <v>167</v>
      </c>
    </row>
    <row r="963" spans="1:7">
      <c r="A963" t="s">
        <v>1466</v>
      </c>
      <c r="D963" t="str">
        <f>VLOOKUP(A963,Sheet2!I:K,3,FALSE)</f>
        <v>Stomach</v>
      </c>
      <c r="F963" t="str">
        <f t="shared" si="18"/>
        <v>Stomach</v>
      </c>
      <c r="G963" t="s">
        <v>167</v>
      </c>
    </row>
    <row r="964" spans="1:7">
      <c r="A964" t="s">
        <v>1471</v>
      </c>
      <c r="D964" t="str">
        <f>VLOOKUP(A964,Sheet2!I:K,3,FALSE)</f>
        <v>Stomach</v>
      </c>
      <c r="F964" t="str">
        <f t="shared" si="18"/>
        <v>Stomach</v>
      </c>
      <c r="G964" t="s">
        <v>167</v>
      </c>
    </row>
    <row r="965" spans="1:7">
      <c r="A965" t="s">
        <v>1476</v>
      </c>
      <c r="D965" t="str">
        <f>VLOOKUP(A965,Sheet2!I:K,3,FALSE)</f>
        <v>Stomach</v>
      </c>
      <c r="F965" t="str">
        <f t="shared" si="18"/>
        <v>Stomach</v>
      </c>
      <c r="G965" t="s">
        <v>167</v>
      </c>
    </row>
    <row r="966" spans="1:7">
      <c r="A966" t="s">
        <v>1481</v>
      </c>
      <c r="D966" t="str">
        <f>VLOOKUP(A966,Sheet2!I:K,3,FALSE)</f>
        <v>Stomach</v>
      </c>
      <c r="F966" t="str">
        <f t="shared" si="18"/>
        <v>Stomach</v>
      </c>
      <c r="G966" t="s">
        <v>167</v>
      </c>
    </row>
    <row r="967" spans="1:7">
      <c r="A967" t="s">
        <v>1486</v>
      </c>
      <c r="D967" t="str">
        <f>VLOOKUP(A967,Sheet2!I:K,3,FALSE)</f>
        <v>Stomach</v>
      </c>
      <c r="F967" t="str">
        <f t="shared" si="18"/>
        <v>Stomach</v>
      </c>
      <c r="G967" t="s">
        <v>167</v>
      </c>
    </row>
    <row r="968" spans="1:7">
      <c r="A968" t="s">
        <v>1492</v>
      </c>
      <c r="D968" t="str">
        <f>VLOOKUP(A968,Sheet2!I:K,3,FALSE)</f>
        <v>Stomach</v>
      </c>
      <c r="F968" t="str">
        <f t="shared" si="18"/>
        <v>Stomach</v>
      </c>
      <c r="G968" t="s">
        <v>167</v>
      </c>
    </row>
    <row r="969" spans="1:7">
      <c r="A969" t="s">
        <v>1498</v>
      </c>
      <c r="D969" t="str">
        <f>VLOOKUP(A969,Sheet2!I:K,3,FALSE)</f>
        <v>Stomach</v>
      </c>
      <c r="F969" t="str">
        <f t="shared" si="18"/>
        <v>Stomach</v>
      </c>
      <c r="G969" t="s">
        <v>167</v>
      </c>
    </row>
    <row r="970" spans="1:7">
      <c r="A970" t="s">
        <v>1503</v>
      </c>
      <c r="D970" t="str">
        <f>VLOOKUP(A970,Sheet2!I:K,3,FALSE)</f>
        <v>Stomach</v>
      </c>
      <c r="F970" t="str">
        <f t="shared" si="18"/>
        <v>Stomach</v>
      </c>
      <c r="G970" t="s">
        <v>167</v>
      </c>
    </row>
    <row r="971" spans="1:7">
      <c r="A971" t="s">
        <v>1508</v>
      </c>
      <c r="D971" t="str">
        <f>VLOOKUP(A971,Sheet2!I:K,3,FALSE)</f>
        <v>Stomach</v>
      </c>
      <c r="F971" t="str">
        <f t="shared" ref="F971:F1034" si="19">_xlfn.IFNA(D971,E971)</f>
        <v>Stomach</v>
      </c>
      <c r="G971" t="s">
        <v>167</v>
      </c>
    </row>
    <row r="972" spans="1:7">
      <c r="A972" t="s">
        <v>1513</v>
      </c>
      <c r="D972" t="str">
        <f>VLOOKUP(A972,Sheet2!I:K,3,FALSE)</f>
        <v>Stomach</v>
      </c>
      <c r="F972" t="str">
        <f t="shared" si="19"/>
        <v>Stomach</v>
      </c>
      <c r="G972" t="s">
        <v>167</v>
      </c>
    </row>
    <row r="973" spans="1:7">
      <c r="A973" t="s">
        <v>1527</v>
      </c>
      <c r="D973" t="str">
        <f>VLOOKUP(A973,Sheet2!I:K,3,FALSE)</f>
        <v>Stomach</v>
      </c>
      <c r="F973" t="str">
        <f t="shared" si="19"/>
        <v>Stomach</v>
      </c>
      <c r="G973" t="s">
        <v>167</v>
      </c>
    </row>
    <row r="974" spans="1:7">
      <c r="A974" t="s">
        <v>1531</v>
      </c>
      <c r="D974" t="str">
        <f>VLOOKUP(A974,Sheet2!I:K,3,FALSE)</f>
        <v>Stomach</v>
      </c>
      <c r="F974" t="str">
        <f t="shared" si="19"/>
        <v>Stomach</v>
      </c>
      <c r="G974" t="s">
        <v>167</v>
      </c>
    </row>
    <row r="975" spans="1:7">
      <c r="A975" t="s">
        <v>1535</v>
      </c>
      <c r="D975" t="str">
        <f>VLOOKUP(A975,Sheet2!I:K,3,FALSE)</f>
        <v>Stomach</v>
      </c>
      <c r="F975" t="str">
        <f t="shared" si="19"/>
        <v>Stomach</v>
      </c>
      <c r="G975" t="s">
        <v>167</v>
      </c>
    </row>
    <row r="976" spans="1:7">
      <c r="A976" t="s">
        <v>1543</v>
      </c>
      <c r="D976" t="str">
        <f>VLOOKUP(A976,Sheet2!I:K,3,FALSE)</f>
        <v>Stomach</v>
      </c>
      <c r="F976" t="str">
        <f t="shared" si="19"/>
        <v>Stomach</v>
      </c>
      <c r="G976" t="s">
        <v>167</v>
      </c>
    </row>
    <row r="977" spans="1:7">
      <c r="A977" t="s">
        <v>1547</v>
      </c>
      <c r="D977" t="str">
        <f>VLOOKUP(A977,Sheet2!I:K,3,FALSE)</f>
        <v>Stomach</v>
      </c>
      <c r="F977" t="str">
        <f t="shared" si="19"/>
        <v>Stomach</v>
      </c>
      <c r="G977" t="s">
        <v>167</v>
      </c>
    </row>
    <row r="978" spans="1:7">
      <c r="A978" t="s">
        <v>1564</v>
      </c>
      <c r="D978" t="str">
        <f>VLOOKUP(A978,Sheet2!I:K,3,FALSE)</f>
        <v>Stomach</v>
      </c>
      <c r="F978" t="str">
        <f t="shared" si="19"/>
        <v>Stomach</v>
      </c>
      <c r="G978" t="s">
        <v>167</v>
      </c>
    </row>
    <row r="979" spans="1:7">
      <c r="A979" t="s">
        <v>1570</v>
      </c>
      <c r="D979" t="str">
        <f>VLOOKUP(A979,Sheet2!I:K,3,FALSE)</f>
        <v>Stomach</v>
      </c>
      <c r="F979" t="str">
        <f t="shared" si="19"/>
        <v>Stomach</v>
      </c>
      <c r="G979" t="s">
        <v>167</v>
      </c>
    </row>
    <row r="980" spans="1:7">
      <c r="A980" t="s">
        <v>1580</v>
      </c>
      <c r="D980" t="str">
        <f>VLOOKUP(A980,Sheet2!I:K,3,FALSE)</f>
        <v>Stomach</v>
      </c>
      <c r="F980" t="str">
        <f t="shared" si="19"/>
        <v>Stomach</v>
      </c>
      <c r="G980" t="s">
        <v>167</v>
      </c>
    </row>
    <row r="981" spans="1:7">
      <c r="A981" t="s">
        <v>1584</v>
      </c>
      <c r="D981" t="str">
        <f>VLOOKUP(A981,Sheet2!I:K,3,FALSE)</f>
        <v>Stomach</v>
      </c>
      <c r="F981" t="str">
        <f t="shared" si="19"/>
        <v>Stomach</v>
      </c>
      <c r="G981" t="s">
        <v>167</v>
      </c>
    </row>
    <row r="982" spans="1:7">
      <c r="A982" t="s">
        <v>1588</v>
      </c>
      <c r="D982" t="str">
        <f>VLOOKUP(A982,Sheet2!I:K,3,FALSE)</f>
        <v>Stomach</v>
      </c>
      <c r="F982" t="str">
        <f t="shared" si="19"/>
        <v>Stomach</v>
      </c>
      <c r="G982" t="s">
        <v>167</v>
      </c>
    </row>
    <row r="983" spans="1:7">
      <c r="A983" t="s">
        <v>1592</v>
      </c>
      <c r="D983" t="str">
        <f>VLOOKUP(A983,Sheet2!I:K,3,FALSE)</f>
        <v>Stomach</v>
      </c>
      <c r="F983" t="str">
        <f t="shared" si="19"/>
        <v>Stomach</v>
      </c>
      <c r="G983" t="s">
        <v>167</v>
      </c>
    </row>
    <row r="984" spans="1:7">
      <c r="A984" t="s">
        <v>1596</v>
      </c>
      <c r="D984" t="str">
        <f>VLOOKUP(A984,Sheet2!I:K,3,FALSE)</f>
        <v>Stomach</v>
      </c>
      <c r="F984" t="str">
        <f t="shared" si="19"/>
        <v>Stomach</v>
      </c>
      <c r="G984" t="s">
        <v>167</v>
      </c>
    </row>
    <row r="985" spans="1:7">
      <c r="A985" t="s">
        <v>1604</v>
      </c>
      <c r="D985" t="str">
        <f>VLOOKUP(A985,Sheet2!I:K,3,FALSE)</f>
        <v>Stomach</v>
      </c>
      <c r="F985" t="str">
        <f t="shared" si="19"/>
        <v>Stomach</v>
      </c>
      <c r="G985" t="s">
        <v>167</v>
      </c>
    </row>
    <row r="986" spans="1:7">
      <c r="A986" t="s">
        <v>1608</v>
      </c>
      <c r="D986" t="str">
        <f>VLOOKUP(A986,Sheet2!I:K,3,FALSE)</f>
        <v>Stomach</v>
      </c>
      <c r="F986" t="str">
        <f t="shared" si="19"/>
        <v>Stomach</v>
      </c>
      <c r="G986" t="s">
        <v>167</v>
      </c>
    </row>
    <row r="987" spans="1:7">
      <c r="A987" t="s">
        <v>1613</v>
      </c>
      <c r="D987" t="str">
        <f>VLOOKUP(A987,Sheet2!I:K,3,FALSE)</f>
        <v>Stomach</v>
      </c>
      <c r="F987" t="str">
        <f t="shared" si="19"/>
        <v>Stomach</v>
      </c>
      <c r="G987" t="s">
        <v>167</v>
      </c>
    </row>
    <row r="988" spans="1:7">
      <c r="A988" t="s">
        <v>1628</v>
      </c>
      <c r="D988" t="str">
        <f>VLOOKUP(A988,Sheet2!I:K,3,FALSE)</f>
        <v>Stomach</v>
      </c>
      <c r="F988" t="str">
        <f t="shared" si="19"/>
        <v>Stomach</v>
      </c>
      <c r="G988" t="s">
        <v>167</v>
      </c>
    </row>
    <row r="989" spans="1:7">
      <c r="A989" t="s">
        <v>1636</v>
      </c>
      <c r="D989" t="str">
        <f>VLOOKUP(A989,Sheet2!I:K,3,FALSE)</f>
        <v>Stomach</v>
      </c>
      <c r="F989" t="str">
        <f t="shared" si="19"/>
        <v>Stomach</v>
      </c>
      <c r="G989" t="s">
        <v>167</v>
      </c>
    </row>
    <row r="990" spans="1:7">
      <c r="A990" t="s">
        <v>1645</v>
      </c>
      <c r="D990" t="str">
        <f>VLOOKUP(A990,Sheet2!I:K,3,FALSE)</f>
        <v>Stomach</v>
      </c>
      <c r="F990" t="str">
        <f t="shared" si="19"/>
        <v>Stomach</v>
      </c>
      <c r="G990" t="s">
        <v>167</v>
      </c>
    </row>
    <row r="991" spans="1:7">
      <c r="A991" t="s">
        <v>1650</v>
      </c>
      <c r="D991" t="str">
        <f>VLOOKUP(A991,Sheet2!I:K,3,FALSE)</f>
        <v>Stomach</v>
      </c>
      <c r="F991" t="str">
        <f t="shared" si="19"/>
        <v>Stomach</v>
      </c>
      <c r="G991" t="s">
        <v>167</v>
      </c>
    </row>
    <row r="992" spans="1:7">
      <c r="A992" t="s">
        <v>1663</v>
      </c>
      <c r="D992" t="str">
        <f>VLOOKUP(A992,Sheet2!I:K,3,FALSE)</f>
        <v>Stomach</v>
      </c>
      <c r="F992" t="str">
        <f t="shared" si="19"/>
        <v>Stomach</v>
      </c>
      <c r="G992" t="s">
        <v>167</v>
      </c>
    </row>
    <row r="993" spans="1:7">
      <c r="A993" t="s">
        <v>1668</v>
      </c>
      <c r="D993" t="str">
        <f>VLOOKUP(A993,Sheet2!I:K,3,FALSE)</f>
        <v>Stomach</v>
      </c>
      <c r="F993" t="str">
        <f t="shared" si="19"/>
        <v>Stomach</v>
      </c>
      <c r="G993" t="s">
        <v>167</v>
      </c>
    </row>
    <row r="994" spans="1:7">
      <c r="A994" t="s">
        <v>1676</v>
      </c>
      <c r="D994" t="str">
        <f>VLOOKUP(A994,Sheet2!I:K,3,FALSE)</f>
        <v>Stomach</v>
      </c>
      <c r="F994" t="str">
        <f t="shared" si="19"/>
        <v>Stomach</v>
      </c>
      <c r="G994" t="s">
        <v>167</v>
      </c>
    </row>
    <row r="995" spans="1:7">
      <c r="A995" t="s">
        <v>1680</v>
      </c>
      <c r="D995" t="str">
        <f>VLOOKUP(A995,Sheet2!I:K,3,FALSE)</f>
        <v>Stomach</v>
      </c>
      <c r="F995" t="str">
        <f t="shared" si="19"/>
        <v>Stomach</v>
      </c>
      <c r="G995" t="s">
        <v>167</v>
      </c>
    </row>
    <row r="996" spans="1:7">
      <c r="A996" t="s">
        <v>1684</v>
      </c>
      <c r="D996" t="str">
        <f>VLOOKUP(A996,Sheet2!I:K,3,FALSE)</f>
        <v>Stomach</v>
      </c>
      <c r="F996" t="str">
        <f t="shared" si="19"/>
        <v>Stomach</v>
      </c>
      <c r="G996" t="s">
        <v>167</v>
      </c>
    </row>
    <row r="997" spans="1:7">
      <c r="A997" t="s">
        <v>1257</v>
      </c>
      <c r="D997" t="str">
        <f>VLOOKUP(A997,Sheet2!I:K,3,FALSE)</f>
        <v>Large Intestine</v>
      </c>
      <c r="F997" t="str">
        <f t="shared" si="19"/>
        <v>Large Intestine</v>
      </c>
      <c r="G997" t="s">
        <v>154</v>
      </c>
    </row>
    <row r="998" spans="1:7">
      <c r="A998" t="s">
        <v>1261</v>
      </c>
      <c r="D998" t="str">
        <f>VLOOKUP(A998,Sheet2!I:K,3,FALSE)</f>
        <v>Large Intestine</v>
      </c>
      <c r="F998" t="str">
        <f t="shared" si="19"/>
        <v>Large Intestine</v>
      </c>
      <c r="G998" t="s">
        <v>154</v>
      </c>
    </row>
    <row r="999" spans="1:7">
      <c r="A999" t="s">
        <v>1266</v>
      </c>
      <c r="D999" t="str">
        <f>VLOOKUP(A999,Sheet2!I:K,3,FALSE)</f>
        <v>Large Intestine</v>
      </c>
      <c r="F999" t="str">
        <f t="shared" si="19"/>
        <v>Large Intestine</v>
      </c>
      <c r="G999" t="s">
        <v>154</v>
      </c>
    </row>
    <row r="1000" spans="1:7">
      <c r="A1000" t="s">
        <v>1270</v>
      </c>
      <c r="D1000" t="str">
        <f>VLOOKUP(A1000,Sheet2!I:K,3,FALSE)</f>
        <v>Large Intestine</v>
      </c>
      <c r="F1000" t="str">
        <f t="shared" si="19"/>
        <v>Large Intestine</v>
      </c>
      <c r="G1000" t="s">
        <v>154</v>
      </c>
    </row>
    <row r="1001" spans="1:7">
      <c r="A1001" t="s">
        <v>1274</v>
      </c>
      <c r="D1001" t="str">
        <f>VLOOKUP(A1001,Sheet2!I:K,3,FALSE)</f>
        <v>Large Intestine</v>
      </c>
      <c r="F1001" t="str">
        <f t="shared" si="19"/>
        <v>Large Intestine</v>
      </c>
      <c r="G1001" t="s">
        <v>154</v>
      </c>
    </row>
    <row r="1002" spans="1:7">
      <c r="A1002" t="s">
        <v>1279</v>
      </c>
      <c r="D1002" t="str">
        <f>VLOOKUP(A1002,Sheet2!I:K,3,FALSE)</f>
        <v>Large Intestine</v>
      </c>
      <c r="F1002" t="str">
        <f t="shared" si="19"/>
        <v>Large Intestine</v>
      </c>
      <c r="G1002" t="s">
        <v>154</v>
      </c>
    </row>
    <row r="1003" spans="1:7">
      <c r="A1003" t="s">
        <v>1283</v>
      </c>
      <c r="D1003" t="str">
        <f>VLOOKUP(A1003,Sheet2!I:K,3,FALSE)</f>
        <v>Large Intestine</v>
      </c>
      <c r="F1003" t="str">
        <f t="shared" si="19"/>
        <v>Large Intestine</v>
      </c>
      <c r="G1003" t="s">
        <v>154</v>
      </c>
    </row>
    <row r="1004" spans="1:7">
      <c r="A1004" t="s">
        <v>1287</v>
      </c>
      <c r="D1004" t="str">
        <f>VLOOKUP(A1004,Sheet2!I:K,3,FALSE)</f>
        <v>Large Intestine</v>
      </c>
      <c r="F1004" t="str">
        <f t="shared" si="19"/>
        <v>Large Intestine</v>
      </c>
      <c r="G1004" t="s">
        <v>154</v>
      </c>
    </row>
    <row r="1005" spans="1:7">
      <c r="A1005" t="s">
        <v>1291</v>
      </c>
      <c r="D1005" t="str">
        <f>VLOOKUP(A1005,Sheet2!I:K,3,FALSE)</f>
        <v>Large Intestine</v>
      </c>
      <c r="F1005" t="str">
        <f t="shared" si="19"/>
        <v>Large Intestine</v>
      </c>
      <c r="G1005" t="s">
        <v>154</v>
      </c>
    </row>
    <row r="1006" spans="1:7">
      <c r="A1006" t="s">
        <v>1295</v>
      </c>
      <c r="D1006" t="str">
        <f>VLOOKUP(A1006,Sheet2!I:K,3,FALSE)</f>
        <v>Large Intestine</v>
      </c>
      <c r="F1006" t="str">
        <f t="shared" si="19"/>
        <v>Large Intestine</v>
      </c>
      <c r="G1006" t="s">
        <v>154</v>
      </c>
    </row>
    <row r="1007" spans="1:7">
      <c r="A1007" t="s">
        <v>1299</v>
      </c>
      <c r="D1007" t="str">
        <f>VLOOKUP(A1007,Sheet2!I:K,3,FALSE)</f>
        <v>Large Intestine</v>
      </c>
      <c r="F1007" t="str">
        <f t="shared" si="19"/>
        <v>Large Intestine</v>
      </c>
      <c r="G1007" t="s">
        <v>154</v>
      </c>
    </row>
    <row r="1008" spans="1:7">
      <c r="A1008" t="s">
        <v>1303</v>
      </c>
      <c r="D1008" t="str">
        <f>VLOOKUP(A1008,Sheet2!I:K,3,FALSE)</f>
        <v>Large Intestine</v>
      </c>
      <c r="F1008" t="str">
        <f t="shared" si="19"/>
        <v>Large Intestine</v>
      </c>
      <c r="G1008" t="s">
        <v>154</v>
      </c>
    </row>
    <row r="1009" spans="1:7">
      <c r="A1009" t="s">
        <v>1307</v>
      </c>
      <c r="D1009" t="str">
        <f>VLOOKUP(A1009,Sheet2!I:K,3,FALSE)</f>
        <v>Large Intestine</v>
      </c>
      <c r="F1009" t="str">
        <f t="shared" si="19"/>
        <v>Large Intestine</v>
      </c>
      <c r="G1009" t="s">
        <v>154</v>
      </c>
    </row>
    <row r="1010" spans="1:7">
      <c r="A1010" t="s">
        <v>1311</v>
      </c>
      <c r="D1010" t="str">
        <f>VLOOKUP(A1010,Sheet2!I:K,3,FALSE)</f>
        <v>Large Intestine</v>
      </c>
      <c r="F1010" t="str">
        <f t="shared" si="19"/>
        <v>Large Intestine</v>
      </c>
      <c r="G1010" t="s">
        <v>154</v>
      </c>
    </row>
    <row r="1011" spans="1:7">
      <c r="A1011" t="s">
        <v>1323</v>
      </c>
      <c r="D1011" t="str">
        <f>VLOOKUP(A1011,Sheet2!I:K,3,FALSE)</f>
        <v>Large Intestine</v>
      </c>
      <c r="F1011" t="str">
        <f t="shared" si="19"/>
        <v>Large Intestine</v>
      </c>
      <c r="G1011" t="s">
        <v>154</v>
      </c>
    </row>
    <row r="1012" spans="1:7">
      <c r="A1012" t="s">
        <v>1327</v>
      </c>
      <c r="D1012" t="str">
        <f>VLOOKUP(A1012,Sheet2!I:K,3,FALSE)</f>
        <v>Large Intestine</v>
      </c>
      <c r="F1012" t="str">
        <f t="shared" si="19"/>
        <v>Large Intestine</v>
      </c>
      <c r="G1012" t="s">
        <v>154</v>
      </c>
    </row>
    <row r="1013" spans="1:7">
      <c r="A1013" t="s">
        <v>1342</v>
      </c>
      <c r="D1013" t="str">
        <f>VLOOKUP(A1013,Sheet2!I:K,3,FALSE)</f>
        <v>Large Intestine</v>
      </c>
      <c r="F1013" t="str">
        <f t="shared" si="19"/>
        <v>Large Intestine</v>
      </c>
      <c r="G1013" t="s">
        <v>154</v>
      </c>
    </row>
    <row r="1014" spans="1:7">
      <c r="A1014" t="s">
        <v>1346</v>
      </c>
      <c r="D1014" t="str">
        <f>VLOOKUP(A1014,Sheet2!I:K,3,FALSE)</f>
        <v>Large Intestine</v>
      </c>
      <c r="F1014" t="str">
        <f t="shared" si="19"/>
        <v>Large Intestine</v>
      </c>
      <c r="G1014" t="s">
        <v>154</v>
      </c>
    </row>
    <row r="1015" spans="1:7">
      <c r="A1015" t="s">
        <v>1350</v>
      </c>
      <c r="D1015" t="str">
        <f>VLOOKUP(A1015,Sheet2!I:K,3,FALSE)</f>
        <v>Large Intestine</v>
      </c>
      <c r="F1015" t="str">
        <f t="shared" si="19"/>
        <v>Large Intestine</v>
      </c>
      <c r="G1015" t="s">
        <v>154</v>
      </c>
    </row>
    <row r="1016" spans="1:7">
      <c r="A1016" t="s">
        <v>2313</v>
      </c>
      <c r="D1016" t="str">
        <f>VLOOKUP(A1016,Sheet2!I:K,3,FALSE)</f>
        <v>Liver and intrahepatic bile ducts</v>
      </c>
      <c r="F1016" t="str">
        <f t="shared" si="19"/>
        <v>Liver and intrahepatic bile ducts</v>
      </c>
      <c r="G1016" t="s">
        <v>71</v>
      </c>
    </row>
    <row r="1017" spans="1:7">
      <c r="A1017" t="s">
        <v>1354</v>
      </c>
      <c r="D1017" t="str">
        <f>VLOOKUP(A1017,Sheet2!I:K,3,FALSE)</f>
        <v>Large Intestine</v>
      </c>
      <c r="F1017" t="str">
        <f t="shared" si="19"/>
        <v>Large Intestine</v>
      </c>
      <c r="G1017" t="s">
        <v>154</v>
      </c>
    </row>
    <row r="1018" spans="1:7">
      <c r="A1018" t="s">
        <v>1358</v>
      </c>
      <c r="D1018" t="str">
        <f>VLOOKUP(A1018,Sheet2!I:K,3,FALSE)</f>
        <v>Large Intestine</v>
      </c>
      <c r="F1018" t="str">
        <f t="shared" si="19"/>
        <v>Large Intestine</v>
      </c>
      <c r="G1018" t="s">
        <v>154</v>
      </c>
    </row>
    <row r="1019" spans="1:7">
      <c r="A1019" t="s">
        <v>1362</v>
      </c>
      <c r="D1019" t="str">
        <f>VLOOKUP(A1019,Sheet2!I:K,3,FALSE)</f>
        <v>Large Intestine</v>
      </c>
      <c r="F1019" t="str">
        <f t="shared" si="19"/>
        <v>Large Intestine</v>
      </c>
      <c r="G1019" t="s">
        <v>154</v>
      </c>
    </row>
    <row r="1020" spans="1:7">
      <c r="A1020" t="s">
        <v>1428</v>
      </c>
      <c r="D1020" t="str">
        <f>VLOOKUP(A1020,Sheet2!I:K,3,FALSE)</f>
        <v>Large Intestine</v>
      </c>
      <c r="F1020" t="str">
        <f t="shared" si="19"/>
        <v>Large Intestine</v>
      </c>
      <c r="G1020" t="s">
        <v>154</v>
      </c>
    </row>
    <row r="1021" spans="1:7">
      <c r="A1021" t="s">
        <v>1436</v>
      </c>
      <c r="D1021" t="str">
        <f>VLOOKUP(A1021,Sheet2!I:K,3,FALSE)</f>
        <v>Large Intestine</v>
      </c>
      <c r="F1021" t="str">
        <f t="shared" si="19"/>
        <v>Large Intestine</v>
      </c>
      <c r="G1021" t="s">
        <v>154</v>
      </c>
    </row>
    <row r="1022" spans="1:7">
      <c r="A1022" t="s">
        <v>2267</v>
      </c>
      <c r="D1022" t="str">
        <f>VLOOKUP(A1022,Sheet2!I:K,3,FALSE)</f>
        <v>Liver and intrahepatic bile ducts</v>
      </c>
      <c r="F1022" t="str">
        <f t="shared" si="19"/>
        <v>Liver and intrahepatic bile ducts</v>
      </c>
      <c r="G1022" t="s">
        <v>71</v>
      </c>
    </row>
    <row r="1023" spans="1:7">
      <c r="A1023" t="s">
        <v>1458</v>
      </c>
      <c r="D1023" t="str">
        <f>VLOOKUP(A1023,Sheet2!I:K,3,FALSE)</f>
        <v>Large Intestine</v>
      </c>
      <c r="F1023" t="str">
        <f t="shared" si="19"/>
        <v>Large Intestine</v>
      </c>
      <c r="G1023" t="s">
        <v>154</v>
      </c>
    </row>
    <row r="1024" spans="1:7">
      <c r="A1024" t="s">
        <v>2317</v>
      </c>
      <c r="D1024" t="str">
        <f>VLOOKUP(A1024,Sheet2!I:K,3,FALSE)</f>
        <v>Kidney</v>
      </c>
      <c r="F1024" t="str">
        <f t="shared" si="19"/>
        <v>Kidney</v>
      </c>
      <c r="G1024" t="s">
        <v>1383</v>
      </c>
    </row>
    <row r="1025" spans="1:7">
      <c r="A1025" t="s">
        <v>1462</v>
      </c>
      <c r="D1025" t="str">
        <f>VLOOKUP(A1025,Sheet2!I:K,3,FALSE)</f>
        <v>Large Intestine</v>
      </c>
      <c r="F1025" t="str">
        <f t="shared" si="19"/>
        <v>Large Intestine</v>
      </c>
      <c r="G1025" t="s">
        <v>154</v>
      </c>
    </row>
    <row r="1026" spans="1:7">
      <c r="A1026" t="s">
        <v>2762</v>
      </c>
      <c r="D1026" t="str">
        <f>VLOOKUP(A1026,Sheet2!I:K,3,FALSE)</f>
        <v>Stomach</v>
      </c>
      <c r="F1026" t="str">
        <f t="shared" si="19"/>
        <v>Stomach</v>
      </c>
      <c r="G1026" t="s">
        <v>167</v>
      </c>
    </row>
    <row r="1027" spans="1:7">
      <c r="A1027" t="s">
        <v>2185</v>
      </c>
      <c r="D1027" t="str">
        <f>VLOOKUP(A1027,Sheet2!I:K,3,FALSE)</f>
        <v>Liver and intrahepatic bile ducts</v>
      </c>
      <c r="F1027" t="str">
        <f t="shared" si="19"/>
        <v>Liver and intrahepatic bile ducts</v>
      </c>
      <c r="G1027" t="s">
        <v>71</v>
      </c>
    </row>
    <row r="1028" spans="1:7">
      <c r="A1028" t="s">
        <v>2191</v>
      </c>
      <c r="D1028" t="str">
        <f>VLOOKUP(A1028,Sheet2!I:K,3,FALSE)</f>
        <v>Stomach</v>
      </c>
      <c r="F1028" t="str">
        <f t="shared" si="19"/>
        <v>Stomach</v>
      </c>
      <c r="G1028" t="s">
        <v>167</v>
      </c>
    </row>
    <row r="1029" spans="1:7">
      <c r="A1029" t="s">
        <v>1411</v>
      </c>
      <c r="D1029" t="str">
        <f>VLOOKUP(A1029,Sheet2!I:K,3,FALSE)</f>
        <v>Large Intestine</v>
      </c>
      <c r="F1029" t="str">
        <f t="shared" si="19"/>
        <v>Large Intestine</v>
      </c>
      <c r="G1029" t="s">
        <v>154</v>
      </c>
    </row>
    <row r="1030" spans="1:7">
      <c r="A1030" t="s">
        <v>1415</v>
      </c>
      <c r="D1030" t="str">
        <f>VLOOKUP(A1030,Sheet2!I:K,3,FALSE)</f>
        <v>Large Intestine</v>
      </c>
      <c r="F1030" t="str">
        <f t="shared" si="19"/>
        <v>Large Intestine</v>
      </c>
      <c r="G1030" t="s">
        <v>154</v>
      </c>
    </row>
    <row r="1031" spans="1:7">
      <c r="A1031" t="s">
        <v>2239</v>
      </c>
      <c r="D1031" t="str">
        <f>VLOOKUP(A1031,Sheet2!I:K,3,FALSE)</f>
        <v>Mixed</v>
      </c>
      <c r="F1031" t="str">
        <f t="shared" si="19"/>
        <v>Mixed</v>
      </c>
      <c r="G1031" t="s">
        <v>4008</v>
      </c>
    </row>
    <row r="1032" spans="1:7">
      <c r="A1032" t="s">
        <v>1420</v>
      </c>
      <c r="D1032" t="str">
        <f>VLOOKUP(A1032,Sheet2!I:K,3,FALSE)</f>
        <v>Large Intestine</v>
      </c>
      <c r="F1032" t="str">
        <f t="shared" si="19"/>
        <v>Large Intestine</v>
      </c>
      <c r="G1032" t="s">
        <v>154</v>
      </c>
    </row>
    <row r="1033" spans="1:7">
      <c r="A1033" t="s">
        <v>1424</v>
      </c>
      <c r="D1033" t="str">
        <f>VLOOKUP(A1033,Sheet2!I:K,3,FALSE)</f>
        <v>Large Intestine</v>
      </c>
      <c r="F1033" t="str">
        <f t="shared" si="19"/>
        <v>Large Intestine</v>
      </c>
      <c r="G1033" t="s">
        <v>154</v>
      </c>
    </row>
    <row r="1034" spans="1:7">
      <c r="A1034" t="s">
        <v>2258</v>
      </c>
      <c r="D1034" t="str">
        <f>VLOOKUP(A1034,Sheet2!I:K,3,FALSE)</f>
        <v>Mixed</v>
      </c>
      <c r="F1034" t="str">
        <f t="shared" si="19"/>
        <v>Mixed</v>
      </c>
      <c r="G1034" t="s">
        <v>4008</v>
      </c>
    </row>
    <row r="1035" spans="1:7">
      <c r="A1035" t="s">
        <v>2261</v>
      </c>
      <c r="D1035" t="str">
        <f>VLOOKUP(A1035,Sheet2!I:K,3,FALSE)</f>
        <v>Pancreas</v>
      </c>
      <c r="F1035" t="str">
        <f t="shared" ref="F1035:F1098" si="20">_xlfn.IFNA(D1035,E1035)</f>
        <v>Pancreas</v>
      </c>
      <c r="G1035" t="s">
        <v>46</v>
      </c>
    </row>
    <row r="1036" spans="1:7">
      <c r="A1036" t="s">
        <v>2270</v>
      </c>
      <c r="D1036" t="str">
        <f>VLOOKUP(A1036,Sheet2!I:K,3,FALSE)</f>
        <v>Kidney</v>
      </c>
      <c r="F1036" t="str">
        <f t="shared" si="20"/>
        <v>Kidney</v>
      </c>
      <c r="G1036" t="s">
        <v>1383</v>
      </c>
    </row>
    <row r="1037" spans="1:7">
      <c r="A1037" t="s">
        <v>1440</v>
      </c>
      <c r="D1037" t="str">
        <f>VLOOKUP(A1037,Sheet2!I:K,3,FALSE)</f>
        <v>Large Intestine</v>
      </c>
      <c r="F1037" t="str">
        <f t="shared" si="20"/>
        <v>Large Intestine</v>
      </c>
      <c r="G1037" t="s">
        <v>154</v>
      </c>
    </row>
    <row r="1038" spans="1:7">
      <c r="A1038" t="s">
        <v>1444</v>
      </c>
      <c r="D1038" t="str">
        <f>VLOOKUP(A1038,Sheet2!I:K,3,FALSE)</f>
        <v>Large Intestine</v>
      </c>
      <c r="F1038" t="str">
        <f t="shared" si="20"/>
        <v>Large Intestine</v>
      </c>
      <c r="G1038" t="s">
        <v>154</v>
      </c>
    </row>
    <row r="1039" spans="1:7">
      <c r="A1039" t="s">
        <v>2274</v>
      </c>
      <c r="D1039" t="str">
        <f>VLOOKUP(A1039,Sheet2!I:K,3,FALSE)</f>
        <v>Mixed</v>
      </c>
      <c r="F1039" t="str">
        <f t="shared" si="20"/>
        <v>Mixed</v>
      </c>
      <c r="G1039" t="s">
        <v>4008</v>
      </c>
    </row>
    <row r="1040" spans="1:7">
      <c r="A1040" t="s">
        <v>1454</v>
      </c>
      <c r="D1040" t="str">
        <f>VLOOKUP(A1040,Sheet2!I:K,3,FALSE)</f>
        <v>Large Intestine</v>
      </c>
      <c r="F1040" t="str">
        <f t="shared" si="20"/>
        <v>Large Intestine</v>
      </c>
      <c r="G1040" t="s">
        <v>154</v>
      </c>
    </row>
    <row r="1041" spans="1:7">
      <c r="A1041" t="s">
        <v>2285</v>
      </c>
      <c r="D1041" t="str">
        <f>VLOOKUP(A1041,Sheet2!I:K,3,FALSE)</f>
        <v>Mixed</v>
      </c>
      <c r="F1041" t="str">
        <f t="shared" si="20"/>
        <v>Mixed</v>
      </c>
      <c r="G1041" t="s">
        <v>4008</v>
      </c>
    </row>
    <row r="1042" spans="1:7">
      <c r="A1042" t="s">
        <v>2289</v>
      </c>
      <c r="D1042" t="str">
        <f>VLOOKUP(A1042,Sheet2!I:K,3,FALSE)</f>
        <v>Mixed</v>
      </c>
      <c r="F1042" t="str">
        <f t="shared" si="20"/>
        <v>Mixed</v>
      </c>
      <c r="G1042" t="s">
        <v>4008</v>
      </c>
    </row>
    <row r="1043" spans="1:7">
      <c r="A1043" t="s">
        <v>2292</v>
      </c>
      <c r="D1043" t="str">
        <f>VLOOKUP(A1043,Sheet2!I:K,3,FALSE)</f>
        <v>Mixed</v>
      </c>
      <c r="F1043" t="str">
        <f t="shared" si="20"/>
        <v>Mixed</v>
      </c>
      <c r="G1043" t="s">
        <v>4008</v>
      </c>
    </row>
    <row r="1044" spans="1:7">
      <c r="A1044" t="s">
        <v>2295</v>
      </c>
      <c r="D1044" t="str">
        <f>VLOOKUP(A1044,Sheet2!I:K,3,FALSE)</f>
        <v>Liver and intrahepatic bile ducts</v>
      </c>
      <c r="F1044" t="str">
        <f t="shared" si="20"/>
        <v>Liver and intrahepatic bile ducts</v>
      </c>
      <c r="G1044" t="s">
        <v>71</v>
      </c>
    </row>
    <row r="1045" spans="1:7">
      <c r="A1045" t="s">
        <v>2298</v>
      </c>
      <c r="D1045" t="str">
        <f>VLOOKUP(A1045,Sheet2!I:K,3,FALSE)</f>
        <v>Pancreas</v>
      </c>
      <c r="F1045" t="str">
        <f t="shared" si="20"/>
        <v>Pancreas</v>
      </c>
      <c r="G1045" t="s">
        <v>46</v>
      </c>
    </row>
    <row r="1046" spans="1:7">
      <c r="A1046" t="s">
        <v>2307</v>
      </c>
      <c r="D1046" t="str">
        <f>VLOOKUP(A1046,Sheet2!I:K,3,FALSE)</f>
        <v>Mixed</v>
      </c>
      <c r="F1046" t="str">
        <f t="shared" si="20"/>
        <v>Mixed</v>
      </c>
      <c r="G1046" t="s">
        <v>4008</v>
      </c>
    </row>
    <row r="1047" spans="1:7">
      <c r="A1047" t="s">
        <v>2310</v>
      </c>
      <c r="D1047" t="str">
        <f>VLOOKUP(A1047,Sheet2!I:K,3,FALSE)</f>
        <v>Mixed</v>
      </c>
      <c r="F1047" t="str">
        <f t="shared" si="20"/>
        <v>Mixed</v>
      </c>
      <c r="G1047" t="s">
        <v>4008</v>
      </c>
    </row>
    <row r="1048" spans="1:7">
      <c r="A1048" t="s">
        <v>2320</v>
      </c>
      <c r="D1048" t="str">
        <f>VLOOKUP(A1048,Sheet2!I:K,3,FALSE)</f>
        <v>Mixed</v>
      </c>
      <c r="F1048" t="str">
        <f t="shared" si="20"/>
        <v>Mixed</v>
      </c>
      <c r="G1048" t="s">
        <v>4008</v>
      </c>
    </row>
    <row r="1049" spans="1:7">
      <c r="A1049" t="s">
        <v>3325</v>
      </c>
      <c r="D1049" t="e">
        <f>VLOOKUP(A1049,Sheet2!I:K,3,FALSE)</f>
        <v>#N/A</v>
      </c>
      <c r="F1049">
        <f t="shared" si="20"/>
        <v>0</v>
      </c>
      <c r="G1049" t="s">
        <v>4007</v>
      </c>
    </row>
    <row r="1050" spans="1:7">
      <c r="A1050" t="s">
        <v>1092</v>
      </c>
      <c r="D1050" t="e">
        <f>VLOOKUP(A1050,Sheet2!I:K,3,FALSE)</f>
        <v>#N/A</v>
      </c>
      <c r="F1050">
        <f t="shared" si="20"/>
        <v>0</v>
      </c>
      <c r="G1050" t="s">
        <v>4007</v>
      </c>
    </row>
    <row r="1051" spans="1:7">
      <c r="A1051" t="s">
        <v>3328</v>
      </c>
      <c r="D1051" t="e">
        <f>VLOOKUP(A1051,Sheet2!I:K,3,FALSE)</f>
        <v>#N/A</v>
      </c>
      <c r="F1051">
        <f t="shared" si="20"/>
        <v>0</v>
      </c>
      <c r="G1051" t="s">
        <v>4007</v>
      </c>
    </row>
    <row r="1052" spans="1:7">
      <c r="A1052" t="s">
        <v>1646</v>
      </c>
      <c r="D1052" t="e">
        <f>VLOOKUP(A1052,Sheet2!I:K,3,FALSE)</f>
        <v>#N/A</v>
      </c>
      <c r="F1052">
        <f t="shared" si="20"/>
        <v>0</v>
      </c>
      <c r="G1052" t="s">
        <v>4007</v>
      </c>
    </row>
    <row r="1053" spans="1:7">
      <c r="A1053" t="s">
        <v>2442</v>
      </c>
      <c r="D1053" t="e">
        <f>VLOOKUP(A1053,Sheet2!I:K,3,FALSE)</f>
        <v>#N/A</v>
      </c>
      <c r="F1053">
        <f t="shared" si="20"/>
        <v>0</v>
      </c>
      <c r="G1053" t="s">
        <v>4007</v>
      </c>
    </row>
    <row r="1054" spans="1:7">
      <c r="A1054" t="s">
        <v>3820</v>
      </c>
      <c r="D1054" t="e">
        <f>VLOOKUP(A1054,Sheet2!I:K,3,FALSE)</f>
        <v>#N/A</v>
      </c>
      <c r="F1054">
        <f t="shared" si="20"/>
        <v>0</v>
      </c>
      <c r="G1054" t="s">
        <v>4007</v>
      </c>
    </row>
    <row r="1055" spans="1:7">
      <c r="A1055" t="s">
        <v>3624</v>
      </c>
      <c r="D1055" t="e">
        <f>VLOOKUP(A1055,Sheet2!I:K,3,FALSE)</f>
        <v>#N/A</v>
      </c>
      <c r="F1055">
        <f t="shared" si="20"/>
        <v>0</v>
      </c>
      <c r="G1055" t="s">
        <v>4007</v>
      </c>
    </row>
    <row r="1056" spans="1:7">
      <c r="A1056" t="s">
        <v>1243</v>
      </c>
      <c r="D1056" t="e">
        <f>VLOOKUP(A1056,Sheet2!I:K,3,FALSE)</f>
        <v>#N/A</v>
      </c>
      <c r="F1056">
        <f t="shared" si="20"/>
        <v>0</v>
      </c>
      <c r="G1056" t="s">
        <v>4007</v>
      </c>
    </row>
    <row r="1057" spans="1:7">
      <c r="A1057" t="s">
        <v>2594</v>
      </c>
      <c r="D1057" t="e">
        <f>VLOOKUP(A1057,Sheet2!I:K,3,FALSE)</f>
        <v>#N/A</v>
      </c>
      <c r="F1057">
        <f t="shared" si="20"/>
        <v>0</v>
      </c>
      <c r="G1057" t="s">
        <v>4007</v>
      </c>
    </row>
    <row r="1058" spans="1:7">
      <c r="A1058" t="s">
        <v>826</v>
      </c>
      <c r="D1058" t="str">
        <f>VLOOKUP(A1058,Sheet2!I:K,3,FALSE)</f>
        <v>Oral</v>
      </c>
      <c r="F1058" t="str">
        <f t="shared" si="20"/>
        <v>Oral</v>
      </c>
      <c r="G1058" t="s">
        <v>177</v>
      </c>
    </row>
    <row r="1059" spans="1:7">
      <c r="A1059" t="s">
        <v>1010</v>
      </c>
      <c r="D1059" t="str">
        <f>VLOOKUP(A1059,Sheet2!I:K,3,FALSE)</f>
        <v>Large Intestine</v>
      </c>
      <c r="F1059" t="str">
        <f t="shared" si="20"/>
        <v>Large Intestine</v>
      </c>
      <c r="G1059" t="s">
        <v>154</v>
      </c>
    </row>
    <row r="1060" spans="1:7">
      <c r="A1060" t="s">
        <v>578</v>
      </c>
      <c r="D1060" t="str">
        <f>VLOOKUP(A1060,Sheet2!I:K,3,FALSE)</f>
        <v>Large Intestine</v>
      </c>
      <c r="F1060" t="str">
        <f t="shared" si="20"/>
        <v>Large Intestine</v>
      </c>
      <c r="G1060" t="s">
        <v>154</v>
      </c>
    </row>
    <row r="1061" spans="1:7">
      <c r="A1061" t="s">
        <v>860</v>
      </c>
      <c r="D1061" t="str">
        <f>VLOOKUP(A1061,Sheet2!I:K,3,FALSE)</f>
        <v>Oral</v>
      </c>
      <c r="F1061" t="str">
        <f t="shared" si="20"/>
        <v>Oral</v>
      </c>
      <c r="G1061" t="s">
        <v>177</v>
      </c>
    </row>
    <row r="1062" spans="1:7">
      <c r="A1062" t="s">
        <v>514</v>
      </c>
      <c r="D1062" t="str">
        <f>VLOOKUP(A1062,Sheet2!I:K,3,FALSE)</f>
        <v>Breast</v>
      </c>
      <c r="F1062" t="str">
        <f t="shared" si="20"/>
        <v>Breast</v>
      </c>
      <c r="G1062" t="s">
        <v>39</v>
      </c>
    </row>
    <row r="1063" spans="1:7">
      <c r="A1063" t="s">
        <v>915</v>
      </c>
      <c r="D1063" t="str">
        <f>VLOOKUP(A1063,Sheet2!I:K,3,FALSE)</f>
        <v>Large Intestine</v>
      </c>
      <c r="F1063" t="str">
        <f t="shared" si="20"/>
        <v>Large Intestine</v>
      </c>
      <c r="G1063" t="s">
        <v>154</v>
      </c>
    </row>
    <row r="1064" spans="1:7">
      <c r="A1064" t="s">
        <v>1055</v>
      </c>
      <c r="D1064" t="str">
        <f>VLOOKUP(A1064,Sheet2!I:K,3,FALSE)</f>
        <v>Oral</v>
      </c>
      <c r="F1064" t="str">
        <f t="shared" si="20"/>
        <v>Oral</v>
      </c>
      <c r="G1064" t="s">
        <v>177</v>
      </c>
    </row>
    <row r="1065" spans="1:7">
      <c r="A1065" t="s">
        <v>1090</v>
      </c>
      <c r="D1065" t="str">
        <f>VLOOKUP(A1065,Sheet2!I:K,3,FALSE)</f>
        <v>Large Intestine</v>
      </c>
      <c r="F1065" t="str">
        <f t="shared" si="20"/>
        <v>Large Intestine</v>
      </c>
      <c r="G1065" t="s">
        <v>154</v>
      </c>
    </row>
    <row r="1066" spans="1:7">
      <c r="A1066" t="s">
        <v>296</v>
      </c>
      <c r="D1066" t="str">
        <f>VLOOKUP(A1066,Sheet2!I:K,3,FALSE)</f>
        <v>Breast</v>
      </c>
      <c r="F1066" t="str">
        <f t="shared" si="20"/>
        <v>Breast</v>
      </c>
      <c r="G1066" t="s">
        <v>39</v>
      </c>
    </row>
    <row r="1067" spans="1:7">
      <c r="A1067" t="s">
        <v>20</v>
      </c>
      <c r="D1067" t="str">
        <f>VLOOKUP(A1067,Sheet2!I:K,3,FALSE)</f>
        <v>Oral</v>
      </c>
      <c r="F1067" t="str">
        <f t="shared" si="20"/>
        <v>Oral</v>
      </c>
      <c r="G1067" t="s">
        <v>177</v>
      </c>
    </row>
    <row r="1068" spans="1:7">
      <c r="A1068" t="s">
        <v>786</v>
      </c>
      <c r="D1068" t="str">
        <f>VLOOKUP(A1068,Sheet2!I:K,3,FALSE)</f>
        <v>Large Intestine</v>
      </c>
      <c r="F1068" t="str">
        <f t="shared" si="20"/>
        <v>Large Intestine</v>
      </c>
      <c r="G1068" t="s">
        <v>154</v>
      </c>
    </row>
    <row r="1069" spans="1:7">
      <c r="A1069" t="s">
        <v>520</v>
      </c>
      <c r="D1069" t="str">
        <f>VLOOKUP(A1069,Sheet2!I:K,3,FALSE)</f>
        <v>Breast</v>
      </c>
      <c r="F1069" t="str">
        <f t="shared" si="20"/>
        <v>Breast</v>
      </c>
      <c r="G1069" t="s">
        <v>39</v>
      </c>
    </row>
    <row r="1070" spans="1:7">
      <c r="A1070" t="s">
        <v>524</v>
      </c>
      <c r="D1070" t="str">
        <f>VLOOKUP(A1070,Sheet2!I:K,3,FALSE)</f>
        <v>Breast</v>
      </c>
      <c r="F1070" t="str">
        <f t="shared" si="20"/>
        <v>Breast</v>
      </c>
      <c r="G1070" t="s">
        <v>39</v>
      </c>
    </row>
    <row r="1071" spans="1:7">
      <c r="A1071" t="s">
        <v>951</v>
      </c>
      <c r="D1071" t="str">
        <f>VLOOKUP(A1071,Sheet2!I:K,3,FALSE)</f>
        <v>Rectum</v>
      </c>
      <c r="F1071" t="str">
        <f t="shared" si="20"/>
        <v>Rectum</v>
      </c>
      <c r="G1071" t="s">
        <v>19</v>
      </c>
    </row>
    <row r="1072" spans="1:7">
      <c r="A1072" t="s">
        <v>709</v>
      </c>
      <c r="D1072" t="str">
        <f>VLOOKUP(A1072,Sheet2!I:K,3,FALSE)</f>
        <v>Oral</v>
      </c>
      <c r="F1072" t="str">
        <f t="shared" si="20"/>
        <v>Oral</v>
      </c>
      <c r="G1072" t="s">
        <v>177</v>
      </c>
    </row>
    <row r="1073" spans="1:7">
      <c r="A1073" t="s">
        <v>719</v>
      </c>
      <c r="D1073" t="str">
        <f>VLOOKUP(A1073,Sheet2!I:K,3,FALSE)</f>
        <v>Lung</v>
      </c>
      <c r="F1073" t="str">
        <f t="shared" si="20"/>
        <v>Lung</v>
      </c>
      <c r="G1073" t="s">
        <v>10</v>
      </c>
    </row>
    <row r="1074" spans="1:7">
      <c r="A1074" t="s">
        <v>894</v>
      </c>
      <c r="D1074" t="str">
        <f>VLOOKUP(A1074,Sheet2!I:K,3,FALSE)</f>
        <v>Thyroid</v>
      </c>
      <c r="F1074" t="str">
        <f t="shared" si="20"/>
        <v>Thyroid</v>
      </c>
      <c r="G1074" t="s">
        <v>26</v>
      </c>
    </row>
    <row r="1075" spans="1:7">
      <c r="A1075" t="s">
        <v>966</v>
      </c>
      <c r="D1075" t="str">
        <f>VLOOKUP(A1075,Sheet2!I:K,3,FALSE)</f>
        <v>Large Intestine</v>
      </c>
      <c r="F1075" t="str">
        <f t="shared" si="20"/>
        <v>Large Intestine</v>
      </c>
      <c r="G1075" t="s">
        <v>154</v>
      </c>
    </row>
    <row r="1076" spans="1:7">
      <c r="A1076" t="s">
        <v>936</v>
      </c>
      <c r="D1076" t="str">
        <f>VLOOKUP(A1076,Sheet2!I:K,3,FALSE)</f>
        <v>Thyroid</v>
      </c>
      <c r="F1076" t="str">
        <f t="shared" si="20"/>
        <v>Thyroid</v>
      </c>
      <c r="G1076" t="s">
        <v>26</v>
      </c>
    </row>
    <row r="1077" spans="1:7">
      <c r="A1077" t="s">
        <v>494</v>
      </c>
      <c r="D1077" t="str">
        <f>VLOOKUP(A1077,Sheet2!I:K,3,FALSE)</f>
        <v>Breast</v>
      </c>
      <c r="F1077" t="str">
        <f t="shared" si="20"/>
        <v>Breast</v>
      </c>
      <c r="G1077" t="s">
        <v>39</v>
      </c>
    </row>
    <row r="1078" spans="1:7">
      <c r="A1078" t="s">
        <v>501</v>
      </c>
      <c r="D1078" t="str">
        <f>VLOOKUP(A1078,Sheet2!I:K,3,FALSE)</f>
        <v>Breast</v>
      </c>
      <c r="F1078" t="str">
        <f t="shared" si="20"/>
        <v>Breast</v>
      </c>
      <c r="G1078" t="s">
        <v>39</v>
      </c>
    </row>
    <row r="1079" spans="1:7">
      <c r="A1079" t="s">
        <v>803</v>
      </c>
      <c r="D1079" t="str">
        <f>VLOOKUP(A1079,Sheet2!I:K,3,FALSE)</f>
        <v>Ovary</v>
      </c>
      <c r="F1079" t="str">
        <f t="shared" si="20"/>
        <v>Ovary</v>
      </c>
      <c r="G1079" t="s">
        <v>85</v>
      </c>
    </row>
    <row r="1080" spans="1:7">
      <c r="A1080" t="s">
        <v>505</v>
      </c>
      <c r="D1080" t="str">
        <f>VLOOKUP(A1080,Sheet2!I:K,3,FALSE)</f>
        <v>Breast</v>
      </c>
      <c r="F1080" t="str">
        <f t="shared" si="20"/>
        <v>Breast</v>
      </c>
      <c r="G1080" t="s">
        <v>39</v>
      </c>
    </row>
    <row r="1081" spans="1:7">
      <c r="A1081" t="s">
        <v>509</v>
      </c>
      <c r="D1081" t="str">
        <f>VLOOKUP(A1081,Sheet2!I:K,3,FALSE)</f>
        <v>Breast</v>
      </c>
      <c r="F1081" t="str">
        <f t="shared" si="20"/>
        <v>Breast</v>
      </c>
      <c r="G1081" t="s">
        <v>39</v>
      </c>
    </row>
    <row r="1082" spans="1:7">
      <c r="A1082" t="s">
        <v>563</v>
      </c>
      <c r="D1082" t="str">
        <f>VLOOKUP(A1082,Sheet2!I:K,3,FALSE)</f>
        <v>Oral</v>
      </c>
      <c r="F1082" t="str">
        <f t="shared" si="20"/>
        <v>Oral</v>
      </c>
      <c r="G1082" t="s">
        <v>177</v>
      </c>
    </row>
    <row r="1083" spans="1:7">
      <c r="A1083" t="s">
        <v>528</v>
      </c>
      <c r="D1083" t="str">
        <f>VLOOKUP(A1083,Sheet2!I:K,3,FALSE)</f>
        <v>Breast</v>
      </c>
      <c r="F1083" t="str">
        <f t="shared" si="20"/>
        <v>Breast</v>
      </c>
      <c r="G1083" t="s">
        <v>39</v>
      </c>
    </row>
    <row r="1084" spans="1:7">
      <c r="A1084" t="s">
        <v>684</v>
      </c>
      <c r="D1084" t="str">
        <f>VLOOKUP(A1084,Sheet2!I:K,3,FALSE)</f>
        <v>Eye</v>
      </c>
      <c r="F1084" t="str">
        <f t="shared" si="20"/>
        <v>Eye</v>
      </c>
      <c r="G1084" t="s">
        <v>2206</v>
      </c>
    </row>
    <row r="1085" spans="1:7">
      <c r="A1085" t="s">
        <v>583</v>
      </c>
      <c r="D1085" t="str">
        <f>VLOOKUP(A1085,Sheet2!I:K,3,FALSE)</f>
        <v>Large Intestine</v>
      </c>
      <c r="F1085" t="str">
        <f t="shared" si="20"/>
        <v>Large Intestine</v>
      </c>
      <c r="G1085" t="s">
        <v>154</v>
      </c>
    </row>
    <row r="1086" spans="1:7">
      <c r="A1086" t="s">
        <v>1021</v>
      </c>
      <c r="D1086" t="str">
        <f>VLOOKUP(A1086,Sheet2!I:K,3,FALSE)</f>
        <v>Rectum</v>
      </c>
      <c r="F1086" t="str">
        <f t="shared" si="20"/>
        <v>Rectum</v>
      </c>
      <c r="G1086" t="s">
        <v>19</v>
      </c>
    </row>
    <row r="1087" spans="1:7">
      <c r="A1087" t="s">
        <v>301</v>
      </c>
      <c r="D1087" t="str">
        <f>VLOOKUP(A1087,Sheet2!I:K,3,FALSE)</f>
        <v>Breast</v>
      </c>
      <c r="F1087" t="str">
        <f t="shared" si="20"/>
        <v>Breast</v>
      </c>
      <c r="G1087" t="s">
        <v>39</v>
      </c>
    </row>
    <row r="1088" spans="1:7">
      <c r="A1088" t="s">
        <v>305</v>
      </c>
      <c r="D1088" t="str">
        <f>VLOOKUP(A1088,Sheet2!I:K,3,FALSE)</f>
        <v>Breast</v>
      </c>
      <c r="F1088" t="str">
        <f t="shared" si="20"/>
        <v>Breast</v>
      </c>
      <c r="G1088" t="s">
        <v>39</v>
      </c>
    </row>
    <row r="1089" spans="1:7">
      <c r="A1089" t="s">
        <v>865</v>
      </c>
      <c r="D1089" t="str">
        <f>VLOOKUP(A1089,Sheet2!I:K,3,FALSE)</f>
        <v>Large Intestine</v>
      </c>
      <c r="F1089" t="str">
        <f t="shared" si="20"/>
        <v>Large Intestine</v>
      </c>
      <c r="G1089" t="s">
        <v>154</v>
      </c>
    </row>
    <row r="1090" spans="1:7">
      <c r="A1090" t="s">
        <v>983</v>
      </c>
      <c r="D1090" t="str">
        <f>VLOOKUP(A1090,Sheet2!I:K,3,FALSE)</f>
        <v>Breast</v>
      </c>
      <c r="F1090" t="str">
        <f t="shared" si="20"/>
        <v>Breast</v>
      </c>
      <c r="G1090" t="s">
        <v>39</v>
      </c>
    </row>
    <row r="1091" spans="1:7">
      <c r="A1091" t="s">
        <v>901</v>
      </c>
      <c r="D1091" t="str">
        <f>VLOOKUP(A1091,Sheet2!I:K,3,FALSE)</f>
        <v>Rectum</v>
      </c>
      <c r="F1091" t="str">
        <f t="shared" si="20"/>
        <v>Rectum</v>
      </c>
      <c r="G1091" t="s">
        <v>19</v>
      </c>
    </row>
    <row r="1092" spans="1:7">
      <c r="A1092" t="s">
        <v>674</v>
      </c>
      <c r="D1092" t="str">
        <f>VLOOKUP(A1092,Sheet2!I:K,3,FALSE)</f>
        <v>Breast</v>
      </c>
      <c r="F1092" t="str">
        <f t="shared" si="20"/>
        <v>Breast</v>
      </c>
      <c r="G1092" t="s">
        <v>39</v>
      </c>
    </row>
    <row r="1093" spans="1:7">
      <c r="A1093" t="s">
        <v>310</v>
      </c>
      <c r="D1093" t="str">
        <f>VLOOKUP(A1093,Sheet2!I:K,3,FALSE)</f>
        <v>Breast</v>
      </c>
      <c r="F1093" t="str">
        <f t="shared" si="20"/>
        <v>Breast</v>
      </c>
      <c r="G1093" t="s">
        <v>39</v>
      </c>
    </row>
    <row r="1094" spans="1:7">
      <c r="A1094" t="s">
        <v>2131</v>
      </c>
      <c r="D1094" t="e">
        <f>VLOOKUP(A1094,Sheet2!I:K,3,FALSE)</f>
        <v>#N/A</v>
      </c>
      <c r="F1094">
        <f t="shared" si="20"/>
        <v>0</v>
      </c>
      <c r="G1094" t="s">
        <v>4007</v>
      </c>
    </row>
    <row r="1095" spans="1:7">
      <c r="A1095" t="s">
        <v>3300</v>
      </c>
      <c r="D1095" t="e">
        <f>VLOOKUP(A1095,Sheet2!I:K,3,FALSE)</f>
        <v>#N/A</v>
      </c>
      <c r="F1095">
        <f t="shared" si="20"/>
        <v>0</v>
      </c>
      <c r="G1095" t="s">
        <v>4007</v>
      </c>
    </row>
    <row r="1096" spans="1:7">
      <c r="A1096" t="s">
        <v>3319</v>
      </c>
      <c r="D1096" t="e">
        <f>VLOOKUP(A1096,Sheet2!I:K,3,FALSE)</f>
        <v>#N/A</v>
      </c>
      <c r="F1096">
        <f t="shared" si="20"/>
        <v>0</v>
      </c>
      <c r="G1096" t="s">
        <v>4007</v>
      </c>
    </row>
    <row r="1097" spans="1:7">
      <c r="A1097" t="s">
        <v>3324</v>
      </c>
      <c r="D1097" t="e">
        <f>VLOOKUP(A1097,Sheet2!I:K,3,FALSE)</f>
        <v>#N/A</v>
      </c>
      <c r="F1097">
        <f t="shared" si="20"/>
        <v>0</v>
      </c>
      <c r="G1097" t="s">
        <v>4007</v>
      </c>
    </row>
    <row r="1098" spans="1:7">
      <c r="A1098" t="s">
        <v>2202</v>
      </c>
      <c r="D1098" t="str">
        <f>VLOOKUP(A1098,Sheet2!I:K,3,FALSE)</f>
        <v>Mixed</v>
      </c>
      <c r="F1098" t="str">
        <f t="shared" si="20"/>
        <v>Mixed</v>
      </c>
      <c r="G1098" t="s">
        <v>4008</v>
      </c>
    </row>
    <row r="1099" spans="1:7">
      <c r="A1099" t="s">
        <v>2208</v>
      </c>
      <c r="D1099" t="str">
        <f>VLOOKUP(A1099,Sheet2!I:K,3,FALSE)</f>
        <v>Mixed</v>
      </c>
      <c r="F1099" t="str">
        <f t="shared" ref="F1099:F1162" si="21">_xlfn.IFNA(D1099,E1099)</f>
        <v>Mixed</v>
      </c>
      <c r="G1099" t="s">
        <v>4008</v>
      </c>
    </row>
    <row r="1100" spans="1:7">
      <c r="A1100" t="s">
        <v>2215</v>
      </c>
      <c r="D1100" t="str">
        <f>VLOOKUP(A1100,Sheet2!I:K,3,FALSE)</f>
        <v>Mixed</v>
      </c>
      <c r="F1100" t="str">
        <f t="shared" si="21"/>
        <v>Mixed</v>
      </c>
      <c r="G1100" t="s">
        <v>4008</v>
      </c>
    </row>
    <row r="1101" spans="1:7">
      <c r="A1101" t="s">
        <v>2218</v>
      </c>
      <c r="D1101" t="str">
        <f>VLOOKUP(A1101,Sheet2!I:K,3,FALSE)</f>
        <v>Mixed</v>
      </c>
      <c r="F1101" t="str">
        <f t="shared" si="21"/>
        <v>Mixed</v>
      </c>
      <c r="G1101" t="s">
        <v>4008</v>
      </c>
    </row>
    <row r="1102" spans="1:7">
      <c r="A1102" t="s">
        <v>2228</v>
      </c>
      <c r="D1102" t="str">
        <f>VLOOKUP(A1102,Sheet2!I:K,3,FALSE)</f>
        <v>Mixed</v>
      </c>
      <c r="F1102" t="str">
        <f t="shared" si="21"/>
        <v>Mixed</v>
      </c>
      <c r="G1102" t="s">
        <v>4008</v>
      </c>
    </row>
    <row r="1103" spans="1:7">
      <c r="A1103" t="s">
        <v>2236</v>
      </c>
      <c r="D1103" t="str">
        <f>VLOOKUP(A1103,Sheet2!I:K,3,FALSE)</f>
        <v>Mixed</v>
      </c>
      <c r="F1103" t="str">
        <f t="shared" si="21"/>
        <v>Mixed</v>
      </c>
      <c r="G1103" t="s">
        <v>4008</v>
      </c>
    </row>
    <row r="1104" spans="1:7">
      <c r="A1104" t="s">
        <v>2245</v>
      </c>
      <c r="D1104" t="str">
        <f>VLOOKUP(A1104,Sheet2!I:K,3,FALSE)</f>
        <v>Mixed</v>
      </c>
      <c r="F1104" t="str">
        <f t="shared" si="21"/>
        <v>Mixed</v>
      </c>
      <c r="G1104" t="s">
        <v>4008</v>
      </c>
    </row>
    <row r="1105" spans="1:7">
      <c r="A1105" t="s">
        <v>2248</v>
      </c>
      <c r="D1105" t="str">
        <f>VLOOKUP(A1105,Sheet2!I:K,3,FALSE)</f>
        <v>Mixed</v>
      </c>
      <c r="F1105" t="str">
        <f t="shared" si="21"/>
        <v>Mixed</v>
      </c>
      <c r="G1105" t="s">
        <v>4008</v>
      </c>
    </row>
    <row r="1106" spans="1:7">
      <c r="A1106" t="s">
        <v>1581</v>
      </c>
      <c r="D1106" t="e">
        <f>VLOOKUP(A1106,Sheet2!I:K,3,FALSE)</f>
        <v>#N/A</v>
      </c>
      <c r="F1106">
        <f t="shared" si="21"/>
        <v>0</v>
      </c>
      <c r="G1106" t="s">
        <v>4007</v>
      </c>
    </row>
    <row r="1107" spans="1:7">
      <c r="A1107" t="s">
        <v>3405</v>
      </c>
      <c r="D1107" t="e">
        <f>VLOOKUP(A1107,Sheet2!I:K,3,FALSE)</f>
        <v>#N/A</v>
      </c>
      <c r="F1107">
        <f t="shared" si="21"/>
        <v>0</v>
      </c>
      <c r="G1107" t="s">
        <v>4007</v>
      </c>
    </row>
    <row r="1108" spans="1:7">
      <c r="A1108" t="s">
        <v>3023</v>
      </c>
      <c r="D1108" t="e">
        <f>VLOOKUP(A1108,Sheet2!I:K,3,FALSE)</f>
        <v>#N/A</v>
      </c>
      <c r="F1108">
        <f t="shared" si="21"/>
        <v>0</v>
      </c>
      <c r="G1108" t="s">
        <v>4007</v>
      </c>
    </row>
    <row r="1109" spans="1:7">
      <c r="A1109" t="s">
        <v>3403</v>
      </c>
      <c r="D1109" t="e">
        <f>VLOOKUP(A1109,Sheet2!I:K,3,FALSE)</f>
        <v>#N/A</v>
      </c>
      <c r="F1109">
        <f t="shared" si="21"/>
        <v>0</v>
      </c>
      <c r="G1109" t="s">
        <v>4007</v>
      </c>
    </row>
    <row r="1110" spans="1:7">
      <c r="A1110" t="s">
        <v>968</v>
      </c>
      <c r="D1110" t="e">
        <f>VLOOKUP(A1110,Sheet2!I:K,3,FALSE)</f>
        <v>#N/A</v>
      </c>
      <c r="F1110">
        <f t="shared" si="21"/>
        <v>0</v>
      </c>
      <c r="G1110" t="s">
        <v>4007</v>
      </c>
    </row>
    <row r="1111" spans="1:7">
      <c r="A1111" t="s">
        <v>3558</v>
      </c>
      <c r="D1111" t="e">
        <f>VLOOKUP(A1111,Sheet2!I:K,3,FALSE)</f>
        <v>#N/A</v>
      </c>
      <c r="F1111">
        <f t="shared" si="21"/>
        <v>0</v>
      </c>
      <c r="G1111" t="s">
        <v>4007</v>
      </c>
    </row>
    <row r="1112" spans="1:7">
      <c r="A1112" t="s">
        <v>3526</v>
      </c>
      <c r="D1112" t="e">
        <f>VLOOKUP(A1112,Sheet2!I:K,3,FALSE)</f>
        <v>#N/A</v>
      </c>
      <c r="F1112">
        <f t="shared" si="21"/>
        <v>0</v>
      </c>
      <c r="G1112" t="s">
        <v>4007</v>
      </c>
    </row>
    <row r="1113" spans="1:7">
      <c r="A1113" t="s">
        <v>1656</v>
      </c>
      <c r="D1113" t="e">
        <f>VLOOKUP(A1113,Sheet2!I:K,3,FALSE)</f>
        <v>#N/A</v>
      </c>
      <c r="F1113">
        <f t="shared" si="21"/>
        <v>0</v>
      </c>
      <c r="G1113" t="s">
        <v>4007</v>
      </c>
    </row>
    <row r="1114" spans="1:7">
      <c r="A1114" t="s">
        <v>2748</v>
      </c>
      <c r="D1114" t="e">
        <f>VLOOKUP(A1114,Sheet2!I:K,3,FALSE)</f>
        <v>#N/A</v>
      </c>
      <c r="F1114">
        <f t="shared" si="21"/>
        <v>0</v>
      </c>
      <c r="G1114" t="s">
        <v>4007</v>
      </c>
    </row>
    <row r="1115" spans="1:7">
      <c r="A1115" t="s">
        <v>3480</v>
      </c>
      <c r="D1115" t="e">
        <f>VLOOKUP(A1115,Sheet2!I:K,3,FALSE)</f>
        <v>#N/A</v>
      </c>
      <c r="F1115">
        <f t="shared" si="21"/>
        <v>0</v>
      </c>
      <c r="G1115" t="s">
        <v>4007</v>
      </c>
    </row>
    <row r="1116" spans="1:7">
      <c r="A1116" t="s">
        <v>2752</v>
      </c>
      <c r="D1116" t="e">
        <f>VLOOKUP(A1116,Sheet2!I:K,3,FALSE)</f>
        <v>#N/A</v>
      </c>
      <c r="F1116">
        <f t="shared" si="21"/>
        <v>0</v>
      </c>
      <c r="G1116" t="s">
        <v>4007</v>
      </c>
    </row>
    <row r="1117" spans="1:7">
      <c r="A1117" t="s">
        <v>1014</v>
      </c>
      <c r="D1117" t="str">
        <f>VLOOKUP(A1117,Sheet2!I:K,3,FALSE)</f>
        <v>Skin</v>
      </c>
      <c r="F1117" t="str">
        <f t="shared" si="21"/>
        <v>Skin</v>
      </c>
      <c r="G1117" t="s">
        <v>477</v>
      </c>
    </row>
    <row r="1118" spans="1:7">
      <c r="A1118" t="s">
        <v>1080</v>
      </c>
      <c r="D1118" t="str">
        <f>VLOOKUP(A1118,Sheet2!I:K,3,FALSE)</f>
        <v>Skin</v>
      </c>
      <c r="F1118" t="str">
        <f t="shared" si="21"/>
        <v>Skin</v>
      </c>
      <c r="G1118" t="s">
        <v>477</v>
      </c>
    </row>
    <row r="1119" spans="1:7">
      <c r="A1119" t="s">
        <v>1077</v>
      </c>
      <c r="D1119" t="str">
        <f>VLOOKUP(A1119,Sheet2!I:K,3,FALSE)</f>
        <v>Skin</v>
      </c>
      <c r="F1119" t="str">
        <f t="shared" si="21"/>
        <v>Skin</v>
      </c>
      <c r="G1119" t="s">
        <v>477</v>
      </c>
    </row>
    <row r="1120" spans="1:7">
      <c r="A1120" t="s">
        <v>737</v>
      </c>
      <c r="D1120" t="str">
        <f>VLOOKUP(A1120,Sheet2!I:K,3,FALSE)</f>
        <v>Skin</v>
      </c>
      <c r="F1120" t="str">
        <f t="shared" si="21"/>
        <v>Skin</v>
      </c>
      <c r="G1120" t="s">
        <v>477</v>
      </c>
    </row>
    <row r="1121" spans="1:7">
      <c r="A1121" t="s">
        <v>816</v>
      </c>
      <c r="D1121" t="str">
        <f>VLOOKUP(A1121,Sheet2!I:K,3,FALSE)</f>
        <v>Thyroid</v>
      </c>
      <c r="F1121" t="str">
        <f t="shared" si="21"/>
        <v>Thyroid</v>
      </c>
      <c r="G1121" t="s">
        <v>26</v>
      </c>
    </row>
    <row r="1122" spans="1:7">
      <c r="A1122" t="s">
        <v>972</v>
      </c>
      <c r="D1122" t="str">
        <f>VLOOKUP(A1122,Sheet2!I:K,3,FALSE)</f>
        <v>Thyroid</v>
      </c>
      <c r="F1122" t="str">
        <f t="shared" si="21"/>
        <v>Thyroid</v>
      </c>
      <c r="G1122" t="s">
        <v>26</v>
      </c>
    </row>
    <row r="1123" spans="1:7">
      <c r="A1123" t="s">
        <v>1005</v>
      </c>
      <c r="D1123" t="str">
        <f>VLOOKUP(A1123,Sheet2!I:K,3,FALSE)</f>
        <v>Thyroid</v>
      </c>
      <c r="F1123" t="str">
        <f t="shared" si="21"/>
        <v>Thyroid</v>
      </c>
      <c r="G1123" t="s">
        <v>26</v>
      </c>
    </row>
    <row r="1124" spans="1:7">
      <c r="A1124" t="s">
        <v>846</v>
      </c>
      <c r="D1124" t="str">
        <f>VLOOKUP(A1124,Sheet2!I:K,3,FALSE)</f>
        <v>Thyroid</v>
      </c>
      <c r="F1124" t="str">
        <f t="shared" si="21"/>
        <v>Thyroid</v>
      </c>
      <c r="G1124" t="s">
        <v>26</v>
      </c>
    </row>
    <row r="1125" spans="1:7">
      <c r="A1125" t="s">
        <v>1030</v>
      </c>
      <c r="D1125" t="str">
        <f>VLOOKUP(A1125,Sheet2!I:K,3,FALSE)</f>
        <v>Thyroid</v>
      </c>
      <c r="F1125" t="str">
        <f t="shared" si="21"/>
        <v>Thyroid</v>
      </c>
      <c r="G1125" t="s">
        <v>26</v>
      </c>
    </row>
    <row r="1126" spans="1:7">
      <c r="A1126" t="s">
        <v>746</v>
      </c>
      <c r="D1126" t="str">
        <f>VLOOKUP(A1126,Sheet2!I:K,3,FALSE)</f>
        <v>Thyroid</v>
      </c>
      <c r="F1126" t="str">
        <f t="shared" si="21"/>
        <v>Thyroid</v>
      </c>
      <c r="G1126" t="s">
        <v>26</v>
      </c>
    </row>
    <row r="1127" spans="1:7">
      <c r="A1127" t="s">
        <v>838</v>
      </c>
      <c r="D1127" t="str">
        <f>VLOOKUP(A1127,Sheet2!I:K,3,FALSE)</f>
        <v>Thyroid</v>
      </c>
      <c r="F1127" t="str">
        <f t="shared" si="21"/>
        <v>Thyroid</v>
      </c>
      <c r="G1127" t="s">
        <v>26</v>
      </c>
    </row>
    <row r="1128" spans="1:7">
      <c r="A1128" t="s">
        <v>1018</v>
      </c>
      <c r="D1128" t="str">
        <f>VLOOKUP(A1128,Sheet2!I:K,3,FALSE)</f>
        <v>Thyroid</v>
      </c>
      <c r="F1128" t="str">
        <f t="shared" si="21"/>
        <v>Thyroid</v>
      </c>
      <c r="G1128" t="s">
        <v>26</v>
      </c>
    </row>
    <row r="1129" spans="1:7">
      <c r="A1129" t="s">
        <v>1072</v>
      </c>
      <c r="D1129" t="str">
        <f>VLOOKUP(A1129,Sheet2!I:K,3,FALSE)</f>
        <v>Thyroid</v>
      </c>
      <c r="F1129" t="str">
        <f t="shared" si="21"/>
        <v>Thyroid</v>
      </c>
      <c r="G1129" t="s">
        <v>26</v>
      </c>
    </row>
    <row r="1130" spans="1:7">
      <c r="A1130" t="s">
        <v>906</v>
      </c>
      <c r="D1130" t="str">
        <f>VLOOKUP(A1130,Sheet2!I:K,3,FALSE)</f>
        <v>Thyroid</v>
      </c>
      <c r="F1130" t="str">
        <f t="shared" si="21"/>
        <v>Thyroid</v>
      </c>
      <c r="G1130" t="s">
        <v>26</v>
      </c>
    </row>
    <row r="1131" spans="1:7">
      <c r="A1131" t="s">
        <v>1035</v>
      </c>
      <c r="D1131" t="str">
        <f>VLOOKUP(A1131,Sheet2!I:K,3,FALSE)</f>
        <v>Thyroid</v>
      </c>
      <c r="F1131" t="str">
        <f t="shared" si="21"/>
        <v>Thyroid</v>
      </c>
      <c r="G1131" t="s">
        <v>26</v>
      </c>
    </row>
    <row r="1132" spans="1:7">
      <c r="A1132" t="s">
        <v>1109</v>
      </c>
      <c r="D1132" t="str">
        <f>VLOOKUP(A1132,Sheet2!I:K,3,FALSE)</f>
        <v>Thyroid</v>
      </c>
      <c r="F1132" t="str">
        <f t="shared" si="21"/>
        <v>Thyroid</v>
      </c>
      <c r="G1132" t="s">
        <v>26</v>
      </c>
    </row>
    <row r="1133" spans="1:7">
      <c r="A1133" t="s">
        <v>768</v>
      </c>
      <c r="D1133" t="str">
        <f>VLOOKUP(A1133,Sheet2!I:K,3,FALSE)</f>
        <v>Thyroid</v>
      </c>
      <c r="F1133" t="str">
        <f t="shared" si="21"/>
        <v>Thyroid</v>
      </c>
      <c r="G1133" t="s">
        <v>26</v>
      </c>
    </row>
    <row r="1134" spans="1:7">
      <c r="A1134" t="s">
        <v>1097</v>
      </c>
      <c r="D1134" t="str">
        <f>VLOOKUP(A1134,Sheet2!I:K,3,FALSE)</f>
        <v>Thyroid</v>
      </c>
      <c r="F1134" t="str">
        <f t="shared" si="21"/>
        <v>Thyroid</v>
      </c>
      <c r="G1134" t="s">
        <v>26</v>
      </c>
    </row>
    <row r="1135" spans="1:7">
      <c r="A1135" t="s">
        <v>1120</v>
      </c>
      <c r="D1135" t="str">
        <f>VLOOKUP(A1135,Sheet2!I:K,3,FALSE)</f>
        <v>Thyroid</v>
      </c>
      <c r="F1135" t="str">
        <f t="shared" si="21"/>
        <v>Thyroid</v>
      </c>
      <c r="G1135" t="s">
        <v>26</v>
      </c>
    </row>
    <row r="1136" spans="1:7">
      <c r="A1136" t="s">
        <v>772</v>
      </c>
      <c r="D1136" t="str">
        <f>VLOOKUP(A1136,Sheet2!I:K,3,FALSE)</f>
        <v>Thyroid</v>
      </c>
      <c r="F1136" t="str">
        <f t="shared" si="21"/>
        <v>Thyroid</v>
      </c>
      <c r="G1136" t="s">
        <v>26</v>
      </c>
    </row>
    <row r="1137" spans="1:7">
      <c r="A1137" t="s">
        <v>994</v>
      </c>
      <c r="D1137" t="str">
        <f>VLOOKUP(A1137,Sheet2!I:K,3,FALSE)</f>
        <v>Thyroid</v>
      </c>
      <c r="F1137" t="str">
        <f t="shared" si="21"/>
        <v>Thyroid</v>
      </c>
      <c r="G1137" t="s">
        <v>26</v>
      </c>
    </row>
    <row r="1138" spans="1:7">
      <c r="A1138" t="s">
        <v>750</v>
      </c>
      <c r="D1138" t="str">
        <f>VLOOKUP(A1138,Sheet2!I:K,3,FALSE)</f>
        <v>Thyroid</v>
      </c>
      <c r="F1138" t="str">
        <f t="shared" si="21"/>
        <v>Thyroid</v>
      </c>
      <c r="G1138" t="s">
        <v>26</v>
      </c>
    </row>
    <row r="1139" spans="1:7">
      <c r="A1139" t="s">
        <v>776</v>
      </c>
      <c r="D1139" t="str">
        <f>VLOOKUP(A1139,Sheet2!I:K,3,FALSE)</f>
        <v>Thyroid</v>
      </c>
      <c r="F1139" t="str">
        <f t="shared" si="21"/>
        <v>Thyroid</v>
      </c>
      <c r="G1139" t="s">
        <v>26</v>
      </c>
    </row>
    <row r="1140" spans="1:7">
      <c r="A1140" t="s">
        <v>763</v>
      </c>
      <c r="D1140" t="str">
        <f>VLOOKUP(A1140,Sheet2!I:K,3,FALSE)</f>
        <v>Thyroid</v>
      </c>
      <c r="F1140" t="str">
        <f t="shared" si="21"/>
        <v>Thyroid</v>
      </c>
      <c r="G1140" t="s">
        <v>26</v>
      </c>
    </row>
    <row r="1141" spans="1:7">
      <c r="A1141" t="s">
        <v>977</v>
      </c>
      <c r="D1141" t="str">
        <f>VLOOKUP(A1141,Sheet2!I:K,3,FALSE)</f>
        <v>Thyroid</v>
      </c>
      <c r="F1141" t="str">
        <f t="shared" si="21"/>
        <v>Thyroid</v>
      </c>
      <c r="G1141" t="s">
        <v>26</v>
      </c>
    </row>
    <row r="1142" spans="1:7">
      <c r="A1142" t="s">
        <v>1084</v>
      </c>
      <c r="D1142" t="str">
        <f>VLOOKUP(A1142,Sheet2!I:K,3,FALSE)</f>
        <v>Thyroid</v>
      </c>
      <c r="F1142" t="str">
        <f t="shared" si="21"/>
        <v>Thyroid</v>
      </c>
      <c r="G1142" t="s">
        <v>26</v>
      </c>
    </row>
    <row r="1143" spans="1:7">
      <c r="A1143" t="s">
        <v>820</v>
      </c>
      <c r="D1143" t="str">
        <f>VLOOKUP(A1143,Sheet2!I:K,3,FALSE)</f>
        <v>Thyroid</v>
      </c>
      <c r="F1143" t="str">
        <f t="shared" si="21"/>
        <v>Thyroid</v>
      </c>
      <c r="G1143" t="s">
        <v>26</v>
      </c>
    </row>
    <row r="1144" spans="1:7">
      <c r="A1144" t="s">
        <v>2040</v>
      </c>
      <c r="D1144" t="str">
        <f>VLOOKUP(A1144,Sheet2!I:K,3,FALSE)</f>
        <v>Thyroid</v>
      </c>
      <c r="F1144" t="str">
        <f t="shared" si="21"/>
        <v>Thyroid</v>
      </c>
      <c r="G1144" t="s">
        <v>26</v>
      </c>
    </row>
    <row r="1145" spans="1:7">
      <c r="A1145" t="s">
        <v>1727</v>
      </c>
      <c r="D1145" t="str">
        <f>VLOOKUP(A1145,Sheet2!I:K,3,FALSE)</f>
        <v>Thyroid</v>
      </c>
      <c r="F1145" t="str">
        <f t="shared" si="21"/>
        <v>Thyroid</v>
      </c>
      <c r="G1145" t="s">
        <v>26</v>
      </c>
    </row>
    <row r="1146" spans="1:7">
      <c r="A1146" t="s">
        <v>2034</v>
      </c>
      <c r="D1146" t="str">
        <f>VLOOKUP(A1146,Sheet2!I:K,3,FALSE)</f>
        <v>Thyroid</v>
      </c>
      <c r="F1146" t="str">
        <f t="shared" si="21"/>
        <v>Thyroid</v>
      </c>
      <c r="G1146" t="s">
        <v>26</v>
      </c>
    </row>
    <row r="1147" spans="1:7">
      <c r="A1147" t="s">
        <v>2151</v>
      </c>
      <c r="D1147" t="str">
        <f>VLOOKUP(A1147,Sheet2!I:K,3,FALSE)</f>
        <v>Thyroid</v>
      </c>
      <c r="F1147" t="str">
        <f t="shared" si="21"/>
        <v>Thyroid</v>
      </c>
      <c r="G1147" t="s">
        <v>26</v>
      </c>
    </row>
    <row r="1148" spans="1:7">
      <c r="A1148" t="s">
        <v>669</v>
      </c>
      <c r="D1148" t="e">
        <f>VLOOKUP(A1148,Sheet2!I:K,3,FALSE)</f>
        <v>#N/A</v>
      </c>
      <c r="F1148">
        <f t="shared" si="21"/>
        <v>0</v>
      </c>
      <c r="G1148" t="s">
        <v>4007</v>
      </c>
    </row>
    <row r="1149" spans="1:7">
      <c r="A1149" t="s">
        <v>572</v>
      </c>
      <c r="D1149" t="str">
        <f>VLOOKUP(A1149,Sheet2!I:K,3,FALSE)</f>
        <v>Lung</v>
      </c>
      <c r="F1149" t="str">
        <f t="shared" si="21"/>
        <v>Lung</v>
      </c>
      <c r="G1149" t="s">
        <v>10</v>
      </c>
    </row>
    <row r="1150" spans="1:7">
      <c r="A1150" t="s">
        <v>513</v>
      </c>
      <c r="D1150" t="str">
        <f>VLOOKUP(A1150,Sheet2!I:K,3,FALSE)</f>
        <v>Lung</v>
      </c>
      <c r="F1150" t="str">
        <f t="shared" si="21"/>
        <v>Lung</v>
      </c>
      <c r="G1150" t="s">
        <v>10</v>
      </c>
    </row>
    <row r="1151" spans="1:7">
      <c r="A1151" t="s">
        <v>577</v>
      </c>
      <c r="D1151" t="str">
        <f>VLOOKUP(A1151,Sheet2!I:K,3,FALSE)</f>
        <v>Lung</v>
      </c>
      <c r="F1151" t="str">
        <f t="shared" si="21"/>
        <v>Lung</v>
      </c>
      <c r="G1151" t="s">
        <v>10</v>
      </c>
    </row>
    <row r="1152" spans="1:7">
      <c r="A1152" t="s">
        <v>519</v>
      </c>
      <c r="D1152" t="str">
        <f>VLOOKUP(A1152,Sheet2!I:K,3,FALSE)</f>
        <v>Lung</v>
      </c>
      <c r="F1152" t="str">
        <f t="shared" si="21"/>
        <v>Lung</v>
      </c>
      <c r="G1152" t="s">
        <v>10</v>
      </c>
    </row>
    <row r="1153" spans="1:7">
      <c r="A1153" t="s">
        <v>536</v>
      </c>
      <c r="D1153" t="str">
        <f>VLOOKUP(A1153,Sheet2!I:K,3,FALSE)</f>
        <v>Lung</v>
      </c>
      <c r="F1153" t="str">
        <f t="shared" si="21"/>
        <v>Lung</v>
      </c>
      <c r="G1153" t="s">
        <v>10</v>
      </c>
    </row>
    <row r="1154" spans="1:7">
      <c r="A1154" t="s">
        <v>546</v>
      </c>
      <c r="D1154" t="str">
        <f>VLOOKUP(A1154,Sheet2!I:K,3,FALSE)</f>
        <v>Lung</v>
      </c>
      <c r="F1154" t="str">
        <f t="shared" si="21"/>
        <v>Lung</v>
      </c>
      <c r="G1154" t="s">
        <v>10</v>
      </c>
    </row>
    <row r="1155" spans="1:7">
      <c r="A1155" t="s">
        <v>472</v>
      </c>
      <c r="D1155" t="str">
        <f>VLOOKUP(A1155,Sheet2!I:K,3,FALSE)</f>
        <v>Lung</v>
      </c>
      <c r="F1155" t="str">
        <f t="shared" si="21"/>
        <v>Lung</v>
      </c>
      <c r="G1155" t="s">
        <v>10</v>
      </c>
    </row>
    <row r="1156" spans="1:7">
      <c r="A1156" t="s">
        <v>493</v>
      </c>
      <c r="D1156" t="str">
        <f>VLOOKUP(A1156,Sheet2!I:K,3,FALSE)</f>
        <v>Lung</v>
      </c>
      <c r="F1156" t="str">
        <f t="shared" si="21"/>
        <v>Lung</v>
      </c>
      <c r="G1156" t="s">
        <v>10</v>
      </c>
    </row>
    <row r="1157" spans="1:7">
      <c r="A1157" t="s">
        <v>455</v>
      </c>
      <c r="D1157" t="str">
        <f>VLOOKUP(A1157,Sheet2!I:K,3,FALSE)</f>
        <v>Lung</v>
      </c>
      <c r="F1157" t="str">
        <f t="shared" si="21"/>
        <v>Lung</v>
      </c>
      <c r="G1157" t="s">
        <v>10</v>
      </c>
    </row>
    <row r="1158" spans="1:7">
      <c r="A1158" t="s">
        <v>635</v>
      </c>
      <c r="D1158" t="str">
        <f>VLOOKUP(A1158,Sheet2!I:K,3,FALSE)</f>
        <v>Lung</v>
      </c>
      <c r="F1158" t="str">
        <f t="shared" si="21"/>
        <v>Lung</v>
      </c>
      <c r="G1158" t="s">
        <v>10</v>
      </c>
    </row>
    <row r="1159" spans="1:7">
      <c r="A1159" t="s">
        <v>562</v>
      </c>
      <c r="D1159" t="str">
        <f>VLOOKUP(A1159,Sheet2!I:K,3,FALSE)</f>
        <v>Lung</v>
      </c>
      <c r="F1159" t="str">
        <f t="shared" si="21"/>
        <v>Lung</v>
      </c>
      <c r="G1159" t="s">
        <v>10</v>
      </c>
    </row>
    <row r="1160" spans="1:7">
      <c r="A1160" t="s">
        <v>431</v>
      </c>
      <c r="D1160" t="str">
        <f>VLOOKUP(A1160,Sheet2!I:K,3,FALSE)</f>
        <v>Lung</v>
      </c>
      <c r="F1160" t="str">
        <f t="shared" si="21"/>
        <v>Lung</v>
      </c>
      <c r="G1160" t="s">
        <v>10</v>
      </c>
    </row>
    <row r="1161" spans="1:7">
      <c r="A1161" t="s">
        <v>500</v>
      </c>
      <c r="D1161" t="str">
        <f>VLOOKUP(A1161,Sheet2!I:K,3,FALSE)</f>
        <v>Lung</v>
      </c>
      <c r="F1161" t="str">
        <f t="shared" si="21"/>
        <v>Lung</v>
      </c>
      <c r="G1161" t="s">
        <v>10</v>
      </c>
    </row>
    <row r="1162" spans="1:7">
      <c r="A1162" t="s">
        <v>523</v>
      </c>
      <c r="D1162" t="str">
        <f>VLOOKUP(A1162,Sheet2!I:K,3,FALSE)</f>
        <v>Lung</v>
      </c>
      <c r="F1162" t="str">
        <f t="shared" si="21"/>
        <v>Lung</v>
      </c>
      <c r="G1162" t="s">
        <v>10</v>
      </c>
    </row>
    <row r="1163" spans="1:7">
      <c r="A1163" t="s">
        <v>657</v>
      </c>
      <c r="D1163" t="str">
        <f>VLOOKUP(A1163,Sheet2!I:K,3,FALSE)</f>
        <v>Lung</v>
      </c>
      <c r="F1163" t="str">
        <f t="shared" ref="F1163:F1226" si="22">_xlfn.IFNA(D1163,E1163)</f>
        <v>Lung</v>
      </c>
      <c r="G1163" t="s">
        <v>10</v>
      </c>
    </row>
    <row r="1164" spans="1:7">
      <c r="A1164" t="s">
        <v>646</v>
      </c>
      <c r="D1164" t="str">
        <f>VLOOKUP(A1164,Sheet2!I:K,3,FALSE)</f>
        <v>Lung</v>
      </c>
      <c r="F1164" t="str">
        <f t="shared" si="22"/>
        <v>Lung</v>
      </c>
      <c r="G1164" t="s">
        <v>10</v>
      </c>
    </row>
    <row r="1165" spans="1:7">
      <c r="A1165" t="s">
        <v>609</v>
      </c>
      <c r="D1165" t="str">
        <f>VLOOKUP(A1165,Sheet2!I:K,3,FALSE)</f>
        <v>Lung</v>
      </c>
      <c r="F1165" t="str">
        <f t="shared" si="22"/>
        <v>Lung</v>
      </c>
      <c r="G1165" t="s">
        <v>10</v>
      </c>
    </row>
    <row r="1166" spans="1:7">
      <c r="A1166" t="s">
        <v>599</v>
      </c>
      <c r="D1166" t="str">
        <f>VLOOKUP(A1166,Sheet2!I:K,3,FALSE)</f>
        <v>Lung</v>
      </c>
      <c r="F1166" t="str">
        <f t="shared" si="22"/>
        <v>Lung</v>
      </c>
      <c r="G1166" t="s">
        <v>10</v>
      </c>
    </row>
    <row r="1167" spans="1:7">
      <c r="A1167" t="s">
        <v>641</v>
      </c>
      <c r="D1167" t="str">
        <f>VLOOKUP(A1167,Sheet2!I:K,3,FALSE)</f>
        <v>Lung</v>
      </c>
      <c r="F1167" t="str">
        <f t="shared" si="22"/>
        <v>Lung</v>
      </c>
      <c r="G1167" t="s">
        <v>10</v>
      </c>
    </row>
    <row r="1168" spans="1:7">
      <c r="A1168" t="s">
        <v>957</v>
      </c>
      <c r="D1168" t="str">
        <f>VLOOKUP(A1168,Sheet2!I:K,3,FALSE)</f>
        <v>Lung</v>
      </c>
      <c r="F1168" t="str">
        <f t="shared" si="22"/>
        <v>Lung</v>
      </c>
      <c r="G1168" t="s">
        <v>10</v>
      </c>
    </row>
    <row r="1169" spans="1:7">
      <c r="A1169" t="s">
        <v>989</v>
      </c>
      <c r="D1169" t="str">
        <f>VLOOKUP(A1169,Sheet2!I:K,3,FALSE)</f>
        <v>Lung</v>
      </c>
      <c r="F1169" t="str">
        <f t="shared" si="22"/>
        <v>Lung</v>
      </c>
      <c r="G1169" t="s">
        <v>10</v>
      </c>
    </row>
    <row r="1170" spans="1:7">
      <c r="A1170" t="s">
        <v>1105</v>
      </c>
      <c r="D1170" t="str">
        <f>VLOOKUP(A1170,Sheet2!I:K,3,FALSE)</f>
        <v>Lung</v>
      </c>
      <c r="F1170" t="str">
        <f t="shared" si="22"/>
        <v>Lung</v>
      </c>
      <c r="G1170" t="s">
        <v>10</v>
      </c>
    </row>
    <row r="1171" spans="1:7">
      <c r="A1171" t="s">
        <v>831</v>
      </c>
      <c r="D1171" t="str">
        <f>VLOOKUP(A1171,Sheet2!I:K,3,FALSE)</f>
        <v>Lung</v>
      </c>
      <c r="F1171" t="str">
        <f t="shared" si="22"/>
        <v>Lung</v>
      </c>
      <c r="G1171" t="s">
        <v>10</v>
      </c>
    </row>
    <row r="1172" spans="1:7">
      <c r="A1172" t="s">
        <v>810</v>
      </c>
      <c r="D1172" t="str">
        <f>VLOOKUP(A1172,Sheet2!I:K,3,FALSE)</f>
        <v>Lung</v>
      </c>
      <c r="F1172" t="str">
        <f t="shared" si="22"/>
        <v>Lung</v>
      </c>
      <c r="G1172" t="s">
        <v>10</v>
      </c>
    </row>
    <row r="1173" spans="1:7">
      <c r="A1173" t="s">
        <v>1025</v>
      </c>
      <c r="D1173" t="str">
        <f>VLOOKUP(A1173,Sheet2!I:K,3,FALSE)</f>
        <v>Lung</v>
      </c>
      <c r="F1173" t="str">
        <f t="shared" si="22"/>
        <v>Lung</v>
      </c>
      <c r="G1173" t="s">
        <v>10</v>
      </c>
    </row>
    <row r="1174" spans="1:7">
      <c r="A1174" t="s">
        <v>729</v>
      </c>
      <c r="D1174" t="str">
        <f>VLOOKUP(A1174,Sheet2!I:K,3,FALSE)</f>
        <v>Lung</v>
      </c>
      <c r="F1174" t="str">
        <f t="shared" si="22"/>
        <v>Lung</v>
      </c>
      <c r="G1174" t="s">
        <v>10</v>
      </c>
    </row>
    <row r="1175" spans="1:7">
      <c r="A1175" t="s">
        <v>1000</v>
      </c>
      <c r="D1175" t="str">
        <f>VLOOKUP(A1175,Sheet2!I:K,3,FALSE)</f>
        <v>Lung</v>
      </c>
      <c r="F1175" t="str">
        <f t="shared" si="22"/>
        <v>Lung</v>
      </c>
      <c r="G1175" t="s">
        <v>10</v>
      </c>
    </row>
    <row r="1176" spans="1:7">
      <c r="A1176" t="s">
        <v>144</v>
      </c>
      <c r="D1176" t="str">
        <f>VLOOKUP(A1176,Sheet2!I:K,3,FALSE)</f>
        <v>Lung</v>
      </c>
      <c r="F1176" t="str">
        <f t="shared" si="22"/>
        <v>Lung</v>
      </c>
      <c r="G1176" t="s">
        <v>10</v>
      </c>
    </row>
    <row r="1177" spans="1:7">
      <c r="A1177" t="s">
        <v>185</v>
      </c>
      <c r="D1177" t="str">
        <f>VLOOKUP(A1177,Sheet2!I:K,3,FALSE)</f>
        <v>Lung</v>
      </c>
      <c r="F1177" t="str">
        <f t="shared" si="22"/>
        <v>Lung</v>
      </c>
      <c r="G1177" t="s">
        <v>10</v>
      </c>
    </row>
    <row r="1178" spans="1:7">
      <c r="A1178" t="s">
        <v>1959</v>
      </c>
      <c r="D1178" t="str">
        <f>VLOOKUP(A1178,Sheet2!I:K,3,FALSE)</f>
        <v>Head and Neck</v>
      </c>
      <c r="F1178" t="str">
        <f t="shared" si="22"/>
        <v>Head and Neck</v>
      </c>
      <c r="G1178" t="s">
        <v>2206</v>
      </c>
    </row>
    <row r="1179" spans="1:7">
      <c r="A1179" t="s">
        <v>2323</v>
      </c>
      <c r="D1179" t="str">
        <f>VLOOKUP(A1179,Sheet2!I:K,3,FALSE)</f>
        <v>Thyroid</v>
      </c>
      <c r="F1179" t="str">
        <f t="shared" si="22"/>
        <v>Thyroid</v>
      </c>
      <c r="G1179" t="s">
        <v>26</v>
      </c>
    </row>
    <row r="1180" spans="1:7">
      <c r="A1180" t="s">
        <v>2212</v>
      </c>
      <c r="D1180" t="str">
        <f>VLOOKUP(A1180,Sheet2!I:K,3,FALSE)</f>
        <v>Head and Neck</v>
      </c>
      <c r="F1180" t="str">
        <f t="shared" si="22"/>
        <v>Head and Neck</v>
      </c>
      <c r="G1180" t="s">
        <v>2206</v>
      </c>
    </row>
    <row r="1181" spans="1:7">
      <c r="A1181" t="s">
        <v>2019</v>
      </c>
      <c r="D1181" t="str">
        <f>VLOOKUP(A1181,Sheet2!I:K,3,FALSE)</f>
        <v>Head and Neck</v>
      </c>
      <c r="F1181" t="str">
        <f t="shared" si="22"/>
        <v>Head and Neck</v>
      </c>
      <c r="G1181" t="s">
        <v>2206</v>
      </c>
    </row>
    <row r="1182" spans="1:7">
      <c r="A1182" t="s">
        <v>1833</v>
      </c>
      <c r="D1182" t="str">
        <f>VLOOKUP(A1182,Sheet2!I:K,3,FALSE)</f>
        <v>Head and Neck</v>
      </c>
      <c r="F1182" t="str">
        <f t="shared" si="22"/>
        <v>Head and Neck</v>
      </c>
      <c r="G1182" t="s">
        <v>2206</v>
      </c>
    </row>
    <row r="1183" spans="1:7">
      <c r="A1183" t="s">
        <v>2124</v>
      </c>
      <c r="D1183" t="str">
        <f>VLOOKUP(A1183,Sheet2!I:K,3,FALSE)</f>
        <v>Head and Neck</v>
      </c>
      <c r="F1183" t="str">
        <f t="shared" si="22"/>
        <v>Head and Neck</v>
      </c>
      <c r="G1183" t="s">
        <v>2206</v>
      </c>
    </row>
    <row r="1184" spans="1:7">
      <c r="A1184" t="s">
        <v>1966</v>
      </c>
      <c r="D1184" t="str">
        <f>VLOOKUP(A1184,Sheet2!I:K,3,FALSE)</f>
        <v>Thyroid</v>
      </c>
      <c r="F1184" t="str">
        <f t="shared" si="22"/>
        <v>Thyroid</v>
      </c>
      <c r="G1184" t="s">
        <v>26</v>
      </c>
    </row>
    <row r="1185" spans="1:7">
      <c r="A1185" t="s">
        <v>1878</v>
      </c>
      <c r="D1185" t="str">
        <f>VLOOKUP(A1185,Sheet2!I:K,3,FALSE)</f>
        <v>Thyroid</v>
      </c>
      <c r="F1185" t="str">
        <f t="shared" si="22"/>
        <v>Thyroid</v>
      </c>
      <c r="G1185" t="s">
        <v>26</v>
      </c>
    </row>
    <row r="1186" spans="1:7">
      <c r="A1186" t="s">
        <v>2067</v>
      </c>
      <c r="D1186" t="str">
        <f>VLOOKUP(A1186,Sheet2!I:K,3,FALSE)</f>
        <v>Thyroid</v>
      </c>
      <c r="F1186" t="str">
        <f t="shared" si="22"/>
        <v>Thyroid</v>
      </c>
      <c r="G1186" t="s">
        <v>26</v>
      </c>
    </row>
    <row r="1187" spans="1:7">
      <c r="A1187" t="s">
        <v>1890</v>
      </c>
      <c r="D1187" t="str">
        <f>VLOOKUP(A1187,Sheet2!I:K,3,FALSE)</f>
        <v>Thyroid</v>
      </c>
      <c r="F1187" t="str">
        <f t="shared" si="22"/>
        <v>Thyroid</v>
      </c>
      <c r="G1187" t="s">
        <v>26</v>
      </c>
    </row>
    <row r="1188" spans="1:7">
      <c r="A1188" t="s">
        <v>1941</v>
      </c>
      <c r="D1188" t="str">
        <f>VLOOKUP(A1188,Sheet2!I:K,3,FALSE)</f>
        <v>Head and Neck</v>
      </c>
      <c r="F1188" t="str">
        <f t="shared" si="22"/>
        <v>Head and Neck</v>
      </c>
      <c r="G1188" t="s">
        <v>2206</v>
      </c>
    </row>
    <row r="1189" spans="1:7">
      <c r="A1189" t="s">
        <v>1813</v>
      </c>
      <c r="D1189" t="str">
        <f>VLOOKUP(A1189,Sheet2!I:K,3,FALSE)</f>
        <v>Head and Neck</v>
      </c>
      <c r="F1189" t="str">
        <f t="shared" si="22"/>
        <v>Head and Neck</v>
      </c>
      <c r="G1189" t="s">
        <v>2206</v>
      </c>
    </row>
    <row r="1190" spans="1:7">
      <c r="A1190" t="s">
        <v>1893</v>
      </c>
      <c r="D1190" t="str">
        <f>VLOOKUP(A1190,Sheet2!I:K,3,FALSE)</f>
        <v>Head and Neck</v>
      </c>
      <c r="F1190" t="str">
        <f t="shared" si="22"/>
        <v>Head and Neck</v>
      </c>
      <c r="G1190" t="s">
        <v>2206</v>
      </c>
    </row>
    <row r="1191" spans="1:7">
      <c r="A1191" t="s">
        <v>1838</v>
      </c>
      <c r="D1191" t="str">
        <f>VLOOKUP(A1191,Sheet2!I:K,3,FALSE)</f>
        <v>Thyroid</v>
      </c>
      <c r="F1191" t="str">
        <f t="shared" si="22"/>
        <v>Thyroid</v>
      </c>
      <c r="G1191" t="s">
        <v>26</v>
      </c>
    </row>
    <row r="1192" spans="1:7">
      <c r="A1192" t="s">
        <v>1859</v>
      </c>
      <c r="D1192" t="str">
        <f>VLOOKUP(A1192,Sheet2!I:K,3,FALSE)</f>
        <v>Thyroid</v>
      </c>
      <c r="F1192" t="str">
        <f t="shared" si="22"/>
        <v>Thyroid</v>
      </c>
      <c r="G1192" t="s">
        <v>26</v>
      </c>
    </row>
    <row r="1193" spans="1:7">
      <c r="A1193" t="s">
        <v>1912</v>
      </c>
      <c r="D1193" t="str">
        <f>VLOOKUP(A1193,Sheet2!I:K,3,FALSE)</f>
        <v>Thyroid</v>
      </c>
      <c r="F1193" t="str">
        <f t="shared" si="22"/>
        <v>Thyroid</v>
      </c>
      <c r="G1193" t="s">
        <v>26</v>
      </c>
    </row>
    <row r="1194" spans="1:7">
      <c r="A1194" t="s">
        <v>2144</v>
      </c>
      <c r="D1194" t="str">
        <f>VLOOKUP(A1194,Sheet2!I:K,3,FALSE)</f>
        <v>Thyroid</v>
      </c>
      <c r="F1194" t="str">
        <f t="shared" si="22"/>
        <v>Thyroid</v>
      </c>
      <c r="G1194" t="s">
        <v>26</v>
      </c>
    </row>
    <row r="1195" spans="1:7">
      <c r="A1195" t="s">
        <v>2155</v>
      </c>
      <c r="D1195" t="str">
        <f>VLOOKUP(A1195,Sheet2!I:K,3,FALSE)</f>
        <v>Thyroid</v>
      </c>
      <c r="F1195" t="str">
        <f t="shared" si="22"/>
        <v>Thyroid</v>
      </c>
      <c r="G1195" t="s">
        <v>26</v>
      </c>
    </row>
    <row r="1196" spans="1:7">
      <c r="A1196" t="s">
        <v>1793</v>
      </c>
      <c r="D1196" t="str">
        <f>VLOOKUP(A1196,Sheet2!I:K,3,FALSE)</f>
        <v>Thyroid</v>
      </c>
      <c r="F1196" t="str">
        <f t="shared" si="22"/>
        <v>Thyroid</v>
      </c>
      <c r="G1196" t="s">
        <v>26</v>
      </c>
    </row>
    <row r="1197" spans="1:7">
      <c r="A1197" t="s">
        <v>1869</v>
      </c>
      <c r="D1197" t="str">
        <f>VLOOKUP(A1197,Sheet2!I:K,3,FALSE)</f>
        <v>Thyroid</v>
      </c>
      <c r="F1197" t="str">
        <f t="shared" si="22"/>
        <v>Thyroid</v>
      </c>
      <c r="G1197" t="s">
        <v>26</v>
      </c>
    </row>
    <row r="1198" spans="1:7">
      <c r="A1198" t="s">
        <v>1743</v>
      </c>
      <c r="D1198" t="str">
        <f>VLOOKUP(A1198,Sheet2!I:K,3,FALSE)</f>
        <v>Thyroid</v>
      </c>
      <c r="F1198" t="str">
        <f t="shared" si="22"/>
        <v>Thyroid</v>
      </c>
      <c r="G1198" t="s">
        <v>26</v>
      </c>
    </row>
    <row r="1199" spans="1:7">
      <c r="A1199" t="s">
        <v>2102</v>
      </c>
      <c r="D1199" t="str">
        <f>VLOOKUP(A1199,Sheet2!I:K,3,FALSE)</f>
        <v>Thyroid</v>
      </c>
      <c r="F1199" t="str">
        <f t="shared" si="22"/>
        <v>Thyroid</v>
      </c>
      <c r="G1199" t="s">
        <v>26</v>
      </c>
    </row>
    <row r="1200" spans="1:7">
      <c r="A1200" t="s">
        <v>1772</v>
      </c>
      <c r="D1200" t="str">
        <f>VLOOKUP(A1200,Sheet2!I:K,3,FALSE)</f>
        <v>Thyroid</v>
      </c>
      <c r="F1200" t="str">
        <f t="shared" si="22"/>
        <v>Thyroid</v>
      </c>
      <c r="G1200" t="s">
        <v>26</v>
      </c>
    </row>
    <row r="1201" spans="1:7">
      <c r="A1201" t="s">
        <v>2028</v>
      </c>
      <c r="D1201" t="str">
        <f>VLOOKUP(A1201,Sheet2!I:K,3,FALSE)</f>
        <v>Thyroid</v>
      </c>
      <c r="F1201" t="str">
        <f t="shared" si="22"/>
        <v>Thyroid</v>
      </c>
      <c r="G1201" t="s">
        <v>26</v>
      </c>
    </row>
    <row r="1202" spans="1:7">
      <c r="A1202" t="s">
        <v>2075</v>
      </c>
      <c r="D1202" t="str">
        <f>VLOOKUP(A1202,Sheet2!I:K,3,FALSE)</f>
        <v>Thyroid</v>
      </c>
      <c r="F1202" t="str">
        <f t="shared" si="22"/>
        <v>Thyroid</v>
      </c>
      <c r="G1202" t="s">
        <v>26</v>
      </c>
    </row>
    <row r="1203" spans="1:7">
      <c r="A1203" t="s">
        <v>2099</v>
      </c>
      <c r="D1203" t="str">
        <f>VLOOKUP(A1203,Sheet2!I:K,3,FALSE)</f>
        <v>Thyroid</v>
      </c>
      <c r="F1203" t="str">
        <f t="shared" si="22"/>
        <v>Thyroid</v>
      </c>
      <c r="G1203" t="s">
        <v>26</v>
      </c>
    </row>
    <row r="1204" spans="1:7">
      <c r="A1204" t="s">
        <v>2058</v>
      </c>
      <c r="D1204" t="str">
        <f>VLOOKUP(A1204,Sheet2!I:K,3,FALSE)</f>
        <v>Thyroid</v>
      </c>
      <c r="F1204" t="str">
        <f t="shared" si="22"/>
        <v>Thyroid</v>
      </c>
      <c r="G1204" t="s">
        <v>26</v>
      </c>
    </row>
    <row r="1205" spans="1:7">
      <c r="A1205" t="s">
        <v>2120</v>
      </c>
      <c r="D1205" t="str">
        <f>VLOOKUP(A1205,Sheet2!I:K,3,FALSE)</f>
        <v>Thyroid</v>
      </c>
      <c r="F1205" t="str">
        <f t="shared" si="22"/>
        <v>Thyroid</v>
      </c>
      <c r="G1205" t="s">
        <v>26</v>
      </c>
    </row>
    <row r="1206" spans="1:7">
      <c r="A1206" t="s">
        <v>2180</v>
      </c>
      <c r="D1206" t="str">
        <f>VLOOKUP(A1206,Sheet2!I:K,3,FALSE)</f>
        <v>Thyroid</v>
      </c>
      <c r="F1206" t="str">
        <f t="shared" si="22"/>
        <v>Thyroid</v>
      </c>
      <c r="G1206" t="s">
        <v>26</v>
      </c>
    </row>
    <row r="1207" spans="1:7">
      <c r="A1207" t="s">
        <v>1980</v>
      </c>
      <c r="D1207" t="str">
        <f>VLOOKUP(A1207,Sheet2!I:K,3,FALSE)</f>
        <v>Head and Neck</v>
      </c>
      <c r="F1207" t="str">
        <f t="shared" si="22"/>
        <v>Head and Neck</v>
      </c>
      <c r="G1207" t="s">
        <v>2206</v>
      </c>
    </row>
    <row r="1208" spans="1:7">
      <c r="A1208" t="s">
        <v>2136</v>
      </c>
      <c r="D1208" t="str">
        <f>VLOOKUP(A1208,Sheet2!I:K,3,FALSE)</f>
        <v>Thyroid</v>
      </c>
      <c r="F1208" t="str">
        <f t="shared" si="22"/>
        <v>Thyroid</v>
      </c>
      <c r="G1208" t="s">
        <v>26</v>
      </c>
    </row>
    <row r="1209" spans="1:7">
      <c r="A1209" t="s">
        <v>2031</v>
      </c>
      <c r="D1209" t="str">
        <f>VLOOKUP(A1209,Sheet2!I:K,3,FALSE)</f>
        <v>Thyroid</v>
      </c>
      <c r="F1209" t="str">
        <f t="shared" si="22"/>
        <v>Thyroid</v>
      </c>
      <c r="G1209" t="s">
        <v>26</v>
      </c>
    </row>
    <row r="1210" spans="1:7">
      <c r="A1210" t="s">
        <v>1901</v>
      </c>
      <c r="D1210" t="str">
        <f>VLOOKUP(A1210,Sheet2!I:K,3,FALSE)</f>
        <v>Thyroid</v>
      </c>
      <c r="F1210" t="str">
        <f t="shared" si="22"/>
        <v>Thyroid</v>
      </c>
      <c r="G1210" t="s">
        <v>26</v>
      </c>
    </row>
    <row r="1211" spans="1:7">
      <c r="A1211" t="s">
        <v>1954</v>
      </c>
      <c r="D1211" t="str">
        <f>VLOOKUP(A1211,Sheet2!I:K,3,FALSE)</f>
        <v>Thyroid</v>
      </c>
      <c r="F1211" t="str">
        <f t="shared" si="22"/>
        <v>Thyroid</v>
      </c>
      <c r="G1211" t="s">
        <v>26</v>
      </c>
    </row>
    <row r="1212" spans="1:7">
      <c r="A1212" t="s">
        <v>2167</v>
      </c>
      <c r="D1212" t="str">
        <f>VLOOKUP(A1212,Sheet2!I:K,3,FALSE)</f>
        <v>Thyroid</v>
      </c>
      <c r="F1212" t="str">
        <f t="shared" si="22"/>
        <v>Thyroid</v>
      </c>
      <c r="G1212" t="s">
        <v>26</v>
      </c>
    </row>
    <row r="1213" spans="1:7">
      <c r="A1213" t="s">
        <v>1991</v>
      </c>
      <c r="D1213" t="str">
        <f>VLOOKUP(A1213,Sheet2!I:K,3,FALSE)</f>
        <v>Head and Neck</v>
      </c>
      <c r="F1213" t="str">
        <f t="shared" si="22"/>
        <v>Head and Neck</v>
      </c>
      <c r="G1213" t="s">
        <v>2206</v>
      </c>
    </row>
    <row r="1214" spans="1:7">
      <c r="A1214" t="s">
        <v>1830</v>
      </c>
      <c r="D1214" t="str">
        <f>VLOOKUP(A1214,Sheet2!I:K,3,FALSE)</f>
        <v>Head and Neck</v>
      </c>
      <c r="F1214" t="str">
        <f t="shared" si="22"/>
        <v>Head and Neck</v>
      </c>
      <c r="G1214" t="s">
        <v>2206</v>
      </c>
    </row>
    <row r="1215" spans="1:7">
      <c r="A1215" t="s">
        <v>1908</v>
      </c>
      <c r="D1215" t="str">
        <f>VLOOKUP(A1215,Sheet2!I:K,3,FALSE)</f>
        <v>Head and Neck</v>
      </c>
      <c r="F1215" t="str">
        <f t="shared" si="22"/>
        <v>Head and Neck</v>
      </c>
      <c r="G1215" t="s">
        <v>2206</v>
      </c>
    </row>
    <row r="1216" spans="1:7">
      <c r="A1216" t="s">
        <v>1827</v>
      </c>
      <c r="D1216" t="str">
        <f>VLOOKUP(A1216,Sheet2!I:K,3,FALSE)</f>
        <v>Head and Neck</v>
      </c>
      <c r="F1216" t="str">
        <f t="shared" si="22"/>
        <v>Head and Neck</v>
      </c>
      <c r="G1216" t="s">
        <v>2206</v>
      </c>
    </row>
    <row r="1217" spans="1:7">
      <c r="A1217" t="s">
        <v>1947</v>
      </c>
      <c r="D1217" t="str">
        <f>VLOOKUP(A1217,Sheet2!I:K,3,FALSE)</f>
        <v>Head and Neck</v>
      </c>
      <c r="F1217" t="str">
        <f t="shared" si="22"/>
        <v>Head and Neck</v>
      </c>
      <c r="G1217" t="s">
        <v>2206</v>
      </c>
    </row>
    <row r="1218" spans="1:7">
      <c r="A1218" t="s">
        <v>1765</v>
      </c>
      <c r="D1218" t="str">
        <f>VLOOKUP(A1218,Sheet2!I:K,3,FALSE)</f>
        <v>Head and Neck</v>
      </c>
      <c r="F1218" t="str">
        <f t="shared" si="22"/>
        <v>Head and Neck</v>
      </c>
      <c r="G1218" t="s">
        <v>2206</v>
      </c>
    </row>
    <row r="1219" spans="1:7">
      <c r="A1219" t="s">
        <v>2255</v>
      </c>
      <c r="D1219" t="str">
        <f>VLOOKUP(A1219,Sheet2!I:K,3,FALSE)</f>
        <v>Head and Neck</v>
      </c>
      <c r="F1219" t="str">
        <f t="shared" si="22"/>
        <v>Head and Neck</v>
      </c>
      <c r="G1219" t="s">
        <v>2206</v>
      </c>
    </row>
    <row r="1220" spans="1:7">
      <c r="A1220" t="s">
        <v>1748</v>
      </c>
      <c r="D1220" t="str">
        <f>VLOOKUP(A1220,Sheet2!I:K,3,FALSE)</f>
        <v>Head and Neck</v>
      </c>
      <c r="F1220" t="str">
        <f t="shared" si="22"/>
        <v>Head and Neck</v>
      </c>
      <c r="G1220" t="s">
        <v>2206</v>
      </c>
    </row>
    <row r="1221" spans="1:7">
      <c r="A1221" t="s">
        <v>1999</v>
      </c>
      <c r="D1221" t="str">
        <f>VLOOKUP(A1221,Sheet2!I:K,3,FALSE)</f>
        <v>Head and Neck</v>
      </c>
      <c r="F1221" t="str">
        <f t="shared" si="22"/>
        <v>Head and Neck</v>
      </c>
      <c r="G1221" t="s">
        <v>2206</v>
      </c>
    </row>
    <row r="1222" spans="1:7">
      <c r="A1222" t="s">
        <v>1855</v>
      </c>
      <c r="D1222" t="str">
        <f>VLOOKUP(A1222,Sheet2!I:K,3,FALSE)</f>
        <v>Head and Neck</v>
      </c>
      <c r="F1222" t="str">
        <f t="shared" si="22"/>
        <v>Head and Neck</v>
      </c>
      <c r="G1222" t="s">
        <v>2206</v>
      </c>
    </row>
    <row r="1223" spans="1:7">
      <c r="A1223" t="s">
        <v>1785</v>
      </c>
      <c r="D1223" t="str">
        <f>VLOOKUP(A1223,Sheet2!I:K,3,FALSE)</f>
        <v>Head and Neck</v>
      </c>
      <c r="F1223" t="str">
        <f t="shared" si="22"/>
        <v>Head and Neck</v>
      </c>
      <c r="G1223" t="s">
        <v>2206</v>
      </c>
    </row>
    <row r="1224" spans="1:7">
      <c r="A1224" t="s">
        <v>2271</v>
      </c>
      <c r="D1224" t="str">
        <f>VLOOKUP(A1224,Sheet2!I:K,3,FALSE)</f>
        <v>Head and Neck</v>
      </c>
      <c r="F1224" t="str">
        <f t="shared" si="22"/>
        <v>Head and Neck</v>
      </c>
      <c r="G1224" t="s">
        <v>2206</v>
      </c>
    </row>
    <row r="1225" spans="1:7">
      <c r="A1225" t="s">
        <v>1733</v>
      </c>
      <c r="D1225" t="str">
        <f>VLOOKUP(A1225,Sheet2!I:K,3,FALSE)</f>
        <v>Head and Neck</v>
      </c>
      <c r="F1225" t="str">
        <f t="shared" si="22"/>
        <v>Head and Neck</v>
      </c>
      <c r="G1225" t="s">
        <v>2206</v>
      </c>
    </row>
    <row r="1226" spans="1:7">
      <c r="A1226" t="s">
        <v>1929</v>
      </c>
      <c r="D1226" t="str">
        <f>VLOOKUP(A1226,Sheet2!I:K,3,FALSE)</f>
        <v>Head and Neck</v>
      </c>
      <c r="F1226" t="str">
        <f t="shared" si="22"/>
        <v>Head and Neck</v>
      </c>
      <c r="G1226" t="s">
        <v>2206</v>
      </c>
    </row>
    <row r="1227" spans="1:7">
      <c r="A1227" t="s">
        <v>1848</v>
      </c>
      <c r="D1227" t="str">
        <f>VLOOKUP(A1227,Sheet2!I:K,3,FALSE)</f>
        <v>Head and Neck</v>
      </c>
      <c r="F1227" t="str">
        <f t="shared" ref="F1227:F1290" si="23">_xlfn.IFNA(D1227,E1227)</f>
        <v>Head and Neck</v>
      </c>
      <c r="G1227" t="s">
        <v>2206</v>
      </c>
    </row>
    <row r="1228" spans="1:7">
      <c r="A1228" t="s">
        <v>1915</v>
      </c>
      <c r="D1228" t="str">
        <f>VLOOKUP(A1228,Sheet2!I:K,3,FALSE)</f>
        <v>Head and Neck</v>
      </c>
      <c r="F1228" t="str">
        <f t="shared" si="23"/>
        <v>Head and Neck</v>
      </c>
      <c r="G1228" t="s">
        <v>2206</v>
      </c>
    </row>
    <row r="1229" spans="1:7">
      <c r="A1229" t="s">
        <v>2005</v>
      </c>
      <c r="D1229" t="str">
        <f>VLOOKUP(A1229,Sheet2!I:K,3,FALSE)</f>
        <v>Head and Neck</v>
      </c>
      <c r="F1229" t="str">
        <f t="shared" si="23"/>
        <v>Head and Neck</v>
      </c>
      <c r="G1229" t="s">
        <v>2206</v>
      </c>
    </row>
    <row r="1230" spans="1:7">
      <c r="A1230" t="s">
        <v>1938</v>
      </c>
      <c r="D1230" t="str">
        <f>VLOOKUP(A1230,Sheet2!I:K,3,FALSE)</f>
        <v>Head and Neck</v>
      </c>
      <c r="F1230" t="str">
        <f t="shared" si="23"/>
        <v>Head and Neck</v>
      </c>
      <c r="G1230" t="s">
        <v>2206</v>
      </c>
    </row>
    <row r="1231" spans="1:7">
      <c r="A1231" t="s">
        <v>1926</v>
      </c>
      <c r="D1231" t="str">
        <f>VLOOKUP(A1231,Sheet2!I:K,3,FALSE)</f>
        <v>Head and Neck</v>
      </c>
      <c r="F1231" t="str">
        <f t="shared" si="23"/>
        <v>Head and Neck</v>
      </c>
      <c r="G1231" t="s">
        <v>2206</v>
      </c>
    </row>
    <row r="1232" spans="1:7">
      <c r="A1232" t="s">
        <v>2037</v>
      </c>
      <c r="D1232" t="str">
        <f>VLOOKUP(A1232,Sheet2!I:K,3,FALSE)</f>
        <v>Head and Neck</v>
      </c>
      <c r="F1232" t="str">
        <f t="shared" si="23"/>
        <v>Head and Neck</v>
      </c>
      <c r="G1232" t="s">
        <v>2206</v>
      </c>
    </row>
    <row r="1233" spans="1:7">
      <c r="A1233" t="s">
        <v>1935</v>
      </c>
      <c r="D1233" t="str">
        <f>VLOOKUP(A1233,Sheet2!I:K,3,FALSE)</f>
        <v>Head and Neck</v>
      </c>
      <c r="F1233" t="str">
        <f t="shared" si="23"/>
        <v>Head and Neck</v>
      </c>
      <c r="G1233" t="s">
        <v>2206</v>
      </c>
    </row>
    <row r="1234" spans="1:7">
      <c r="A1234" t="s">
        <v>2022</v>
      </c>
      <c r="D1234" t="str">
        <f>VLOOKUP(A1234,Sheet2!I:K,3,FALSE)</f>
        <v>Head and Neck</v>
      </c>
      <c r="F1234" t="str">
        <f t="shared" si="23"/>
        <v>Head and Neck</v>
      </c>
      <c r="G1234" t="s">
        <v>2206</v>
      </c>
    </row>
    <row r="1235" spans="1:7">
      <c r="A1235" t="s">
        <v>2025</v>
      </c>
      <c r="D1235" t="str">
        <f>VLOOKUP(A1235,Sheet2!I:K,3,FALSE)</f>
        <v>Head and Neck</v>
      </c>
      <c r="F1235" t="str">
        <f t="shared" si="23"/>
        <v>Head and Neck</v>
      </c>
      <c r="G1235" t="s">
        <v>2206</v>
      </c>
    </row>
    <row r="1236" spans="1:7">
      <c r="A1236" t="s">
        <v>2055</v>
      </c>
      <c r="D1236" t="str">
        <f>VLOOKUP(A1236,Sheet2!I:K,3,FALSE)</f>
        <v>Head and Neck</v>
      </c>
      <c r="F1236" t="str">
        <f t="shared" si="23"/>
        <v>Head and Neck</v>
      </c>
      <c r="G1236" t="s">
        <v>2206</v>
      </c>
    </row>
    <row r="1237" spans="1:7">
      <c r="A1237" t="s">
        <v>1884</v>
      </c>
      <c r="D1237" t="str">
        <f>VLOOKUP(A1237,Sheet2!I:K,3,FALSE)</f>
        <v>Head and Neck</v>
      </c>
      <c r="F1237" t="str">
        <f t="shared" si="23"/>
        <v>Head and Neck</v>
      </c>
      <c r="G1237" t="s">
        <v>2206</v>
      </c>
    </row>
    <row r="1238" spans="1:7">
      <c r="A1238" t="s">
        <v>2045</v>
      </c>
      <c r="D1238" t="str">
        <f>VLOOKUP(A1238,Sheet2!I:K,3,FALSE)</f>
        <v>Head and Neck</v>
      </c>
      <c r="F1238" t="str">
        <f t="shared" si="23"/>
        <v>Head and Neck</v>
      </c>
      <c r="G1238" t="s">
        <v>2206</v>
      </c>
    </row>
    <row r="1239" spans="1:7">
      <c r="A1239" t="s">
        <v>2117</v>
      </c>
      <c r="D1239" t="str">
        <f>VLOOKUP(A1239,Sheet2!I:K,3,FALSE)</f>
        <v>Head and Neck</v>
      </c>
      <c r="F1239" t="str">
        <f t="shared" si="23"/>
        <v>Head and Neck</v>
      </c>
      <c r="G1239" t="s">
        <v>2206</v>
      </c>
    </row>
    <row r="1240" spans="1:7">
      <c r="A1240" t="s">
        <v>1719</v>
      </c>
      <c r="D1240" t="str">
        <f>VLOOKUP(A1240,Sheet2!I:K,3,FALSE)</f>
        <v>Head and Neck</v>
      </c>
      <c r="F1240" t="str">
        <f t="shared" si="23"/>
        <v>Head and Neck</v>
      </c>
      <c r="G1240" t="s">
        <v>2206</v>
      </c>
    </row>
    <row r="1241" spans="1:7">
      <c r="A1241" t="s">
        <v>1881</v>
      </c>
      <c r="D1241" t="str">
        <f>VLOOKUP(A1241,Sheet2!I:K,3,FALSE)</f>
        <v>Head and Neck</v>
      </c>
      <c r="F1241" t="str">
        <f t="shared" si="23"/>
        <v>Head and Neck</v>
      </c>
      <c r="G1241" t="s">
        <v>2206</v>
      </c>
    </row>
    <row r="1242" spans="1:7">
      <c r="A1242" t="s">
        <v>1777</v>
      </c>
      <c r="D1242" t="str">
        <f>VLOOKUP(A1242,Sheet2!I:K,3,FALSE)</f>
        <v>Head and Neck</v>
      </c>
      <c r="F1242" t="str">
        <f t="shared" si="23"/>
        <v>Head and Neck</v>
      </c>
      <c r="G1242" t="s">
        <v>2206</v>
      </c>
    </row>
    <row r="1243" spans="1:7">
      <c r="A1243" t="s">
        <v>1759</v>
      </c>
      <c r="D1243" t="str">
        <f>VLOOKUP(A1243,Sheet2!I:K,3,FALSE)</f>
        <v>Head and Neck</v>
      </c>
      <c r="F1243" t="str">
        <f t="shared" si="23"/>
        <v>Head and Neck</v>
      </c>
      <c r="G1243" t="s">
        <v>2206</v>
      </c>
    </row>
    <row r="1244" spans="1:7">
      <c r="A1244" t="s">
        <v>1962</v>
      </c>
      <c r="D1244" t="str">
        <f>VLOOKUP(A1244,Sheet2!I:K,3,FALSE)</f>
        <v>Head and Neck</v>
      </c>
      <c r="F1244" t="str">
        <f t="shared" si="23"/>
        <v>Head and Neck</v>
      </c>
      <c r="G1244" t="s">
        <v>2206</v>
      </c>
    </row>
    <row r="1245" spans="1:7">
      <c r="A1245" t="s">
        <v>2002</v>
      </c>
      <c r="D1245" t="str">
        <f>VLOOKUP(A1245,Sheet2!I:K,3,FALSE)</f>
        <v>Head and Neck</v>
      </c>
      <c r="F1245" t="str">
        <f t="shared" si="23"/>
        <v>Head and Neck</v>
      </c>
      <c r="G1245" t="s">
        <v>2206</v>
      </c>
    </row>
    <row r="1246" spans="1:7">
      <c r="A1246" t="s">
        <v>1972</v>
      </c>
      <c r="D1246" t="str">
        <f>VLOOKUP(A1246,Sheet2!I:K,3,FALSE)</f>
        <v>Head and Neck</v>
      </c>
      <c r="F1246" t="str">
        <f t="shared" si="23"/>
        <v>Head and Neck</v>
      </c>
      <c r="G1246" t="s">
        <v>2206</v>
      </c>
    </row>
    <row r="1247" spans="1:7">
      <c r="A1247" t="s">
        <v>1799</v>
      </c>
      <c r="D1247" t="str">
        <f>VLOOKUP(A1247,Sheet2!I:K,3,FALSE)</f>
        <v>Head and Neck</v>
      </c>
      <c r="F1247" t="str">
        <f t="shared" si="23"/>
        <v>Head and Neck</v>
      </c>
      <c r="G1247" t="s">
        <v>2206</v>
      </c>
    </row>
    <row r="1248" spans="1:7">
      <c r="A1248" t="s">
        <v>1951</v>
      </c>
      <c r="D1248" t="str">
        <f>VLOOKUP(A1248,Sheet2!I:K,3,FALSE)</f>
        <v>Head and Neck</v>
      </c>
      <c r="F1248" t="str">
        <f t="shared" si="23"/>
        <v>Head and Neck</v>
      </c>
      <c r="G1248" t="s">
        <v>2206</v>
      </c>
    </row>
    <row r="1249" spans="1:7">
      <c r="A1249" t="s">
        <v>2130</v>
      </c>
      <c r="D1249" t="str">
        <f>VLOOKUP(A1249,Sheet2!I:K,3,FALSE)</f>
        <v>Head and Neck</v>
      </c>
      <c r="F1249" t="str">
        <f t="shared" si="23"/>
        <v>Head and Neck</v>
      </c>
      <c r="G1249" t="s">
        <v>2206</v>
      </c>
    </row>
    <row r="1250" spans="1:7">
      <c r="A1250" t="s">
        <v>1866</v>
      </c>
      <c r="D1250" t="str">
        <f>VLOOKUP(A1250,Sheet2!I:K,3,FALSE)</f>
        <v>Head and Neck</v>
      </c>
      <c r="F1250" t="str">
        <f t="shared" si="23"/>
        <v>Head and Neck</v>
      </c>
      <c r="G1250" t="s">
        <v>2206</v>
      </c>
    </row>
    <row r="1251" spans="1:7">
      <c r="A1251" t="s">
        <v>1994</v>
      </c>
      <c r="D1251" t="str">
        <f>VLOOKUP(A1251,Sheet2!I:K,3,FALSE)</f>
        <v>Head and Neck</v>
      </c>
      <c r="F1251" t="str">
        <f t="shared" si="23"/>
        <v>Head and Neck</v>
      </c>
      <c r="G1251" t="s">
        <v>2206</v>
      </c>
    </row>
    <row r="1252" spans="1:7">
      <c r="A1252" t="s">
        <v>2329</v>
      </c>
      <c r="D1252" t="str">
        <f>VLOOKUP(A1252,Sheet2!I:K,3,FALSE)</f>
        <v>Unknown primary</v>
      </c>
      <c r="F1252" t="str">
        <f t="shared" si="23"/>
        <v>Unknown primary</v>
      </c>
      <c r="G1252" t="s">
        <v>418</v>
      </c>
    </row>
    <row r="1253" spans="1:7">
      <c r="A1253" t="s">
        <v>2176</v>
      </c>
      <c r="D1253" t="str">
        <f>VLOOKUP(A1253,Sheet2!I:K,3,FALSE)</f>
        <v>Head and Neck</v>
      </c>
      <c r="F1253" t="str">
        <f t="shared" si="23"/>
        <v>Head and Neck</v>
      </c>
      <c r="G1253" t="s">
        <v>2206</v>
      </c>
    </row>
    <row r="1254" spans="1:7">
      <c r="A1254" t="s">
        <v>1753</v>
      </c>
      <c r="D1254" t="str">
        <f>VLOOKUP(A1254,Sheet2!I:K,3,FALSE)</f>
        <v>Head and Neck</v>
      </c>
      <c r="F1254" t="str">
        <f t="shared" si="23"/>
        <v>Head and Neck</v>
      </c>
      <c r="G1254" t="s">
        <v>2206</v>
      </c>
    </row>
    <row r="1255" spans="1:7">
      <c r="A1255" t="s">
        <v>1707</v>
      </c>
      <c r="D1255" t="str">
        <f>VLOOKUP(A1255,Sheet2!I:K,3,FALSE)</f>
        <v>Head and Neck</v>
      </c>
      <c r="F1255" t="str">
        <f t="shared" si="23"/>
        <v>Head and Neck</v>
      </c>
      <c r="G1255" t="s">
        <v>2206</v>
      </c>
    </row>
    <row r="1256" spans="1:7">
      <c r="A1256" t="s">
        <v>1738</v>
      </c>
      <c r="D1256" t="str">
        <f>VLOOKUP(A1256,Sheet2!I:K,3,FALSE)</f>
        <v>Head and Neck</v>
      </c>
      <c r="F1256" t="str">
        <f t="shared" si="23"/>
        <v>Head and Neck</v>
      </c>
      <c r="G1256" t="s">
        <v>2206</v>
      </c>
    </row>
    <row r="1257" spans="1:7">
      <c r="A1257" t="s">
        <v>483</v>
      </c>
      <c r="D1257" t="str">
        <f>VLOOKUP(A1257,Sheet2!I:K,3,FALSE)</f>
        <v>Lung</v>
      </c>
      <c r="F1257" t="str">
        <f t="shared" si="23"/>
        <v>Lung</v>
      </c>
      <c r="G1257" t="s">
        <v>10</v>
      </c>
    </row>
    <row r="1258" spans="1:7">
      <c r="A1258" t="s">
        <v>567</v>
      </c>
      <c r="D1258" t="str">
        <f>VLOOKUP(A1258,Sheet2!I:K,3,FALSE)</f>
        <v>Lung</v>
      </c>
      <c r="F1258" t="str">
        <f t="shared" si="23"/>
        <v>Lung</v>
      </c>
      <c r="G1258" t="s">
        <v>10</v>
      </c>
    </row>
    <row r="1259" spans="1:7">
      <c r="A1259" t="s">
        <v>488</v>
      </c>
      <c r="D1259" t="str">
        <f>VLOOKUP(A1259,Sheet2!I:K,3,FALSE)</f>
        <v>Lung</v>
      </c>
      <c r="F1259" t="str">
        <f t="shared" si="23"/>
        <v>Lung</v>
      </c>
      <c r="G1259" t="s">
        <v>10</v>
      </c>
    </row>
    <row r="1260" spans="1:7">
      <c r="A1260" t="s">
        <v>531</v>
      </c>
      <c r="D1260" t="str">
        <f>VLOOKUP(A1260,Sheet2!I:K,3,FALSE)</f>
        <v>Lung</v>
      </c>
      <c r="F1260" t="str">
        <f t="shared" si="23"/>
        <v>Lung</v>
      </c>
      <c r="G1260" t="s">
        <v>10</v>
      </c>
    </row>
    <row r="1261" spans="1:7">
      <c r="A1261" t="s">
        <v>604</v>
      </c>
      <c r="D1261" t="str">
        <f>VLOOKUP(A1261,Sheet2!I:K,3,FALSE)</f>
        <v>Lung</v>
      </c>
      <c r="F1261" t="str">
        <f t="shared" si="23"/>
        <v>Lung</v>
      </c>
      <c r="G1261" t="s">
        <v>10</v>
      </c>
    </row>
    <row r="1262" spans="1:7">
      <c r="A1262" t="s">
        <v>585</v>
      </c>
      <c r="D1262" t="str">
        <f>VLOOKUP(A1262,Sheet2!I:K,3,FALSE)</f>
        <v>Lung</v>
      </c>
      <c r="F1262" t="str">
        <f t="shared" si="23"/>
        <v>Lung</v>
      </c>
      <c r="G1262" t="s">
        <v>10</v>
      </c>
    </row>
    <row r="1263" spans="1:7">
      <c r="A1263" t="s">
        <v>614</v>
      </c>
      <c r="D1263" t="str">
        <f>VLOOKUP(A1263,Sheet2!I:K,3,FALSE)</f>
        <v>Lung</v>
      </c>
      <c r="F1263" t="str">
        <f t="shared" si="23"/>
        <v>Lung</v>
      </c>
      <c r="G1263" t="s">
        <v>10</v>
      </c>
    </row>
    <row r="1264" spans="1:7">
      <c r="A1264" t="s">
        <v>625</v>
      </c>
      <c r="D1264" t="str">
        <f>VLOOKUP(A1264,Sheet2!I:K,3,FALSE)</f>
        <v>Lung</v>
      </c>
      <c r="F1264" t="str">
        <f t="shared" si="23"/>
        <v>Lung</v>
      </c>
      <c r="G1264" t="s">
        <v>10</v>
      </c>
    </row>
    <row r="1265" spans="1:7">
      <c r="A1265" t="s">
        <v>582</v>
      </c>
      <c r="D1265" t="str">
        <f>VLOOKUP(A1265,Sheet2!I:K,3,FALSE)</f>
        <v>Lung</v>
      </c>
      <c r="F1265" t="str">
        <f t="shared" si="23"/>
        <v>Lung</v>
      </c>
      <c r="G1265" t="s">
        <v>10</v>
      </c>
    </row>
    <row r="1266" spans="1:7">
      <c r="A1266" t="s">
        <v>460</v>
      </c>
      <c r="D1266" t="str">
        <f>VLOOKUP(A1266,Sheet2!I:K,3,FALSE)</f>
        <v>Lung</v>
      </c>
      <c r="F1266" t="str">
        <f t="shared" si="23"/>
        <v>Lung</v>
      </c>
      <c r="G1266" t="s">
        <v>10</v>
      </c>
    </row>
    <row r="1267" spans="1:7">
      <c r="A1267" t="s">
        <v>620</v>
      </c>
      <c r="D1267" t="str">
        <f>VLOOKUP(A1267,Sheet2!I:K,3,FALSE)</f>
        <v>Lung</v>
      </c>
      <c r="F1267" t="str">
        <f t="shared" si="23"/>
        <v>Lung</v>
      </c>
      <c r="G1267" t="s">
        <v>10</v>
      </c>
    </row>
    <row r="1268" spans="1:7">
      <c r="A1268" t="s">
        <v>551</v>
      </c>
      <c r="D1268" t="str">
        <f>VLOOKUP(A1268,Sheet2!I:K,3,FALSE)</f>
        <v>Lung</v>
      </c>
      <c r="F1268" t="str">
        <f t="shared" si="23"/>
        <v>Lung</v>
      </c>
      <c r="G1268" t="s">
        <v>10</v>
      </c>
    </row>
    <row r="1269" spans="1:7">
      <c r="A1269" t="s">
        <v>556</v>
      </c>
      <c r="D1269" t="str">
        <f>VLOOKUP(A1269,Sheet2!I:K,3,FALSE)</f>
        <v>Lung</v>
      </c>
      <c r="F1269" t="str">
        <f t="shared" si="23"/>
        <v>Lung</v>
      </c>
      <c r="G1269" t="s">
        <v>10</v>
      </c>
    </row>
    <row r="1270" spans="1:7">
      <c r="A1270" t="s">
        <v>527</v>
      </c>
      <c r="D1270" t="str">
        <f>VLOOKUP(A1270,Sheet2!I:K,3,FALSE)</f>
        <v>Lung</v>
      </c>
      <c r="F1270" t="str">
        <f t="shared" si="23"/>
        <v>Lung</v>
      </c>
      <c r="G1270" t="s">
        <v>10</v>
      </c>
    </row>
    <row r="1271" spans="1:7">
      <c r="A1271" t="s">
        <v>630</v>
      </c>
      <c r="D1271" t="str">
        <f>VLOOKUP(A1271,Sheet2!I:K,3,FALSE)</f>
        <v>Lung</v>
      </c>
      <c r="F1271" t="str">
        <f t="shared" si="23"/>
        <v>Lung</v>
      </c>
      <c r="G1271" t="s">
        <v>10</v>
      </c>
    </row>
    <row r="1272" spans="1:7">
      <c r="A1272" t="s">
        <v>508</v>
      </c>
      <c r="D1272" t="str">
        <f>VLOOKUP(A1272,Sheet2!I:K,3,FALSE)</f>
        <v>Lung</v>
      </c>
      <c r="F1272" t="str">
        <f t="shared" si="23"/>
        <v>Lung</v>
      </c>
      <c r="G1272" t="s">
        <v>10</v>
      </c>
    </row>
    <row r="1273" spans="1:7">
      <c r="A1273" t="s">
        <v>589</v>
      </c>
      <c r="D1273" t="str">
        <f>VLOOKUP(A1273,Sheet2!I:K,3,FALSE)</f>
        <v>Lung</v>
      </c>
      <c r="F1273" t="str">
        <f t="shared" si="23"/>
        <v>Lung</v>
      </c>
      <c r="G1273" t="s">
        <v>10</v>
      </c>
    </row>
    <row r="1274" spans="1:7">
      <c r="A1274" t="s">
        <v>541</v>
      </c>
      <c r="D1274" t="str">
        <f>VLOOKUP(A1274,Sheet2!I:K,3,FALSE)</f>
        <v>Lung</v>
      </c>
      <c r="F1274" t="str">
        <f t="shared" si="23"/>
        <v>Lung</v>
      </c>
      <c r="G1274" t="s">
        <v>10</v>
      </c>
    </row>
    <row r="1275" spans="1:7">
      <c r="A1275" t="s">
        <v>664</v>
      </c>
      <c r="D1275" t="str">
        <f>VLOOKUP(A1275,Sheet2!I:K,3,FALSE)</f>
        <v>Lung</v>
      </c>
      <c r="F1275" t="str">
        <f t="shared" si="23"/>
        <v>Lung</v>
      </c>
      <c r="G1275" t="s">
        <v>10</v>
      </c>
    </row>
    <row r="1276" spans="1:7">
      <c r="A1276" t="s">
        <v>652</v>
      </c>
      <c r="D1276" t="str">
        <f>VLOOKUP(A1276,Sheet2!I:K,3,FALSE)</f>
        <v>Lung</v>
      </c>
      <c r="F1276" t="str">
        <f t="shared" si="23"/>
        <v>Lung</v>
      </c>
      <c r="G1276" t="s">
        <v>10</v>
      </c>
    </row>
    <row r="1277" spans="1:7">
      <c r="A1277" t="s">
        <v>382</v>
      </c>
      <c r="D1277" t="str">
        <f>VLOOKUP(A1277,Sheet2!I:K,3,FALSE)</f>
        <v>Breast</v>
      </c>
      <c r="F1277" t="str">
        <f t="shared" si="23"/>
        <v>Breast</v>
      </c>
      <c r="G1277" t="s">
        <v>39</v>
      </c>
    </row>
    <row r="1278" spans="1:7">
      <c r="A1278" t="s">
        <v>390</v>
      </c>
      <c r="D1278" t="str">
        <f>VLOOKUP(A1278,Sheet2!I:K,3,FALSE)</f>
        <v>Breast</v>
      </c>
      <c r="F1278" t="str">
        <f t="shared" si="23"/>
        <v>Breast</v>
      </c>
      <c r="G1278" t="s">
        <v>39</v>
      </c>
    </row>
    <row r="1279" spans="1:7">
      <c r="A1279" t="s">
        <v>394</v>
      </c>
      <c r="D1279" t="str">
        <f>VLOOKUP(A1279,Sheet2!I:K,3,FALSE)</f>
        <v>Breast</v>
      </c>
      <c r="F1279" t="str">
        <f t="shared" si="23"/>
        <v>Breast</v>
      </c>
      <c r="G1279" t="s">
        <v>39</v>
      </c>
    </row>
    <row r="1280" spans="1:7">
      <c r="A1280" t="s">
        <v>399</v>
      </c>
      <c r="D1280" t="str">
        <f>VLOOKUP(A1280,Sheet2!I:K,3,FALSE)</f>
        <v>Breast</v>
      </c>
      <c r="F1280" t="str">
        <f t="shared" si="23"/>
        <v>Breast</v>
      </c>
      <c r="G1280" t="s">
        <v>39</v>
      </c>
    </row>
    <row r="1281" spans="1:7">
      <c r="A1281" t="s">
        <v>402</v>
      </c>
      <c r="D1281" t="str">
        <f>VLOOKUP(A1281,Sheet2!I:K,3,FALSE)</f>
        <v>Breast</v>
      </c>
      <c r="F1281" t="str">
        <f t="shared" si="23"/>
        <v>Breast</v>
      </c>
      <c r="G1281" t="s">
        <v>39</v>
      </c>
    </row>
    <row r="1282" spans="1:7">
      <c r="A1282" t="s">
        <v>406</v>
      </c>
      <c r="D1282" t="str">
        <f>VLOOKUP(A1282,Sheet2!I:K,3,FALSE)</f>
        <v>Breast</v>
      </c>
      <c r="F1282" t="str">
        <f t="shared" si="23"/>
        <v>Breast</v>
      </c>
      <c r="G1282" t="s">
        <v>39</v>
      </c>
    </row>
    <row r="1283" spans="1:7">
      <c r="A1283" t="s">
        <v>411</v>
      </c>
      <c r="D1283" t="str">
        <f>VLOOKUP(A1283,Sheet2!I:K,3,FALSE)</f>
        <v>Breast</v>
      </c>
      <c r="F1283" t="str">
        <f t="shared" si="23"/>
        <v>Breast</v>
      </c>
      <c r="G1283" t="s">
        <v>39</v>
      </c>
    </row>
    <row r="1284" spans="1:7">
      <c r="A1284" t="s">
        <v>415</v>
      </c>
      <c r="D1284" t="str">
        <f>VLOOKUP(A1284,Sheet2!I:K,3,FALSE)</f>
        <v>Breast</v>
      </c>
      <c r="F1284" t="str">
        <f t="shared" si="23"/>
        <v>Breast</v>
      </c>
      <c r="G1284" t="s">
        <v>39</v>
      </c>
    </row>
    <row r="1285" spans="1:7">
      <c r="A1285" t="s">
        <v>420</v>
      </c>
      <c r="D1285" t="str">
        <f>VLOOKUP(A1285,Sheet2!I:K,3,FALSE)</f>
        <v>Breast</v>
      </c>
      <c r="F1285" t="str">
        <f t="shared" si="23"/>
        <v>Breast</v>
      </c>
      <c r="G1285" t="s">
        <v>39</v>
      </c>
    </row>
    <row r="1286" spans="1:7">
      <c r="A1286" t="s">
        <v>424</v>
      </c>
      <c r="D1286" t="str">
        <f>VLOOKUP(A1286,Sheet2!I:K,3,FALSE)</f>
        <v>Breast</v>
      </c>
      <c r="F1286" t="str">
        <f t="shared" si="23"/>
        <v>Breast</v>
      </c>
      <c r="G1286" t="s">
        <v>39</v>
      </c>
    </row>
    <row r="1287" spans="1:7">
      <c r="A1287" t="s">
        <v>428</v>
      </c>
      <c r="D1287" t="str">
        <f>VLOOKUP(A1287,Sheet2!I:K,3,FALSE)</f>
        <v>Breast</v>
      </c>
      <c r="F1287" t="str">
        <f t="shared" si="23"/>
        <v>Breast</v>
      </c>
      <c r="G1287" t="s">
        <v>39</v>
      </c>
    </row>
    <row r="1288" spans="1:7">
      <c r="A1288" t="s">
        <v>432</v>
      </c>
      <c r="D1288" t="str">
        <f>VLOOKUP(A1288,Sheet2!I:K,3,FALSE)</f>
        <v>Breast</v>
      </c>
      <c r="F1288" t="str">
        <f t="shared" si="23"/>
        <v>Breast</v>
      </c>
      <c r="G1288" t="s">
        <v>39</v>
      </c>
    </row>
    <row r="1289" spans="1:7">
      <c r="A1289" t="s">
        <v>2381</v>
      </c>
      <c r="D1289" t="str">
        <f>VLOOKUP(A1289,Sheet2!I:K,3,FALSE)</f>
        <v>Sarcoma</v>
      </c>
      <c r="F1289" t="str">
        <f t="shared" si="23"/>
        <v>Sarcoma</v>
      </c>
      <c r="G1289" t="s">
        <v>17</v>
      </c>
    </row>
    <row r="1290" spans="1:7">
      <c r="A1290" t="s">
        <v>2386</v>
      </c>
      <c r="D1290" t="str">
        <f>VLOOKUP(A1290,Sheet2!I:K,3,FALSE)</f>
        <v>Lung</v>
      </c>
      <c r="F1290" t="str">
        <f t="shared" si="23"/>
        <v>Lung</v>
      </c>
      <c r="G1290" t="s">
        <v>10</v>
      </c>
    </row>
    <row r="1291" spans="1:7">
      <c r="A1291" t="s">
        <v>2391</v>
      </c>
      <c r="D1291" t="str">
        <f>VLOOKUP(A1291,Sheet2!I:K,3,FALSE)</f>
        <v>Lung</v>
      </c>
      <c r="F1291" t="str">
        <f t="shared" ref="F1291:F1354" si="24">_xlfn.IFNA(D1291,E1291)</f>
        <v>Lung</v>
      </c>
      <c r="G1291" t="s">
        <v>10</v>
      </c>
    </row>
    <row r="1292" spans="1:7">
      <c r="A1292" t="s">
        <v>2396</v>
      </c>
      <c r="D1292" t="str">
        <f>VLOOKUP(A1292,Sheet2!I:K,3,FALSE)</f>
        <v>Lung</v>
      </c>
      <c r="F1292" t="str">
        <f t="shared" si="24"/>
        <v>Lung</v>
      </c>
      <c r="G1292" t="s">
        <v>10</v>
      </c>
    </row>
    <row r="1293" spans="1:7">
      <c r="A1293" t="s">
        <v>2411</v>
      </c>
      <c r="D1293" t="str">
        <f>VLOOKUP(A1293,Sheet2!I:K,3,FALSE)</f>
        <v>Lung</v>
      </c>
      <c r="F1293" t="str">
        <f t="shared" si="24"/>
        <v>Lung</v>
      </c>
      <c r="G1293" t="s">
        <v>10</v>
      </c>
    </row>
    <row r="1294" spans="1:7">
      <c r="A1294" t="s">
        <v>2421</v>
      </c>
      <c r="D1294" t="str">
        <f>VLOOKUP(A1294,Sheet2!I:K,3,FALSE)</f>
        <v>Lung</v>
      </c>
      <c r="F1294" t="str">
        <f t="shared" si="24"/>
        <v>Lung</v>
      </c>
      <c r="G1294" t="s">
        <v>10</v>
      </c>
    </row>
    <row r="1295" spans="1:7">
      <c r="A1295" t="s">
        <v>2426</v>
      </c>
      <c r="D1295" t="str">
        <f>VLOOKUP(A1295,Sheet2!I:K,3,FALSE)</f>
        <v>Lung</v>
      </c>
      <c r="F1295" t="str">
        <f t="shared" si="24"/>
        <v>Lung</v>
      </c>
      <c r="G1295" t="s">
        <v>10</v>
      </c>
    </row>
    <row r="1296" spans="1:7">
      <c r="A1296" t="s">
        <v>2431</v>
      </c>
      <c r="D1296" t="str">
        <f>VLOOKUP(A1296,Sheet2!I:K,3,FALSE)</f>
        <v>Lung</v>
      </c>
      <c r="F1296" t="str">
        <f t="shared" si="24"/>
        <v>Lung</v>
      </c>
      <c r="G1296" t="s">
        <v>10</v>
      </c>
    </row>
    <row r="1297" spans="1:7">
      <c r="A1297" t="s">
        <v>2436</v>
      </c>
      <c r="D1297" t="str">
        <f>VLOOKUP(A1297,Sheet2!I:K,3,FALSE)</f>
        <v>Lung</v>
      </c>
      <c r="F1297" t="str">
        <f t="shared" si="24"/>
        <v>Lung</v>
      </c>
      <c r="G1297" t="s">
        <v>10</v>
      </c>
    </row>
    <row r="1298" spans="1:7">
      <c r="A1298" t="s">
        <v>2441</v>
      </c>
      <c r="D1298" t="str">
        <f>VLOOKUP(A1298,Sheet2!I:K,3,FALSE)</f>
        <v>Lung</v>
      </c>
      <c r="F1298" t="str">
        <f t="shared" si="24"/>
        <v>Lung</v>
      </c>
      <c r="G1298" t="s">
        <v>10</v>
      </c>
    </row>
    <row r="1299" spans="1:7">
      <c r="A1299" t="s">
        <v>2446</v>
      </c>
      <c r="D1299" t="str">
        <f>VLOOKUP(A1299,Sheet2!I:K,3,FALSE)</f>
        <v>Prostate</v>
      </c>
      <c r="F1299" t="str">
        <f t="shared" si="24"/>
        <v>Prostate</v>
      </c>
      <c r="G1299" t="s">
        <v>142</v>
      </c>
    </row>
    <row r="1300" spans="1:7">
      <c r="A1300" t="s">
        <v>2453</v>
      </c>
      <c r="D1300" t="str">
        <f>VLOOKUP(A1300,Sheet2!I:K,3,FALSE)</f>
        <v>Prostate</v>
      </c>
      <c r="F1300" t="str">
        <f t="shared" si="24"/>
        <v>Prostate</v>
      </c>
      <c r="G1300" t="s">
        <v>142</v>
      </c>
    </row>
    <row r="1301" spans="1:7">
      <c r="A1301" t="s">
        <v>2472</v>
      </c>
      <c r="D1301" t="str">
        <f>VLOOKUP(A1301,Sheet2!I:K,3,FALSE)</f>
        <v>Prostate</v>
      </c>
      <c r="F1301" t="str">
        <f t="shared" si="24"/>
        <v>Prostate</v>
      </c>
      <c r="G1301" t="s">
        <v>142</v>
      </c>
    </row>
    <row r="1302" spans="1:7">
      <c r="A1302" t="s">
        <v>2479</v>
      </c>
      <c r="D1302" t="str">
        <f>VLOOKUP(A1302,Sheet2!I:K,3,FALSE)</f>
        <v>Prostate</v>
      </c>
      <c r="F1302" t="str">
        <f t="shared" si="24"/>
        <v>Prostate</v>
      </c>
      <c r="G1302" t="s">
        <v>142</v>
      </c>
    </row>
    <row r="1303" spans="1:7">
      <c r="A1303" t="s">
        <v>2484</v>
      </c>
      <c r="D1303" t="str">
        <f>VLOOKUP(A1303,Sheet2!I:K,3,FALSE)</f>
        <v>Prostate</v>
      </c>
      <c r="F1303" t="str">
        <f t="shared" si="24"/>
        <v>Prostate</v>
      </c>
      <c r="G1303" t="s">
        <v>142</v>
      </c>
    </row>
    <row r="1304" spans="1:7">
      <c r="A1304" t="s">
        <v>2488</v>
      </c>
      <c r="D1304" t="str">
        <f>VLOOKUP(A1304,Sheet2!I:K,3,FALSE)</f>
        <v>Oral</v>
      </c>
      <c r="F1304" t="str">
        <f t="shared" si="24"/>
        <v>Oral</v>
      </c>
      <c r="G1304" t="s">
        <v>177</v>
      </c>
    </row>
    <row r="1305" spans="1:7">
      <c r="A1305" t="s">
        <v>1637</v>
      </c>
      <c r="D1305" t="str">
        <f>VLOOKUP(A1305,Sheet2!I:K,3,FALSE)</f>
        <v>Gallbladder</v>
      </c>
      <c r="F1305" t="str">
        <f t="shared" si="24"/>
        <v>Gallbladder</v>
      </c>
      <c r="G1305" t="s">
        <v>103</v>
      </c>
    </row>
    <row r="1306" spans="1:7">
      <c r="A1306" t="s">
        <v>2503</v>
      </c>
      <c r="D1306" t="str">
        <f>VLOOKUP(A1306,Sheet2!I:K,3,FALSE)</f>
        <v>Unknown primary</v>
      </c>
      <c r="F1306" t="str">
        <f t="shared" si="24"/>
        <v>Unknown primary</v>
      </c>
      <c r="G1306" t="s">
        <v>418</v>
      </c>
    </row>
    <row r="1307" spans="1:7">
      <c r="A1307" t="s">
        <v>2148</v>
      </c>
      <c r="D1307" t="str">
        <f>VLOOKUP(A1307,Sheet2!I:K,3,FALSE)</f>
        <v>Stomach</v>
      </c>
      <c r="F1307" t="str">
        <f t="shared" si="24"/>
        <v>Stomach</v>
      </c>
      <c r="G1307" t="s">
        <v>167</v>
      </c>
    </row>
    <row r="1308" spans="1:7">
      <c r="A1308" t="s">
        <v>2152</v>
      </c>
      <c r="D1308" t="str">
        <f>VLOOKUP(A1308,Sheet2!I:K,3,FALSE)</f>
        <v>Stomach</v>
      </c>
      <c r="F1308" t="str">
        <f t="shared" si="24"/>
        <v>Stomach</v>
      </c>
      <c r="G1308" t="s">
        <v>167</v>
      </c>
    </row>
    <row r="1309" spans="1:7">
      <c r="A1309" t="s">
        <v>1642</v>
      </c>
      <c r="D1309" t="str">
        <f>VLOOKUP(A1309,Sheet2!I:K,3,FALSE)</f>
        <v>Gallbladder</v>
      </c>
      <c r="F1309" t="str">
        <f t="shared" si="24"/>
        <v>Gallbladder</v>
      </c>
      <c r="G1309" t="s">
        <v>103</v>
      </c>
    </row>
    <row r="1310" spans="1:7">
      <c r="A1310" t="s">
        <v>2536</v>
      </c>
      <c r="D1310" t="str">
        <f>VLOOKUP(A1310,Sheet2!I:K,3,FALSE)</f>
        <v>Lung</v>
      </c>
      <c r="F1310" t="str">
        <f t="shared" si="24"/>
        <v>Lung</v>
      </c>
      <c r="G1310" t="s">
        <v>10</v>
      </c>
    </row>
    <row r="1311" spans="1:7">
      <c r="A1311" t="s">
        <v>2541</v>
      </c>
      <c r="D1311" t="str">
        <f>VLOOKUP(A1311,Sheet2!I:K,3,FALSE)</f>
        <v>Penile</v>
      </c>
      <c r="F1311" t="str">
        <f t="shared" si="24"/>
        <v>Penile</v>
      </c>
      <c r="G1311" t="s">
        <v>981</v>
      </c>
    </row>
    <row r="1312" spans="1:7">
      <c r="A1312" t="s">
        <v>2547</v>
      </c>
      <c r="D1312" t="str">
        <f>VLOOKUP(A1312,Sheet2!I:K,3,FALSE)</f>
        <v>Penile</v>
      </c>
      <c r="F1312" t="str">
        <f t="shared" si="24"/>
        <v>Penile</v>
      </c>
      <c r="G1312" t="s">
        <v>981</v>
      </c>
    </row>
    <row r="1313" spans="1:7">
      <c r="A1313" t="s">
        <v>2557</v>
      </c>
      <c r="D1313" t="str">
        <f>VLOOKUP(A1313,Sheet2!I:K,3,FALSE)</f>
        <v>Penile</v>
      </c>
      <c r="F1313" t="str">
        <f t="shared" si="24"/>
        <v>Penile</v>
      </c>
      <c r="G1313" t="s">
        <v>981</v>
      </c>
    </row>
    <row r="1314" spans="1:7">
      <c r="A1314" t="s">
        <v>2562</v>
      </c>
      <c r="D1314" t="str">
        <f>VLOOKUP(A1314,Sheet2!I:K,3,FALSE)</f>
        <v>Penile</v>
      </c>
      <c r="F1314" t="str">
        <f t="shared" si="24"/>
        <v>Penile</v>
      </c>
      <c r="G1314" t="s">
        <v>981</v>
      </c>
    </row>
    <row r="1315" spans="1:7">
      <c r="A1315" t="s">
        <v>2566</v>
      </c>
      <c r="D1315" t="str">
        <f>VLOOKUP(A1315,Sheet2!I:K,3,FALSE)</f>
        <v>Penile</v>
      </c>
      <c r="F1315" t="str">
        <f t="shared" si="24"/>
        <v>Penile</v>
      </c>
      <c r="G1315" t="s">
        <v>981</v>
      </c>
    </row>
    <row r="1316" spans="1:7">
      <c r="A1316" t="s">
        <v>87</v>
      </c>
      <c r="D1316" t="str">
        <f>VLOOKUP(A1316,Sheet2!I:K,3,FALSE)</f>
        <v>Lung</v>
      </c>
      <c r="F1316" t="str">
        <f t="shared" si="24"/>
        <v>Lung</v>
      </c>
      <c r="G1316" t="s">
        <v>10</v>
      </c>
    </row>
    <row r="1317" spans="1:7">
      <c r="A1317" t="s">
        <v>191</v>
      </c>
      <c r="D1317" t="str">
        <f>VLOOKUP(A1317,Sheet2!I:K,3,FALSE)</f>
        <v>Lung</v>
      </c>
      <c r="F1317" t="str">
        <f t="shared" si="24"/>
        <v>Lung</v>
      </c>
      <c r="G1317" t="s">
        <v>10</v>
      </c>
    </row>
    <row r="1318" spans="1:7">
      <c r="A1318" t="s">
        <v>28</v>
      </c>
      <c r="D1318" t="str">
        <f>VLOOKUP(A1318,Sheet2!I:K,3,FALSE)</f>
        <v>Lung</v>
      </c>
      <c r="F1318" t="str">
        <f t="shared" si="24"/>
        <v>Lung</v>
      </c>
      <c r="G1318" t="s">
        <v>10</v>
      </c>
    </row>
    <row r="1319" spans="1:7">
      <c r="A1319" t="s">
        <v>66</v>
      </c>
      <c r="D1319" t="str">
        <f>VLOOKUP(A1319,Sheet2!I:K,3,FALSE)</f>
        <v>Lung</v>
      </c>
      <c r="F1319" t="str">
        <f t="shared" si="24"/>
        <v>Lung</v>
      </c>
      <c r="G1319" t="s">
        <v>10</v>
      </c>
    </row>
    <row r="1320" spans="1:7">
      <c r="A1320" t="s">
        <v>109</v>
      </c>
      <c r="D1320" t="str">
        <f>VLOOKUP(A1320,Sheet2!I:K,3,FALSE)</f>
        <v>Lung</v>
      </c>
      <c r="F1320" t="str">
        <f t="shared" si="24"/>
        <v>Lung</v>
      </c>
      <c r="G1320" t="s">
        <v>10</v>
      </c>
    </row>
    <row r="1321" spans="1:7">
      <c r="A1321" t="s">
        <v>162</v>
      </c>
      <c r="D1321" t="str">
        <f>VLOOKUP(A1321,Sheet2!I:K,3,FALSE)</f>
        <v>Lung</v>
      </c>
      <c r="F1321" t="str">
        <f t="shared" si="24"/>
        <v>Lung</v>
      </c>
      <c r="G1321" t="s">
        <v>10</v>
      </c>
    </row>
    <row r="1322" spans="1:7">
      <c r="A1322" t="s">
        <v>98</v>
      </c>
      <c r="D1322" t="str">
        <f>VLOOKUP(A1322,Sheet2!I:K,3,FALSE)</f>
        <v>Lung</v>
      </c>
      <c r="F1322" t="str">
        <f t="shared" si="24"/>
        <v>Lung</v>
      </c>
      <c r="G1322" t="s">
        <v>10</v>
      </c>
    </row>
    <row r="1323" spans="1:7">
      <c r="A1323" t="s">
        <v>48</v>
      </c>
      <c r="D1323" t="str">
        <f>VLOOKUP(A1323,Sheet2!I:K,3,FALSE)</f>
        <v>Lung</v>
      </c>
      <c r="F1323" t="str">
        <f t="shared" si="24"/>
        <v>Lung</v>
      </c>
      <c r="G1323" t="s">
        <v>10</v>
      </c>
    </row>
    <row r="1324" spans="1:7">
      <c r="A1324" t="s">
        <v>41</v>
      </c>
      <c r="D1324" t="str">
        <f>VLOOKUP(A1324,Sheet2!I:K,3,FALSE)</f>
        <v>Lung</v>
      </c>
      <c r="F1324" t="str">
        <f t="shared" si="24"/>
        <v>Lung</v>
      </c>
      <c r="G1324" t="s">
        <v>10</v>
      </c>
    </row>
    <row r="1325" spans="1:7">
      <c r="A1325" t="s">
        <v>93</v>
      </c>
      <c r="D1325" t="str">
        <f>VLOOKUP(A1325,Sheet2!I:K,3,FALSE)</f>
        <v>Lung</v>
      </c>
      <c r="F1325" t="str">
        <f t="shared" si="24"/>
        <v>Lung</v>
      </c>
      <c r="G1325" t="s">
        <v>10</v>
      </c>
    </row>
    <row r="1326" spans="1:7">
      <c r="A1326" t="s">
        <v>155</v>
      </c>
      <c r="D1326" t="str">
        <f>VLOOKUP(A1326,Sheet2!I:K,3,FALSE)</f>
        <v>Lung</v>
      </c>
      <c r="F1326" t="str">
        <f t="shared" si="24"/>
        <v>Lung</v>
      </c>
      <c r="G1326" t="s">
        <v>10</v>
      </c>
    </row>
    <row r="1327" spans="1:7">
      <c r="A1327" t="s">
        <v>73</v>
      </c>
      <c r="D1327" t="str">
        <f>VLOOKUP(A1327,Sheet2!I:K,3,FALSE)</f>
        <v>Lung</v>
      </c>
      <c r="F1327" t="str">
        <f t="shared" si="24"/>
        <v>Lung</v>
      </c>
      <c r="G1327" t="s">
        <v>10</v>
      </c>
    </row>
    <row r="1328" spans="1:7">
      <c r="A1328" t="s">
        <v>104</v>
      </c>
      <c r="D1328" t="str">
        <f>VLOOKUP(A1328,Sheet2!I:K,3,FALSE)</f>
        <v>Lung</v>
      </c>
      <c r="F1328" t="str">
        <f t="shared" si="24"/>
        <v>Lung</v>
      </c>
      <c r="G1328" t="s">
        <v>10</v>
      </c>
    </row>
    <row r="1329" spans="1:7">
      <c r="A1329" t="s">
        <v>79</v>
      </c>
      <c r="D1329" t="str">
        <f>VLOOKUP(A1329,Sheet2!I:K,3,FALSE)</f>
        <v>Lung</v>
      </c>
      <c r="F1329" t="str">
        <f t="shared" si="24"/>
        <v>Lung</v>
      </c>
      <c r="G1329" t="s">
        <v>10</v>
      </c>
    </row>
    <row r="1330" spans="1:7">
      <c r="A1330" t="s">
        <v>131</v>
      </c>
      <c r="D1330" t="str">
        <f>VLOOKUP(A1330,Sheet2!I:K,3,FALSE)</f>
        <v>Lung</v>
      </c>
      <c r="F1330" t="str">
        <f t="shared" si="24"/>
        <v>Lung</v>
      </c>
      <c r="G1330" t="s">
        <v>10</v>
      </c>
    </row>
    <row r="1331" spans="1:7">
      <c r="A1331" t="s">
        <v>1986</v>
      </c>
      <c r="D1331" t="str">
        <f>VLOOKUP(A1331,Sheet2!I:K,3,FALSE)</f>
        <v>Thyroid</v>
      </c>
      <c r="F1331" t="str">
        <f t="shared" si="24"/>
        <v>Thyroid</v>
      </c>
      <c r="G1331" t="s">
        <v>26</v>
      </c>
    </row>
    <row r="1332" spans="1:7">
      <c r="A1332" t="s">
        <v>2127</v>
      </c>
      <c r="D1332" t="str">
        <f>VLOOKUP(A1332,Sheet2!I:K,3,FALSE)</f>
        <v>Thyroid</v>
      </c>
      <c r="F1332" t="str">
        <f t="shared" si="24"/>
        <v>Thyroid</v>
      </c>
      <c r="G1332" t="s">
        <v>26</v>
      </c>
    </row>
    <row r="1333" spans="1:7">
      <c r="A1333" t="s">
        <v>2160</v>
      </c>
      <c r="D1333" t="str">
        <f>VLOOKUP(A1333,Sheet2!I:K,3,FALSE)</f>
        <v>Thyroid</v>
      </c>
      <c r="F1333" t="str">
        <f t="shared" si="24"/>
        <v>Thyroid</v>
      </c>
      <c r="G1333" t="s">
        <v>26</v>
      </c>
    </row>
    <row r="1334" spans="1:7">
      <c r="A1334" t="s">
        <v>1762</v>
      </c>
      <c r="D1334" t="str">
        <f>VLOOKUP(A1334,Sheet2!I:K,3,FALSE)</f>
        <v>Thyroid</v>
      </c>
      <c r="F1334" t="str">
        <f t="shared" si="24"/>
        <v>Thyroid</v>
      </c>
      <c r="G1334" t="s">
        <v>26</v>
      </c>
    </row>
    <row r="1335" spans="1:7">
      <c r="A1335" t="s">
        <v>2070</v>
      </c>
      <c r="D1335" t="str">
        <f>VLOOKUP(A1335,Sheet2!I:K,3,FALSE)</f>
        <v>Thyroid</v>
      </c>
      <c r="F1335" t="str">
        <f t="shared" si="24"/>
        <v>Thyroid</v>
      </c>
      <c r="G1335" t="s">
        <v>26</v>
      </c>
    </row>
    <row r="1336" spans="1:7">
      <c r="A1336" t="s">
        <v>1932</v>
      </c>
      <c r="D1336" t="str">
        <f>VLOOKUP(A1336,Sheet2!I:K,3,FALSE)</f>
        <v>Thyroid</v>
      </c>
      <c r="F1336" t="str">
        <f t="shared" si="24"/>
        <v>Thyroid</v>
      </c>
      <c r="G1336" t="s">
        <v>26</v>
      </c>
    </row>
    <row r="1337" spans="1:7">
      <c r="A1337" t="s">
        <v>2110</v>
      </c>
      <c r="D1337" t="str">
        <f>VLOOKUP(A1337,Sheet2!I:K,3,FALSE)</f>
        <v>Thyroid</v>
      </c>
      <c r="F1337" t="str">
        <f t="shared" si="24"/>
        <v>Thyroid</v>
      </c>
      <c r="G1337" t="s">
        <v>26</v>
      </c>
    </row>
    <row r="1338" spans="1:7">
      <c r="A1338" t="s">
        <v>1969</v>
      </c>
      <c r="D1338" t="str">
        <f>VLOOKUP(A1338,Sheet2!I:K,3,FALSE)</f>
        <v>Thyroid</v>
      </c>
      <c r="F1338" t="str">
        <f t="shared" si="24"/>
        <v>Thyroid</v>
      </c>
      <c r="G1338" t="s">
        <v>26</v>
      </c>
    </row>
    <row r="1339" spans="1:7">
      <c r="A1339" t="s">
        <v>1862</v>
      </c>
      <c r="D1339" t="str">
        <f>VLOOKUP(A1339,Sheet2!I:K,3,FALSE)</f>
        <v>Thyroid</v>
      </c>
      <c r="F1339" t="str">
        <f t="shared" si="24"/>
        <v>Thyroid</v>
      </c>
      <c r="G1339" t="s">
        <v>26</v>
      </c>
    </row>
    <row r="1340" spans="1:7">
      <c r="A1340" t="s">
        <v>1790</v>
      </c>
      <c r="D1340" t="str">
        <f>VLOOKUP(A1340,Sheet2!I:K,3,FALSE)</f>
        <v>Thyroid</v>
      </c>
      <c r="F1340" t="str">
        <f t="shared" si="24"/>
        <v>Thyroid</v>
      </c>
      <c r="G1340" t="s">
        <v>26</v>
      </c>
    </row>
    <row r="1341" spans="1:7">
      <c r="A1341" t="s">
        <v>2051</v>
      </c>
      <c r="D1341" t="str">
        <f>VLOOKUP(A1341,Sheet2!I:K,3,FALSE)</f>
        <v>Thyroid</v>
      </c>
      <c r="F1341" t="str">
        <f t="shared" si="24"/>
        <v>Thyroid</v>
      </c>
      <c r="G1341" t="s">
        <v>26</v>
      </c>
    </row>
    <row r="1342" spans="1:7">
      <c r="A1342" t="s">
        <v>2086</v>
      </c>
      <c r="D1342" t="str">
        <f>VLOOKUP(A1342,Sheet2!I:K,3,FALSE)</f>
        <v>Thyroid</v>
      </c>
      <c r="F1342" t="str">
        <f t="shared" si="24"/>
        <v>Thyroid</v>
      </c>
      <c r="G1342" t="s">
        <v>26</v>
      </c>
    </row>
    <row r="1343" spans="1:7">
      <c r="A1343" t="s">
        <v>1808</v>
      </c>
      <c r="D1343" t="str">
        <f>VLOOKUP(A1343,Sheet2!I:K,3,FALSE)</f>
        <v>Thyroid</v>
      </c>
      <c r="F1343" t="str">
        <f t="shared" si="24"/>
        <v>Thyroid</v>
      </c>
      <c r="G1343" t="s">
        <v>26</v>
      </c>
    </row>
    <row r="1344" spans="1:7">
      <c r="A1344" t="s">
        <v>1897</v>
      </c>
      <c r="D1344" t="str">
        <f>VLOOKUP(A1344,Sheet2!I:K,3,FALSE)</f>
        <v>Thyroid</v>
      </c>
      <c r="F1344" t="str">
        <f t="shared" si="24"/>
        <v>Thyroid</v>
      </c>
      <c r="G1344" t="s">
        <v>26</v>
      </c>
    </row>
    <row r="1345" spans="1:7">
      <c r="A1345" t="s">
        <v>1872</v>
      </c>
      <c r="D1345" t="str">
        <f>VLOOKUP(A1345,Sheet2!I:K,3,FALSE)</f>
        <v>Thyroid</v>
      </c>
      <c r="F1345" t="str">
        <f t="shared" si="24"/>
        <v>Thyroid</v>
      </c>
      <c r="G1345" t="s">
        <v>26</v>
      </c>
    </row>
    <row r="1346" spans="1:7">
      <c r="A1346" t="s">
        <v>2570</v>
      </c>
      <c r="D1346" t="str">
        <f>VLOOKUP(A1346,Sheet2!I:K,3,FALSE)</f>
        <v>Unknown primary</v>
      </c>
      <c r="F1346" t="str">
        <f t="shared" si="24"/>
        <v>Unknown primary</v>
      </c>
      <c r="G1346" t="s">
        <v>418</v>
      </c>
    </row>
    <row r="1347" spans="1:7">
      <c r="A1347" t="s">
        <v>2578</v>
      </c>
      <c r="D1347" t="e">
        <f>VLOOKUP(A1347,Sheet2!I:K,3,FALSE)</f>
        <v>#N/A</v>
      </c>
      <c r="F1347">
        <f t="shared" si="24"/>
        <v>0</v>
      </c>
      <c r="G1347" t="s">
        <v>4007</v>
      </c>
    </row>
    <row r="1348" spans="1:7">
      <c r="A1348" t="s">
        <v>2574</v>
      </c>
      <c r="D1348" t="str">
        <f>VLOOKUP(A1348,Sheet2!I:K,3,FALSE)</f>
        <v>Unknown primary</v>
      </c>
      <c r="F1348" t="str">
        <f t="shared" si="24"/>
        <v>Unknown primary</v>
      </c>
      <c r="G1348" t="s">
        <v>418</v>
      </c>
    </row>
    <row r="1349" spans="1:7">
      <c r="A1349" t="s">
        <v>2583</v>
      </c>
      <c r="D1349" t="str">
        <f>VLOOKUP(A1349,Sheet2!I:K,3,FALSE)</f>
        <v>Ovary</v>
      </c>
      <c r="F1349" t="str">
        <f t="shared" si="24"/>
        <v>Ovary</v>
      </c>
      <c r="G1349" t="s">
        <v>85</v>
      </c>
    </row>
    <row r="1350" spans="1:7">
      <c r="A1350" t="s">
        <v>2588</v>
      </c>
      <c r="D1350" t="str">
        <f>VLOOKUP(A1350,Sheet2!I:K,3,FALSE)</f>
        <v>Ovary</v>
      </c>
      <c r="F1350" t="str">
        <f t="shared" si="24"/>
        <v>Ovary</v>
      </c>
      <c r="G1350" t="s">
        <v>85</v>
      </c>
    </row>
    <row r="1351" spans="1:7">
      <c r="A1351" t="s">
        <v>2593</v>
      </c>
      <c r="D1351" t="str">
        <f>VLOOKUP(A1351,Sheet2!I:K,3,FALSE)</f>
        <v>Ovary</v>
      </c>
      <c r="F1351" t="str">
        <f t="shared" si="24"/>
        <v>Ovary</v>
      </c>
      <c r="G1351" t="s">
        <v>85</v>
      </c>
    </row>
    <row r="1352" spans="1:7">
      <c r="A1352" t="s">
        <v>2598</v>
      </c>
      <c r="D1352" t="str">
        <f>VLOOKUP(A1352,Sheet2!I:K,3,FALSE)</f>
        <v>Ovary</v>
      </c>
      <c r="F1352" t="str">
        <f t="shared" si="24"/>
        <v>Ovary</v>
      </c>
      <c r="G1352" t="s">
        <v>85</v>
      </c>
    </row>
    <row r="1353" spans="1:7">
      <c r="A1353" t="s">
        <v>2603</v>
      </c>
      <c r="D1353" t="str">
        <f>VLOOKUP(A1353,Sheet2!I:K,3,FALSE)</f>
        <v>Ovary</v>
      </c>
      <c r="F1353" t="str">
        <f t="shared" si="24"/>
        <v>Ovary</v>
      </c>
      <c r="G1353" t="s">
        <v>85</v>
      </c>
    </row>
    <row r="1354" spans="1:7">
      <c r="A1354" t="s">
        <v>2609</v>
      </c>
      <c r="D1354" t="str">
        <f>VLOOKUP(A1354,Sheet2!I:K,3,FALSE)</f>
        <v>Ovary</v>
      </c>
      <c r="F1354" t="str">
        <f t="shared" si="24"/>
        <v>Ovary</v>
      </c>
      <c r="G1354" t="s">
        <v>85</v>
      </c>
    </row>
    <row r="1355" spans="1:7">
      <c r="A1355" t="s">
        <v>2612</v>
      </c>
      <c r="D1355" t="str">
        <f>VLOOKUP(A1355,Sheet2!I:K,3,FALSE)</f>
        <v>Ovary</v>
      </c>
      <c r="F1355" t="str">
        <f t="shared" ref="F1355:F1400" si="25">_xlfn.IFNA(D1355,E1355)</f>
        <v>Ovary</v>
      </c>
      <c r="G1355" t="s">
        <v>85</v>
      </c>
    </row>
    <row r="1356" spans="1:7">
      <c r="A1356" t="s">
        <v>2615</v>
      </c>
      <c r="D1356" t="str">
        <f>VLOOKUP(A1356,Sheet2!I:K,3,FALSE)</f>
        <v>Ovary</v>
      </c>
      <c r="F1356" t="str">
        <f t="shared" si="25"/>
        <v>Ovary</v>
      </c>
      <c r="G1356" t="s">
        <v>85</v>
      </c>
    </row>
    <row r="1357" spans="1:7">
      <c r="A1357" t="s">
        <v>2621</v>
      </c>
      <c r="D1357" t="str">
        <f>VLOOKUP(A1357,Sheet2!I:K,3,FALSE)</f>
        <v>Ovary</v>
      </c>
      <c r="F1357" t="str">
        <f t="shared" si="25"/>
        <v>Ovary</v>
      </c>
      <c r="G1357" t="s">
        <v>85</v>
      </c>
    </row>
    <row r="1358" spans="1:7">
      <c r="A1358" t="s">
        <v>2628</v>
      </c>
      <c r="D1358" t="str">
        <f>VLOOKUP(A1358,Sheet2!I:K,3,FALSE)</f>
        <v>Ovary</v>
      </c>
      <c r="F1358" t="str">
        <f t="shared" si="25"/>
        <v>Ovary</v>
      </c>
      <c r="G1358" t="s">
        <v>85</v>
      </c>
    </row>
    <row r="1359" spans="1:7">
      <c r="A1359" t="s">
        <v>2632</v>
      </c>
      <c r="D1359" t="str">
        <f>VLOOKUP(A1359,Sheet2!I:K,3,FALSE)</f>
        <v>Ovary</v>
      </c>
      <c r="F1359" t="str">
        <f t="shared" si="25"/>
        <v>Ovary</v>
      </c>
      <c r="G1359" t="s">
        <v>85</v>
      </c>
    </row>
    <row r="1360" spans="1:7">
      <c r="A1360" t="s">
        <v>2641</v>
      </c>
      <c r="D1360" t="str">
        <f>VLOOKUP(A1360,Sheet2!I:K,3,FALSE)</f>
        <v>Ovary</v>
      </c>
      <c r="F1360" t="str">
        <f t="shared" si="25"/>
        <v>Ovary</v>
      </c>
      <c r="G1360" t="s">
        <v>85</v>
      </c>
    </row>
    <row r="1361" spans="1:7">
      <c r="A1361" t="s">
        <v>2651</v>
      </c>
      <c r="D1361" t="str">
        <f>VLOOKUP(A1361,Sheet2!I:K,3,FALSE)</f>
        <v>Ovary</v>
      </c>
      <c r="F1361" t="str">
        <f t="shared" si="25"/>
        <v>Ovary</v>
      </c>
      <c r="G1361" t="s">
        <v>85</v>
      </c>
    </row>
    <row r="1362" spans="1:7">
      <c r="A1362" t="s">
        <v>2655</v>
      </c>
      <c r="D1362" t="str">
        <f>VLOOKUP(A1362,Sheet2!I:K,3,FALSE)</f>
        <v>Ovary</v>
      </c>
      <c r="F1362" t="str">
        <f t="shared" si="25"/>
        <v>Ovary</v>
      </c>
      <c r="G1362" t="s">
        <v>85</v>
      </c>
    </row>
    <row r="1363" spans="1:7">
      <c r="A1363" t="s">
        <v>2659</v>
      </c>
      <c r="D1363" t="str">
        <f>VLOOKUP(A1363,Sheet2!I:K,3,FALSE)</f>
        <v>Ovary</v>
      </c>
      <c r="F1363" t="str">
        <f t="shared" si="25"/>
        <v>Ovary</v>
      </c>
      <c r="G1363" t="s">
        <v>85</v>
      </c>
    </row>
    <row r="1364" spans="1:7">
      <c r="A1364" t="s">
        <v>2663</v>
      </c>
      <c r="D1364" t="str">
        <f>VLOOKUP(A1364,Sheet2!I:K,3,FALSE)</f>
        <v>Ovary</v>
      </c>
      <c r="F1364" t="str">
        <f t="shared" si="25"/>
        <v>Ovary</v>
      </c>
      <c r="G1364" t="s">
        <v>85</v>
      </c>
    </row>
    <row r="1365" spans="1:7">
      <c r="A1365" t="s">
        <v>2667</v>
      </c>
      <c r="D1365" t="str">
        <f>VLOOKUP(A1365,Sheet2!I:K,3,FALSE)</f>
        <v>Ovary</v>
      </c>
      <c r="F1365" t="str">
        <f t="shared" si="25"/>
        <v>Ovary</v>
      </c>
      <c r="G1365" t="s">
        <v>85</v>
      </c>
    </row>
    <row r="1366" spans="1:7">
      <c r="A1366" t="s">
        <v>2671</v>
      </c>
      <c r="D1366" t="str">
        <f>VLOOKUP(A1366,Sheet2!I:K,3,FALSE)</f>
        <v>Ovary</v>
      </c>
      <c r="F1366" t="str">
        <f t="shared" si="25"/>
        <v>Ovary</v>
      </c>
      <c r="G1366" t="s">
        <v>85</v>
      </c>
    </row>
    <row r="1367" spans="1:7">
      <c r="A1367" t="s">
        <v>2675</v>
      </c>
      <c r="D1367" t="str">
        <f>VLOOKUP(A1367,Sheet2!I:K,3,FALSE)</f>
        <v>Ovary</v>
      </c>
      <c r="F1367" t="str">
        <f t="shared" si="25"/>
        <v>Ovary</v>
      </c>
      <c r="G1367" t="s">
        <v>85</v>
      </c>
    </row>
    <row r="1368" spans="1:7">
      <c r="A1368" t="s">
        <v>2679</v>
      </c>
      <c r="D1368" t="str">
        <f>VLOOKUP(A1368,Sheet2!I:K,3,FALSE)</f>
        <v>Ovary</v>
      </c>
      <c r="F1368" t="str">
        <f t="shared" si="25"/>
        <v>Ovary</v>
      </c>
      <c r="G1368" t="s">
        <v>85</v>
      </c>
    </row>
    <row r="1369" spans="1:7">
      <c r="A1369" t="s">
        <v>2683</v>
      </c>
      <c r="D1369" t="str">
        <f>VLOOKUP(A1369,Sheet2!I:K,3,FALSE)</f>
        <v>Ovary</v>
      </c>
      <c r="F1369" t="str">
        <f t="shared" si="25"/>
        <v>Ovary</v>
      </c>
      <c r="G1369" t="s">
        <v>85</v>
      </c>
    </row>
    <row r="1370" spans="1:7">
      <c r="A1370" t="s">
        <v>2687</v>
      </c>
      <c r="D1370" t="str">
        <f>VLOOKUP(A1370,Sheet2!I:K,3,FALSE)</f>
        <v>Ovary</v>
      </c>
      <c r="F1370" t="str">
        <f t="shared" si="25"/>
        <v>Ovary</v>
      </c>
      <c r="G1370" t="s">
        <v>85</v>
      </c>
    </row>
    <row r="1371" spans="1:7">
      <c r="A1371" t="s">
        <v>405</v>
      </c>
      <c r="D1371" t="str">
        <f>VLOOKUP(A1371,Sheet2!I:K,3,FALSE)</f>
        <v>Thyroid</v>
      </c>
      <c r="F1371" t="str">
        <f t="shared" si="25"/>
        <v>Thyroid</v>
      </c>
      <c r="G1371" t="s">
        <v>26</v>
      </c>
    </row>
    <row r="1372" spans="1:7">
      <c r="A1372" t="s">
        <v>276</v>
      </c>
      <c r="D1372" t="str">
        <f>VLOOKUP(A1372,Sheet2!I:K,3,FALSE)</f>
        <v>Thyroid</v>
      </c>
      <c r="F1372" t="str">
        <f t="shared" si="25"/>
        <v>Thyroid</v>
      </c>
      <c r="G1372" t="s">
        <v>26</v>
      </c>
    </row>
    <row r="1373" spans="1:7">
      <c r="A1373" t="s">
        <v>295</v>
      </c>
      <c r="D1373" t="str">
        <f>VLOOKUP(A1373,Sheet2!I:K,3,FALSE)</f>
        <v>Thyroid</v>
      </c>
      <c r="F1373" t="str">
        <f t="shared" si="25"/>
        <v>Thyroid</v>
      </c>
      <c r="G1373" t="s">
        <v>26</v>
      </c>
    </row>
    <row r="1374" spans="1:7">
      <c r="A1374" t="s">
        <v>365</v>
      </c>
      <c r="D1374" t="str">
        <f>VLOOKUP(A1374,Sheet2!I:K,3,FALSE)</f>
        <v>Thyroid</v>
      </c>
      <c r="F1374" t="str">
        <f t="shared" si="25"/>
        <v>Thyroid</v>
      </c>
      <c r="G1374" t="s">
        <v>26</v>
      </c>
    </row>
    <row r="1375" spans="1:7">
      <c r="A1375" t="s">
        <v>410</v>
      </c>
      <c r="D1375" t="str">
        <f>VLOOKUP(A1375,Sheet2!I:K,3,FALSE)</f>
        <v>Thyroid</v>
      </c>
      <c r="F1375" t="str">
        <f t="shared" si="25"/>
        <v>Thyroid</v>
      </c>
      <c r="G1375" t="s">
        <v>26</v>
      </c>
    </row>
    <row r="1376" spans="1:7">
      <c r="A1376" t="s">
        <v>228</v>
      </c>
      <c r="D1376" t="str">
        <f>VLOOKUP(A1376,Sheet2!I:K,3,FALSE)</f>
        <v>Thyroid</v>
      </c>
      <c r="F1376" t="str">
        <f t="shared" si="25"/>
        <v>Thyroid</v>
      </c>
      <c r="G1376" t="s">
        <v>26</v>
      </c>
    </row>
    <row r="1377" spans="1:7">
      <c r="A1377" t="s">
        <v>414</v>
      </c>
      <c r="D1377" t="str">
        <f>VLOOKUP(A1377,Sheet2!I:K,3,FALSE)</f>
        <v>Thyroid</v>
      </c>
      <c r="F1377" t="str">
        <f t="shared" si="25"/>
        <v>Thyroid</v>
      </c>
      <c r="G1377" t="s">
        <v>26</v>
      </c>
    </row>
    <row r="1378" spans="1:7">
      <c r="A1378" t="s">
        <v>331</v>
      </c>
      <c r="D1378" t="str">
        <f>VLOOKUP(A1378,Sheet2!I:K,3,FALSE)</f>
        <v>Thyroid</v>
      </c>
      <c r="F1378" t="str">
        <f t="shared" si="25"/>
        <v>Thyroid</v>
      </c>
      <c r="G1378" t="s">
        <v>26</v>
      </c>
    </row>
    <row r="1379" spans="1:7">
      <c r="A1379" t="s">
        <v>281</v>
      </c>
      <c r="D1379" t="str">
        <f>VLOOKUP(A1379,Sheet2!I:K,3,FALSE)</f>
        <v>Thyroid</v>
      </c>
      <c r="F1379" t="str">
        <f t="shared" si="25"/>
        <v>Thyroid</v>
      </c>
      <c r="G1379" t="s">
        <v>26</v>
      </c>
    </row>
    <row r="1380" spans="1:7">
      <c r="A1380" t="s">
        <v>309</v>
      </c>
      <c r="D1380" t="str">
        <f>VLOOKUP(A1380,Sheet2!I:K,3,FALSE)</f>
        <v>Thyroid</v>
      </c>
      <c r="F1380" t="str">
        <f t="shared" si="25"/>
        <v>Thyroid</v>
      </c>
      <c r="G1380" t="s">
        <v>26</v>
      </c>
    </row>
    <row r="1381" spans="1:7">
      <c r="A1381" t="s">
        <v>196</v>
      </c>
      <c r="D1381" t="str">
        <f>VLOOKUP(A1381,Sheet2!I:K,3,FALSE)</f>
        <v>Thyroid</v>
      </c>
      <c r="F1381" t="str">
        <f t="shared" si="25"/>
        <v>Thyroid</v>
      </c>
      <c r="G1381" t="s">
        <v>26</v>
      </c>
    </row>
    <row r="1382" spans="1:7">
      <c r="A1382" t="s">
        <v>322</v>
      </c>
      <c r="D1382" t="str">
        <f>VLOOKUP(A1382,Sheet2!I:K,3,FALSE)</f>
        <v>Thyroid</v>
      </c>
      <c r="F1382" t="str">
        <f t="shared" si="25"/>
        <v>Thyroid</v>
      </c>
      <c r="G1382" t="s">
        <v>26</v>
      </c>
    </row>
    <row r="1383" spans="1:7">
      <c r="A1383" t="s">
        <v>262</v>
      </c>
      <c r="D1383" t="str">
        <f>VLOOKUP(A1383,Sheet2!I:K,3,FALSE)</f>
        <v>Thyroid</v>
      </c>
      <c r="F1383" t="str">
        <f t="shared" si="25"/>
        <v>Thyroid</v>
      </c>
      <c r="G1383" t="s">
        <v>26</v>
      </c>
    </row>
    <row r="1384" spans="1:7">
      <c r="A1384" t="s">
        <v>345</v>
      </c>
      <c r="D1384" t="str">
        <f>VLOOKUP(A1384,Sheet2!I:K,3,FALSE)</f>
        <v>Thyroid</v>
      </c>
      <c r="F1384" t="str">
        <f t="shared" si="25"/>
        <v>Thyroid</v>
      </c>
      <c r="G1384" t="s">
        <v>26</v>
      </c>
    </row>
    <row r="1385" spans="1:7">
      <c r="A1385" t="s">
        <v>401</v>
      </c>
      <c r="D1385" t="str">
        <f>VLOOKUP(A1385,Sheet2!I:K,3,FALSE)</f>
        <v>Thyroid</v>
      </c>
      <c r="F1385" t="str">
        <f t="shared" si="25"/>
        <v>Thyroid</v>
      </c>
      <c r="G1385" t="s">
        <v>26</v>
      </c>
    </row>
    <row r="1386" spans="1:7">
      <c r="A1386" t="s">
        <v>286</v>
      </c>
      <c r="D1386" t="str">
        <f>VLOOKUP(A1386,Sheet2!I:K,3,FALSE)</f>
        <v>Thyroid</v>
      </c>
      <c r="F1386" t="str">
        <f t="shared" si="25"/>
        <v>Thyroid</v>
      </c>
      <c r="G1386" t="s">
        <v>26</v>
      </c>
    </row>
    <row r="1387" spans="1:7">
      <c r="A1387" t="s">
        <v>257</v>
      </c>
      <c r="D1387" t="str">
        <f>VLOOKUP(A1387,Sheet2!I:K,3,FALSE)</f>
        <v>Thyroid</v>
      </c>
      <c r="F1387" t="str">
        <f t="shared" si="25"/>
        <v>Thyroid</v>
      </c>
      <c r="G1387" t="s">
        <v>26</v>
      </c>
    </row>
    <row r="1388" spans="1:7">
      <c r="A1388" t="s">
        <v>326</v>
      </c>
      <c r="D1388" t="str">
        <f>VLOOKUP(A1388,Sheet2!I:K,3,FALSE)</f>
        <v>Thyroid</v>
      </c>
      <c r="F1388" t="str">
        <f t="shared" si="25"/>
        <v>Thyroid</v>
      </c>
      <c r="G1388" t="s">
        <v>26</v>
      </c>
    </row>
    <row r="1389" spans="1:7">
      <c r="A1389" t="s">
        <v>234</v>
      </c>
      <c r="D1389" t="str">
        <f>VLOOKUP(A1389,Sheet2!I:K,3,FALSE)</f>
        <v>Thyroid</v>
      </c>
      <c r="F1389" t="str">
        <f t="shared" si="25"/>
        <v>Thyroid</v>
      </c>
      <c r="G1389" t="s">
        <v>26</v>
      </c>
    </row>
    <row r="1390" spans="1:7">
      <c r="A1390" t="s">
        <v>210</v>
      </c>
      <c r="D1390" t="str">
        <f>VLOOKUP(A1390,Sheet2!I:K,3,FALSE)</f>
        <v>Thyroid</v>
      </c>
      <c r="F1390" t="str">
        <f t="shared" si="25"/>
        <v>Thyroid</v>
      </c>
      <c r="G1390" t="s">
        <v>26</v>
      </c>
    </row>
    <row r="1391" spans="1:7">
      <c r="A1391" t="s">
        <v>355</v>
      </c>
      <c r="D1391" t="str">
        <f>VLOOKUP(A1391,Sheet2!I:K,3,FALSE)</f>
        <v>Thyroid</v>
      </c>
      <c r="F1391" t="str">
        <f t="shared" si="25"/>
        <v>Thyroid</v>
      </c>
      <c r="G1391" t="s">
        <v>26</v>
      </c>
    </row>
    <row r="1392" spans="1:7">
      <c r="A1392" t="s">
        <v>300</v>
      </c>
      <c r="D1392" t="str">
        <f>VLOOKUP(A1392,Sheet2!I:K,3,FALSE)</f>
        <v>Thyroid</v>
      </c>
      <c r="F1392" t="str">
        <f t="shared" si="25"/>
        <v>Thyroid</v>
      </c>
      <c r="G1392" t="s">
        <v>26</v>
      </c>
    </row>
    <row r="1393" spans="1:7">
      <c r="A1393" t="s">
        <v>246</v>
      </c>
      <c r="D1393" t="str">
        <f>VLOOKUP(A1393,Sheet2!I:K,3,FALSE)</f>
        <v>Thyroid</v>
      </c>
      <c r="F1393" t="str">
        <f t="shared" si="25"/>
        <v>Thyroid</v>
      </c>
      <c r="G1393" t="s">
        <v>26</v>
      </c>
    </row>
    <row r="1394" spans="1:7">
      <c r="A1394" t="s">
        <v>369</v>
      </c>
      <c r="D1394" t="str">
        <f>VLOOKUP(A1394,Sheet2!I:K,3,FALSE)</f>
        <v>Thyroid</v>
      </c>
      <c r="F1394" t="str">
        <f t="shared" si="25"/>
        <v>Thyroid</v>
      </c>
      <c r="G1394" t="s">
        <v>26</v>
      </c>
    </row>
    <row r="1395" spans="1:7">
      <c r="A1395" t="s">
        <v>2720</v>
      </c>
      <c r="D1395" t="str">
        <f>VLOOKUP(A1395,Sheet2!I:K,3,FALSE)</f>
        <v>Oral</v>
      </c>
      <c r="F1395" t="str">
        <f t="shared" si="25"/>
        <v>Oral</v>
      </c>
      <c r="G1395" t="s">
        <v>177</v>
      </c>
    </row>
    <row r="1396" spans="1:7">
      <c r="A1396" t="s">
        <v>2724</v>
      </c>
      <c r="D1396" t="str">
        <f>VLOOKUP(A1396,Sheet2!I:K,3,FALSE)</f>
        <v>Sarcoma</v>
      </c>
      <c r="F1396" t="str">
        <f t="shared" si="25"/>
        <v>Sarcoma</v>
      </c>
      <c r="G1396" t="s">
        <v>17</v>
      </c>
    </row>
    <row r="1397" spans="1:7">
      <c r="A1397" t="s">
        <v>2732</v>
      </c>
      <c r="D1397" t="str">
        <f>VLOOKUP(A1397,Sheet2!I:K,3,FALSE)</f>
        <v>Kidney</v>
      </c>
      <c r="F1397" t="str">
        <f t="shared" si="25"/>
        <v>Kidney</v>
      </c>
      <c r="G1397" t="s">
        <v>1383</v>
      </c>
    </row>
    <row r="1398" spans="1:7">
      <c r="A1398" t="s">
        <v>2739</v>
      </c>
      <c r="D1398" t="str">
        <f>VLOOKUP(A1398,Sheet2!I:K,3,FALSE)</f>
        <v>Kidney</v>
      </c>
      <c r="F1398" t="str">
        <f t="shared" si="25"/>
        <v>Kidney</v>
      </c>
      <c r="G1398" t="s">
        <v>1383</v>
      </c>
    </row>
    <row r="1399" spans="1:7">
      <c r="A1399" t="s">
        <v>586</v>
      </c>
      <c r="D1399" t="str">
        <f>VLOOKUP(A1399,Sheet2!I:K,3,FALSE)</f>
        <v>Large Intestine</v>
      </c>
      <c r="F1399" t="str">
        <f t="shared" si="25"/>
        <v>Large Intestine</v>
      </c>
      <c r="G1399" t="s">
        <v>154</v>
      </c>
    </row>
    <row r="1400" spans="1:7">
      <c r="A1400" t="s">
        <v>689</v>
      </c>
      <c r="D1400" t="str">
        <f>VLOOKUP(A1400,Sheet2!I:K,3,FALSE)</f>
        <v>Rectum</v>
      </c>
      <c r="F1400" t="str">
        <f t="shared" si="25"/>
        <v>Rectum</v>
      </c>
      <c r="G1400" t="s">
        <v>19</v>
      </c>
    </row>
  </sheetData>
  <sortState xmlns:xlrd2="http://schemas.microsoft.com/office/spreadsheetml/2017/richdata2" ref="M4:M29">
    <sortCondition ref="M2:M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0CF8-D76C-44E8-85A0-B9212F9095F7}">
  <dimension ref="A1:I70"/>
  <sheetViews>
    <sheetView tabSelected="1" topLeftCell="D36" workbookViewId="0">
      <selection activeCell="I50" sqref="I50"/>
    </sheetView>
  </sheetViews>
  <sheetFormatPr defaultRowHeight="14"/>
  <cols>
    <col min="1" max="1" width="23.4140625" bestFit="1" customWidth="1"/>
    <col min="3" max="3" width="42.4140625" bestFit="1" customWidth="1"/>
    <col min="5" max="5" width="42.4140625" bestFit="1" customWidth="1"/>
    <col min="8" max="8" width="22.1640625" bestFit="1" customWidth="1"/>
  </cols>
  <sheetData>
    <row r="1" spans="1:9">
      <c r="A1" t="s">
        <v>0</v>
      </c>
      <c r="B1" t="s">
        <v>5551</v>
      </c>
      <c r="C1" t="s">
        <v>5579</v>
      </c>
      <c r="E1" t="s">
        <v>5579</v>
      </c>
    </row>
    <row r="2" spans="1:9">
      <c r="A2" t="s">
        <v>1482</v>
      </c>
      <c r="B2" t="s">
        <v>189</v>
      </c>
      <c r="C2" t="s">
        <v>184</v>
      </c>
      <c r="E2" t="s">
        <v>184</v>
      </c>
      <c r="F2">
        <f>COUNTIF(C:C,E2)</f>
        <v>3</v>
      </c>
      <c r="H2" t="s">
        <v>1482</v>
      </c>
      <c r="I2" t="str">
        <f>VLOOKUP(H2,A:C,3,FALSE)</f>
        <v>Small Intestine</v>
      </c>
    </row>
    <row r="3" spans="1:9">
      <c r="A3" t="s">
        <v>3048</v>
      </c>
      <c r="B3" t="s">
        <v>189</v>
      </c>
      <c r="C3" t="s">
        <v>184</v>
      </c>
      <c r="E3" t="s">
        <v>2134</v>
      </c>
      <c r="F3">
        <f t="shared" ref="F3:F18" si="0">COUNTIF(C:C,E3)</f>
        <v>1</v>
      </c>
      <c r="H3" t="s">
        <v>3048</v>
      </c>
      <c r="I3" t="str">
        <f t="shared" ref="I3:I53" si="1">VLOOKUP(H3,A:C,3,FALSE)</f>
        <v>Small Intestine</v>
      </c>
    </row>
    <row r="4" spans="1:9">
      <c r="A4" t="s">
        <v>3066</v>
      </c>
      <c r="B4" t="s">
        <v>189</v>
      </c>
      <c r="C4" t="s">
        <v>2134</v>
      </c>
      <c r="E4" t="s">
        <v>477</v>
      </c>
      <c r="F4">
        <f t="shared" si="0"/>
        <v>6</v>
      </c>
      <c r="H4" t="s">
        <v>3066</v>
      </c>
      <c r="I4" t="str">
        <f t="shared" si="1"/>
        <v>Germ Cell</v>
      </c>
    </row>
    <row r="5" spans="1:9">
      <c r="A5" t="s">
        <v>2823</v>
      </c>
      <c r="B5" t="s">
        <v>189</v>
      </c>
      <c r="C5" t="s">
        <v>477</v>
      </c>
      <c r="E5" t="s">
        <v>498</v>
      </c>
      <c r="F5">
        <f t="shared" si="0"/>
        <v>2</v>
      </c>
      <c r="H5" t="s">
        <v>2823</v>
      </c>
      <c r="I5" t="str">
        <f t="shared" si="1"/>
        <v>Skin</v>
      </c>
    </row>
    <row r="6" spans="1:9">
      <c r="A6" t="s">
        <v>3702</v>
      </c>
      <c r="B6" t="s">
        <v>189</v>
      </c>
      <c r="C6" t="s">
        <v>498</v>
      </c>
      <c r="E6" t="s">
        <v>561</v>
      </c>
      <c r="F6">
        <f t="shared" si="0"/>
        <v>2</v>
      </c>
      <c r="H6" t="s">
        <v>205</v>
      </c>
      <c r="I6" t="s">
        <v>518</v>
      </c>
    </row>
    <row r="7" spans="1:9">
      <c r="A7" t="s">
        <v>2161</v>
      </c>
      <c r="B7" t="s">
        <v>189</v>
      </c>
      <c r="C7" t="s">
        <v>561</v>
      </c>
      <c r="E7" t="s">
        <v>2826</v>
      </c>
      <c r="F7">
        <f t="shared" si="0"/>
        <v>1</v>
      </c>
      <c r="H7" t="s">
        <v>3702</v>
      </c>
      <c r="I7" t="str">
        <f t="shared" si="1"/>
        <v>Retroperitoneum and Peritoneum</v>
      </c>
    </row>
    <row r="8" spans="1:9">
      <c r="A8" t="s">
        <v>1504</v>
      </c>
      <c r="B8" t="s">
        <v>189</v>
      </c>
      <c r="C8" t="s">
        <v>477</v>
      </c>
      <c r="E8" t="s">
        <v>1150</v>
      </c>
      <c r="F8">
        <f t="shared" si="0"/>
        <v>2</v>
      </c>
      <c r="H8" t="s">
        <v>2161</v>
      </c>
      <c r="I8" t="str">
        <f t="shared" si="1"/>
        <v>Intestinal tract</v>
      </c>
    </row>
    <row r="9" spans="1:9">
      <c r="A9" t="s">
        <v>3516</v>
      </c>
      <c r="B9" t="s">
        <v>189</v>
      </c>
      <c r="C9" t="s">
        <v>498</v>
      </c>
      <c r="E9" t="s">
        <v>316</v>
      </c>
      <c r="F9">
        <f t="shared" si="0"/>
        <v>3</v>
      </c>
      <c r="H9" t="s">
        <v>1504</v>
      </c>
      <c r="I9" t="str">
        <f t="shared" si="1"/>
        <v>Skin</v>
      </c>
    </row>
    <row r="10" spans="1:9">
      <c r="A10" t="s">
        <v>2858</v>
      </c>
      <c r="B10" t="s">
        <v>189</v>
      </c>
      <c r="C10" t="s">
        <v>2826</v>
      </c>
      <c r="E10" t="s">
        <v>1865</v>
      </c>
      <c r="F10">
        <f t="shared" si="0"/>
        <v>9</v>
      </c>
      <c r="H10" t="s">
        <v>3516</v>
      </c>
      <c r="I10" t="str">
        <f t="shared" si="1"/>
        <v>Retroperitoneum and Peritoneum</v>
      </c>
    </row>
    <row r="11" spans="1:9">
      <c r="A11" t="s">
        <v>253</v>
      </c>
      <c r="B11" t="s">
        <v>189</v>
      </c>
      <c r="C11" t="s">
        <v>1150</v>
      </c>
      <c r="E11" t="s">
        <v>518</v>
      </c>
      <c r="F11">
        <f t="shared" si="0"/>
        <v>3</v>
      </c>
      <c r="H11" t="s">
        <v>2858</v>
      </c>
      <c r="I11" t="str">
        <f t="shared" si="1"/>
        <v>Melenoma</v>
      </c>
    </row>
    <row r="12" spans="1:9">
      <c r="A12" t="s">
        <v>4138</v>
      </c>
      <c r="B12" t="s">
        <v>189</v>
      </c>
      <c r="C12" t="s">
        <v>316</v>
      </c>
      <c r="E12" t="s">
        <v>2847</v>
      </c>
      <c r="F12">
        <f t="shared" si="0"/>
        <v>3</v>
      </c>
      <c r="H12" t="s">
        <v>253</v>
      </c>
      <c r="I12" t="str">
        <f t="shared" si="1"/>
        <v>Spinal Cord and Other Central Nervous System</v>
      </c>
    </row>
    <row r="13" spans="1:9">
      <c r="A13" t="s">
        <v>4223</v>
      </c>
      <c r="B13" t="s">
        <v>189</v>
      </c>
      <c r="C13" t="s">
        <v>1865</v>
      </c>
      <c r="E13" t="s">
        <v>3171</v>
      </c>
      <c r="F13">
        <f t="shared" si="0"/>
        <v>6</v>
      </c>
      <c r="H13" t="s">
        <v>2940</v>
      </c>
      <c r="I13" s="4" t="s">
        <v>2134</v>
      </c>
    </row>
    <row r="14" spans="1:9">
      <c r="A14" t="s">
        <v>258</v>
      </c>
      <c r="B14" t="s">
        <v>189</v>
      </c>
      <c r="C14" t="s">
        <v>518</v>
      </c>
      <c r="E14" t="s">
        <v>4008</v>
      </c>
      <c r="F14">
        <f t="shared" si="0"/>
        <v>17</v>
      </c>
      <c r="H14" t="s">
        <v>3797</v>
      </c>
      <c r="I14" s="4" t="s">
        <v>3799</v>
      </c>
    </row>
    <row r="15" spans="1:9">
      <c r="A15" t="s">
        <v>4337</v>
      </c>
      <c r="B15" t="s">
        <v>189</v>
      </c>
      <c r="C15" t="s">
        <v>184</v>
      </c>
      <c r="E15" t="s">
        <v>981</v>
      </c>
      <c r="F15">
        <f t="shared" si="0"/>
        <v>5</v>
      </c>
      <c r="H15" t="s">
        <v>4138</v>
      </c>
      <c r="I15" t="str">
        <f t="shared" si="1"/>
        <v>Testis</v>
      </c>
    </row>
    <row r="16" spans="1:9">
      <c r="A16" t="s">
        <v>4458</v>
      </c>
      <c r="B16" t="s">
        <v>189</v>
      </c>
      <c r="C16" t="s">
        <v>561</v>
      </c>
      <c r="E16" t="s">
        <v>2339</v>
      </c>
      <c r="F16">
        <f t="shared" si="0"/>
        <v>3</v>
      </c>
      <c r="H16" t="s">
        <v>4223</v>
      </c>
      <c r="I16" t="str">
        <f t="shared" si="1"/>
        <v>Penis</v>
      </c>
    </row>
    <row r="17" spans="1:9">
      <c r="A17" t="s">
        <v>4465</v>
      </c>
      <c r="B17" t="s">
        <v>189</v>
      </c>
      <c r="C17" t="s">
        <v>2847</v>
      </c>
      <c r="E17" t="s">
        <v>5578</v>
      </c>
      <c r="F17">
        <f t="shared" si="0"/>
        <v>2</v>
      </c>
      <c r="H17" t="s">
        <v>258</v>
      </c>
      <c r="I17" t="str">
        <f t="shared" si="1"/>
        <v>Adrenal gland</v>
      </c>
    </row>
    <row r="18" spans="1:9">
      <c r="A18" t="s">
        <v>4575</v>
      </c>
      <c r="B18" t="s">
        <v>189</v>
      </c>
      <c r="C18" t="s">
        <v>3171</v>
      </c>
      <c r="E18" t="s">
        <v>3092</v>
      </c>
      <c r="F18">
        <f t="shared" si="0"/>
        <v>1</v>
      </c>
      <c r="H18" t="s">
        <v>4337</v>
      </c>
      <c r="I18" t="str">
        <f t="shared" si="1"/>
        <v>Small Intestine</v>
      </c>
    </row>
    <row r="19" spans="1:9">
      <c r="A19" t="s">
        <v>2239</v>
      </c>
      <c r="B19" t="s">
        <v>189</v>
      </c>
      <c r="C19" t="s">
        <v>4008</v>
      </c>
      <c r="H19" t="s">
        <v>4458</v>
      </c>
      <c r="I19" t="str">
        <f t="shared" si="1"/>
        <v>Intestinal tract</v>
      </c>
    </row>
    <row r="20" spans="1:9">
      <c r="A20" t="s">
        <v>2258</v>
      </c>
      <c r="B20" t="s">
        <v>189</v>
      </c>
      <c r="C20" t="s">
        <v>4008</v>
      </c>
      <c r="H20" t="s">
        <v>4465</v>
      </c>
      <c r="I20" t="str">
        <f t="shared" si="1"/>
        <v>Other endocrine glands</v>
      </c>
    </row>
    <row r="21" spans="1:9">
      <c r="A21" t="s">
        <v>2274</v>
      </c>
      <c r="B21" t="s">
        <v>189</v>
      </c>
      <c r="C21" t="s">
        <v>4008</v>
      </c>
      <c r="H21" t="s">
        <v>4575</v>
      </c>
      <c r="I21" t="str">
        <f t="shared" si="1"/>
        <v>Thymus</v>
      </c>
    </row>
    <row r="22" spans="1:9">
      <c r="A22" t="s">
        <v>2285</v>
      </c>
      <c r="B22" t="s">
        <v>189</v>
      </c>
      <c r="C22" t="s">
        <v>4008</v>
      </c>
      <c r="H22" t="s">
        <v>2239</v>
      </c>
      <c r="I22" t="str">
        <f t="shared" si="1"/>
        <v>Mixed</v>
      </c>
    </row>
    <row r="23" spans="1:9">
      <c r="A23" t="s">
        <v>2289</v>
      </c>
      <c r="B23" t="s">
        <v>189</v>
      </c>
      <c r="C23" t="s">
        <v>4008</v>
      </c>
      <c r="H23" t="s">
        <v>2258</v>
      </c>
      <c r="I23" t="str">
        <f t="shared" si="1"/>
        <v>Mixed</v>
      </c>
    </row>
    <row r="24" spans="1:9">
      <c r="A24" t="s">
        <v>2292</v>
      </c>
      <c r="B24" t="s">
        <v>189</v>
      </c>
      <c r="C24" t="s">
        <v>4008</v>
      </c>
      <c r="H24" t="s">
        <v>2274</v>
      </c>
      <c r="I24" t="str">
        <f t="shared" si="1"/>
        <v>Mixed</v>
      </c>
    </row>
    <row r="25" spans="1:9">
      <c r="A25" t="s">
        <v>2307</v>
      </c>
      <c r="B25" t="s">
        <v>189</v>
      </c>
      <c r="C25" t="s">
        <v>4008</v>
      </c>
      <c r="H25" t="s">
        <v>2285</v>
      </c>
      <c r="I25" t="str">
        <f t="shared" si="1"/>
        <v>Mixed</v>
      </c>
    </row>
    <row r="26" spans="1:9">
      <c r="A26" t="s">
        <v>2310</v>
      </c>
      <c r="B26" t="s">
        <v>189</v>
      </c>
      <c r="C26" t="s">
        <v>4008</v>
      </c>
      <c r="H26" t="s">
        <v>2289</v>
      </c>
      <c r="I26" t="str">
        <f t="shared" si="1"/>
        <v>Mixed</v>
      </c>
    </row>
    <row r="27" spans="1:9">
      <c r="A27" t="s">
        <v>2320</v>
      </c>
      <c r="B27" t="s">
        <v>189</v>
      </c>
      <c r="C27" t="s">
        <v>4008</v>
      </c>
      <c r="H27" t="s">
        <v>2292</v>
      </c>
      <c r="I27" t="str">
        <f t="shared" si="1"/>
        <v>Mixed</v>
      </c>
    </row>
    <row r="28" spans="1:9">
      <c r="A28" t="s">
        <v>2202</v>
      </c>
      <c r="B28" t="s">
        <v>189</v>
      </c>
      <c r="C28" t="s">
        <v>4008</v>
      </c>
      <c r="H28" t="s">
        <v>2307</v>
      </c>
      <c r="I28" t="str">
        <f t="shared" si="1"/>
        <v>Mixed</v>
      </c>
    </row>
    <row r="29" spans="1:9">
      <c r="A29" t="s">
        <v>2208</v>
      </c>
      <c r="B29" t="s">
        <v>189</v>
      </c>
      <c r="C29" t="s">
        <v>4008</v>
      </c>
      <c r="H29" t="s">
        <v>2310</v>
      </c>
      <c r="I29" t="str">
        <f t="shared" si="1"/>
        <v>Mixed</v>
      </c>
    </row>
    <row r="30" spans="1:9">
      <c r="A30" t="s">
        <v>2215</v>
      </c>
      <c r="B30" t="s">
        <v>189</v>
      </c>
      <c r="C30" t="s">
        <v>4008</v>
      </c>
      <c r="H30" t="s">
        <v>2320</v>
      </c>
      <c r="I30" t="str">
        <f t="shared" si="1"/>
        <v>Mixed</v>
      </c>
    </row>
    <row r="31" spans="1:9">
      <c r="A31" t="s">
        <v>2218</v>
      </c>
      <c r="B31" t="s">
        <v>189</v>
      </c>
      <c r="C31" t="s">
        <v>4008</v>
      </c>
      <c r="H31" t="s">
        <v>2202</v>
      </c>
      <c r="I31" t="str">
        <f t="shared" si="1"/>
        <v>Mixed</v>
      </c>
    </row>
    <row r="32" spans="1:9">
      <c r="A32" t="s">
        <v>2228</v>
      </c>
      <c r="B32" t="s">
        <v>189</v>
      </c>
      <c r="C32" t="s">
        <v>4008</v>
      </c>
      <c r="H32" t="s">
        <v>2208</v>
      </c>
      <c r="I32" t="str">
        <f t="shared" si="1"/>
        <v>Mixed</v>
      </c>
    </row>
    <row r="33" spans="1:9">
      <c r="A33" t="s">
        <v>2236</v>
      </c>
      <c r="B33" t="s">
        <v>189</v>
      </c>
      <c r="C33" t="s">
        <v>4008</v>
      </c>
      <c r="H33" t="s">
        <v>2215</v>
      </c>
      <c r="I33" t="str">
        <f t="shared" si="1"/>
        <v>Mixed</v>
      </c>
    </row>
    <row r="34" spans="1:9">
      <c r="A34" t="s">
        <v>2245</v>
      </c>
      <c r="B34" t="s">
        <v>189</v>
      </c>
      <c r="C34" t="s">
        <v>4008</v>
      </c>
      <c r="H34" t="s">
        <v>2218</v>
      </c>
      <c r="I34" t="str">
        <f t="shared" si="1"/>
        <v>Mixed</v>
      </c>
    </row>
    <row r="35" spans="1:9">
      <c r="A35" t="s">
        <v>2248</v>
      </c>
      <c r="B35" t="s">
        <v>189</v>
      </c>
      <c r="C35" t="s">
        <v>4008</v>
      </c>
      <c r="H35" t="s">
        <v>2221</v>
      </c>
      <c r="I35" t="s">
        <v>4008</v>
      </c>
    </row>
    <row r="36" spans="1:9">
      <c r="A36" t="s">
        <v>1014</v>
      </c>
      <c r="B36" t="s">
        <v>189</v>
      </c>
      <c r="C36" t="s">
        <v>477</v>
      </c>
      <c r="H36" t="s">
        <v>2225</v>
      </c>
      <c r="I36" t="s">
        <v>4008</v>
      </c>
    </row>
    <row r="37" spans="1:9">
      <c r="A37" t="s">
        <v>1080</v>
      </c>
      <c r="B37" t="s">
        <v>189</v>
      </c>
      <c r="C37" t="s">
        <v>477</v>
      </c>
      <c r="H37" t="s">
        <v>2228</v>
      </c>
      <c r="I37" t="str">
        <f t="shared" si="1"/>
        <v>Mixed</v>
      </c>
    </row>
    <row r="38" spans="1:9">
      <c r="A38" t="s">
        <v>1077</v>
      </c>
      <c r="B38" t="s">
        <v>189</v>
      </c>
      <c r="C38" t="s">
        <v>477</v>
      </c>
      <c r="H38" t="s">
        <v>2233</v>
      </c>
      <c r="I38" t="s">
        <v>4008</v>
      </c>
    </row>
    <row r="39" spans="1:9">
      <c r="A39" t="s">
        <v>737</v>
      </c>
      <c r="B39" t="s">
        <v>189</v>
      </c>
      <c r="C39" t="s">
        <v>477</v>
      </c>
      <c r="H39" t="s">
        <v>2236</v>
      </c>
      <c r="I39" t="str">
        <f t="shared" si="1"/>
        <v>Mixed</v>
      </c>
    </row>
    <row r="40" spans="1:9">
      <c r="A40" t="s">
        <v>2541</v>
      </c>
      <c r="B40" t="s">
        <v>189</v>
      </c>
      <c r="C40" t="s">
        <v>981</v>
      </c>
      <c r="H40" t="s">
        <v>2245</v>
      </c>
      <c r="I40" t="str">
        <f t="shared" si="1"/>
        <v>Mixed</v>
      </c>
    </row>
    <row r="41" spans="1:9">
      <c r="A41" t="s">
        <v>2547</v>
      </c>
      <c r="B41" t="s">
        <v>189</v>
      </c>
      <c r="C41" t="s">
        <v>981</v>
      </c>
      <c r="H41" t="s">
        <v>2248</v>
      </c>
      <c r="I41" t="str">
        <f t="shared" si="1"/>
        <v>Mixed</v>
      </c>
    </row>
    <row r="42" spans="1:9">
      <c r="A42" t="s">
        <v>2557</v>
      </c>
      <c r="B42" t="s">
        <v>189</v>
      </c>
      <c r="C42" t="s">
        <v>981</v>
      </c>
      <c r="H42" t="s">
        <v>1014</v>
      </c>
      <c r="I42" t="str">
        <f t="shared" si="1"/>
        <v>Skin</v>
      </c>
    </row>
    <row r="43" spans="1:9">
      <c r="A43" t="s">
        <v>2562</v>
      </c>
      <c r="B43" t="s">
        <v>189</v>
      </c>
      <c r="C43" t="s">
        <v>981</v>
      </c>
      <c r="H43" t="s">
        <v>1080</v>
      </c>
      <c r="I43" t="str">
        <f t="shared" si="1"/>
        <v>Skin</v>
      </c>
    </row>
    <row r="44" spans="1:9">
      <c r="A44" t="s">
        <v>2566</v>
      </c>
      <c r="B44" t="s">
        <v>189</v>
      </c>
      <c r="C44" t="s">
        <v>981</v>
      </c>
      <c r="H44" t="s">
        <v>1077</v>
      </c>
      <c r="I44" t="str">
        <f t="shared" si="1"/>
        <v>Skin</v>
      </c>
    </row>
    <row r="45" spans="1:9">
      <c r="A45" t="s">
        <v>5552</v>
      </c>
      <c r="B45" t="s">
        <v>189</v>
      </c>
      <c r="C45" t="s">
        <v>3171</v>
      </c>
      <c r="H45" t="s">
        <v>802</v>
      </c>
      <c r="I45" t="s">
        <v>477</v>
      </c>
    </row>
    <row r="46" spans="1:9">
      <c r="A46" t="s">
        <v>5553</v>
      </c>
      <c r="B46" t="s">
        <v>189</v>
      </c>
      <c r="C46" t="s">
        <v>2847</v>
      </c>
      <c r="H46" t="s">
        <v>713</v>
      </c>
      <c r="I46" t="s">
        <v>477</v>
      </c>
    </row>
    <row r="47" spans="1:9">
      <c r="A47" t="s">
        <v>5554</v>
      </c>
      <c r="B47" t="s">
        <v>189</v>
      </c>
      <c r="C47" t="s">
        <v>316</v>
      </c>
      <c r="H47" t="s">
        <v>737</v>
      </c>
      <c r="I47" t="str">
        <f t="shared" si="1"/>
        <v>Skin</v>
      </c>
    </row>
    <row r="48" spans="1:9">
      <c r="A48" t="s">
        <v>5555</v>
      </c>
      <c r="B48" t="s">
        <v>189</v>
      </c>
      <c r="C48" t="s">
        <v>3171</v>
      </c>
      <c r="H48" t="s">
        <v>2541</v>
      </c>
      <c r="I48" t="str">
        <f t="shared" si="1"/>
        <v>Penile</v>
      </c>
    </row>
    <row r="49" spans="1:9">
      <c r="A49" t="s">
        <v>5556</v>
      </c>
      <c r="B49" t="s">
        <v>189</v>
      </c>
      <c r="C49" t="s">
        <v>1865</v>
      </c>
      <c r="H49" t="s">
        <v>2547</v>
      </c>
      <c r="I49" t="str">
        <f t="shared" si="1"/>
        <v>Penile</v>
      </c>
    </row>
    <row r="50" spans="1:9">
      <c r="A50" t="s">
        <v>5557</v>
      </c>
      <c r="B50" t="s">
        <v>189</v>
      </c>
      <c r="C50" t="s">
        <v>2339</v>
      </c>
      <c r="H50" t="s">
        <v>2552</v>
      </c>
      <c r="I50" t="s">
        <v>981</v>
      </c>
    </row>
    <row r="51" spans="1:9">
      <c r="A51" t="s">
        <v>5558</v>
      </c>
      <c r="B51" t="s">
        <v>189</v>
      </c>
      <c r="C51" t="s">
        <v>1865</v>
      </c>
      <c r="H51" t="s">
        <v>2557</v>
      </c>
      <c r="I51" t="str">
        <f t="shared" si="1"/>
        <v>Penile</v>
      </c>
    </row>
    <row r="52" spans="1:9">
      <c r="A52" t="s">
        <v>5559</v>
      </c>
      <c r="B52" t="s">
        <v>189</v>
      </c>
      <c r="C52" t="s">
        <v>3171</v>
      </c>
      <c r="H52" t="s">
        <v>2562</v>
      </c>
      <c r="I52" t="str">
        <f t="shared" si="1"/>
        <v>Penile</v>
      </c>
    </row>
    <row r="53" spans="1:9">
      <c r="A53" t="s">
        <v>5560</v>
      </c>
      <c r="B53" t="s">
        <v>189</v>
      </c>
      <c r="C53" t="s">
        <v>316</v>
      </c>
      <c r="H53" t="s">
        <v>2566</v>
      </c>
      <c r="I53" t="str">
        <f t="shared" si="1"/>
        <v>Penile</v>
      </c>
    </row>
    <row r="54" spans="1:9">
      <c r="A54" t="s">
        <v>5561</v>
      </c>
      <c r="B54" t="s">
        <v>189</v>
      </c>
      <c r="C54" t="s">
        <v>1865</v>
      </c>
    </row>
    <row r="55" spans="1:9">
      <c r="A55" t="s">
        <v>5562</v>
      </c>
      <c r="B55" t="s">
        <v>189</v>
      </c>
      <c r="C55" t="s">
        <v>1865</v>
      </c>
    </row>
    <row r="56" spans="1:9">
      <c r="A56" t="s">
        <v>5563</v>
      </c>
      <c r="B56" t="s">
        <v>189</v>
      </c>
      <c r="C56" t="s">
        <v>2339</v>
      </c>
    </row>
    <row r="57" spans="1:9">
      <c r="A57" t="s">
        <v>5564</v>
      </c>
      <c r="B57" t="s">
        <v>189</v>
      </c>
      <c r="C57" t="s">
        <v>1865</v>
      </c>
    </row>
    <row r="58" spans="1:9">
      <c r="A58" t="s">
        <v>5565</v>
      </c>
      <c r="B58" t="s">
        <v>189</v>
      </c>
      <c r="C58" t="s">
        <v>1865</v>
      </c>
    </row>
    <row r="59" spans="1:9">
      <c r="A59" t="s">
        <v>5566</v>
      </c>
      <c r="B59" t="s">
        <v>189</v>
      </c>
      <c r="C59" t="s">
        <v>3171</v>
      </c>
    </row>
    <row r="60" spans="1:9">
      <c r="A60" t="s">
        <v>5567</v>
      </c>
      <c r="B60" t="s">
        <v>189</v>
      </c>
      <c r="C60" t="s">
        <v>5578</v>
      </c>
    </row>
    <row r="61" spans="1:9">
      <c r="A61" t="s">
        <v>5568</v>
      </c>
      <c r="B61" t="s">
        <v>189</v>
      </c>
      <c r="C61" t="s">
        <v>518</v>
      </c>
    </row>
    <row r="62" spans="1:9">
      <c r="A62" t="s">
        <v>5569</v>
      </c>
      <c r="B62" t="s">
        <v>189</v>
      </c>
      <c r="C62" t="s">
        <v>1150</v>
      </c>
    </row>
    <row r="63" spans="1:9">
      <c r="A63" t="s">
        <v>5570</v>
      </c>
      <c r="B63" t="s">
        <v>189</v>
      </c>
      <c r="C63" t="s">
        <v>2339</v>
      </c>
    </row>
    <row r="64" spans="1:9">
      <c r="A64" t="s">
        <v>5571</v>
      </c>
      <c r="B64" t="s">
        <v>189</v>
      </c>
      <c r="C64" t="s">
        <v>5578</v>
      </c>
    </row>
    <row r="65" spans="1:3">
      <c r="A65" t="s">
        <v>5572</v>
      </c>
      <c r="B65" t="s">
        <v>189</v>
      </c>
      <c r="C65" t="s">
        <v>1865</v>
      </c>
    </row>
    <row r="66" spans="1:3">
      <c r="A66" t="s">
        <v>5573</v>
      </c>
      <c r="B66" t="s">
        <v>189</v>
      </c>
      <c r="C66" t="s">
        <v>518</v>
      </c>
    </row>
    <row r="67" spans="1:3">
      <c r="A67" t="s">
        <v>5574</v>
      </c>
      <c r="B67" t="s">
        <v>189</v>
      </c>
      <c r="C67" t="s">
        <v>3171</v>
      </c>
    </row>
    <row r="68" spans="1:3">
      <c r="A68" t="s">
        <v>5575</v>
      </c>
      <c r="B68" t="s">
        <v>189</v>
      </c>
      <c r="C68" t="s">
        <v>2847</v>
      </c>
    </row>
    <row r="69" spans="1:3">
      <c r="A69" t="s">
        <v>5576</v>
      </c>
      <c r="B69" t="s">
        <v>189</v>
      </c>
      <c r="C69" t="s">
        <v>3092</v>
      </c>
    </row>
    <row r="70" spans="1:3">
      <c r="A70" t="s">
        <v>5577</v>
      </c>
      <c r="B70" t="s">
        <v>189</v>
      </c>
      <c r="C70" t="s">
        <v>1865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2F3C-52C8-475D-844B-3963A273693E}">
  <dimension ref="A1:C56"/>
  <sheetViews>
    <sheetView workbookViewId="0">
      <selection activeCell="A86" sqref="A86"/>
    </sheetView>
  </sheetViews>
  <sheetFormatPr defaultRowHeight="14"/>
  <cols>
    <col min="1" max="1" width="57.1640625" bestFit="1" customWidth="1"/>
    <col min="2" max="2" width="6.1640625" bestFit="1" customWidth="1"/>
    <col min="3" max="3" width="16.75" bestFit="1" customWidth="1"/>
  </cols>
  <sheetData>
    <row r="1" spans="1:3">
      <c r="A1" t="s">
        <v>5425</v>
      </c>
      <c r="B1" t="s">
        <v>5421</v>
      </c>
      <c r="C1" t="s">
        <v>5422</v>
      </c>
    </row>
    <row r="2" spans="1:3">
      <c r="A2" t="e">
        <v>#N/A</v>
      </c>
      <c r="B2">
        <v>145</v>
      </c>
      <c r="C2" t="s">
        <v>4007</v>
      </c>
    </row>
    <row r="3" spans="1:3">
      <c r="A3">
        <v>0</v>
      </c>
      <c r="B3">
        <v>26</v>
      </c>
      <c r="C3" t="s">
        <v>4007</v>
      </c>
    </row>
    <row r="4" spans="1:3">
      <c r="A4" t="s">
        <v>2224</v>
      </c>
      <c r="B4">
        <v>1</v>
      </c>
      <c r="C4" t="s">
        <v>2206</v>
      </c>
    </row>
    <row r="5" spans="1:3">
      <c r="A5" t="s">
        <v>518</v>
      </c>
      <c r="B5">
        <v>1</v>
      </c>
      <c r="C5" t="s">
        <v>189</v>
      </c>
    </row>
    <row r="6" spans="1:3">
      <c r="A6" t="s">
        <v>1124</v>
      </c>
      <c r="B6">
        <v>4</v>
      </c>
      <c r="C6" t="s">
        <v>19</v>
      </c>
    </row>
    <row r="7" spans="1:3">
      <c r="A7" t="s">
        <v>160</v>
      </c>
      <c r="B7">
        <v>2</v>
      </c>
      <c r="C7" t="s">
        <v>17</v>
      </c>
    </row>
    <row r="8" spans="1:3">
      <c r="A8" t="s">
        <v>225</v>
      </c>
      <c r="B8">
        <v>9</v>
      </c>
      <c r="C8" t="s">
        <v>2206</v>
      </c>
    </row>
    <row r="9" spans="1:3">
      <c r="A9" t="s">
        <v>39</v>
      </c>
      <c r="B9">
        <v>105</v>
      </c>
    </row>
    <row r="10" spans="1:3">
      <c r="A10" t="s">
        <v>53</v>
      </c>
      <c r="B10">
        <v>1</v>
      </c>
      <c r="C10" t="s">
        <v>2206</v>
      </c>
    </row>
    <row r="11" spans="1:3">
      <c r="A11" t="s">
        <v>1095</v>
      </c>
      <c r="B11">
        <v>3</v>
      </c>
    </row>
    <row r="12" spans="1:3">
      <c r="A12" t="s">
        <v>299</v>
      </c>
      <c r="B12">
        <v>8</v>
      </c>
      <c r="C12" t="s">
        <v>1095</v>
      </c>
    </row>
    <row r="13" spans="1:3">
      <c r="A13" t="s">
        <v>77</v>
      </c>
      <c r="B13">
        <v>9</v>
      </c>
      <c r="C13" t="s">
        <v>154</v>
      </c>
    </row>
    <row r="14" spans="1:3">
      <c r="A14" t="s">
        <v>618</v>
      </c>
      <c r="B14">
        <v>3</v>
      </c>
      <c r="C14" t="s">
        <v>767</v>
      </c>
    </row>
    <row r="15" spans="1:3">
      <c r="A15" t="s">
        <v>124</v>
      </c>
      <c r="B15">
        <v>25</v>
      </c>
    </row>
    <row r="16" spans="1:3">
      <c r="A16" t="s">
        <v>1447</v>
      </c>
      <c r="B16">
        <v>3</v>
      </c>
      <c r="C16" t="s">
        <v>2206</v>
      </c>
    </row>
    <row r="17" spans="1:3">
      <c r="A17" t="s">
        <v>1654</v>
      </c>
      <c r="B17">
        <v>1</v>
      </c>
      <c r="C17" t="s">
        <v>767</v>
      </c>
    </row>
    <row r="18" spans="1:3">
      <c r="A18" t="s">
        <v>103</v>
      </c>
      <c r="B18">
        <v>58</v>
      </c>
    </row>
    <row r="19" spans="1:3">
      <c r="A19" t="s">
        <v>83</v>
      </c>
      <c r="B19">
        <v>5</v>
      </c>
      <c r="C19" t="s">
        <v>167</v>
      </c>
    </row>
    <row r="20" spans="1:3">
      <c r="A20" t="s">
        <v>2134</v>
      </c>
      <c r="B20">
        <v>1</v>
      </c>
      <c r="C20" t="s">
        <v>189</v>
      </c>
    </row>
    <row r="21" spans="1:3">
      <c r="A21" t="s">
        <v>2098</v>
      </c>
      <c r="B21">
        <v>4</v>
      </c>
      <c r="C21" t="s">
        <v>177</v>
      </c>
    </row>
    <row r="22" spans="1:3">
      <c r="A22" t="s">
        <v>2206</v>
      </c>
      <c r="B22">
        <v>56</v>
      </c>
    </row>
    <row r="23" spans="1:3">
      <c r="A23" t="s">
        <v>561</v>
      </c>
      <c r="B23">
        <v>2</v>
      </c>
      <c r="C23" t="s">
        <v>184</v>
      </c>
    </row>
    <row r="24" spans="1:3">
      <c r="A24" t="s">
        <v>1383</v>
      </c>
      <c r="B24">
        <v>9</v>
      </c>
    </row>
    <row r="25" spans="1:3">
      <c r="A25" t="s">
        <v>154</v>
      </c>
      <c r="B25">
        <v>97</v>
      </c>
    </row>
    <row r="26" spans="1:3">
      <c r="A26" t="s">
        <v>71</v>
      </c>
      <c r="B26">
        <v>37</v>
      </c>
    </row>
    <row r="27" spans="1:3">
      <c r="A27" t="s">
        <v>10</v>
      </c>
      <c r="B27">
        <v>162</v>
      </c>
    </row>
    <row r="28" spans="1:3">
      <c r="A28" t="s">
        <v>2826</v>
      </c>
      <c r="B28">
        <v>1</v>
      </c>
      <c r="C28" t="s">
        <v>477</v>
      </c>
    </row>
    <row r="29" spans="1:3">
      <c r="A29" t="s">
        <v>4008</v>
      </c>
      <c r="B29">
        <v>17</v>
      </c>
    </row>
    <row r="30" spans="1:3">
      <c r="A30" t="s">
        <v>3063</v>
      </c>
      <c r="B30">
        <v>1</v>
      </c>
    </row>
    <row r="31" spans="1:3">
      <c r="A31" t="s">
        <v>177</v>
      </c>
      <c r="B31">
        <v>48</v>
      </c>
    </row>
    <row r="32" spans="1:3">
      <c r="A32" t="s">
        <v>3276</v>
      </c>
      <c r="B32">
        <v>1</v>
      </c>
      <c r="C32" t="s">
        <v>245</v>
      </c>
    </row>
    <row r="33" spans="1:3">
      <c r="A33" t="s">
        <v>2847</v>
      </c>
      <c r="B33">
        <v>1</v>
      </c>
      <c r="C33" t="s">
        <v>189</v>
      </c>
    </row>
    <row r="34" spans="1:3">
      <c r="A34" t="s">
        <v>929</v>
      </c>
      <c r="B34">
        <v>6</v>
      </c>
      <c r="C34" t="s">
        <v>418</v>
      </c>
    </row>
    <row r="35" spans="1:3">
      <c r="A35" t="s">
        <v>85</v>
      </c>
      <c r="B35">
        <v>93</v>
      </c>
    </row>
    <row r="36" spans="1:3">
      <c r="A36" t="s">
        <v>46</v>
      </c>
      <c r="B36">
        <v>50</v>
      </c>
    </row>
    <row r="37" spans="1:3">
      <c r="A37" t="s">
        <v>981</v>
      </c>
      <c r="B37">
        <v>5</v>
      </c>
    </row>
    <row r="38" spans="1:3">
      <c r="A38" t="s">
        <v>1865</v>
      </c>
      <c r="B38">
        <v>1</v>
      </c>
      <c r="C38" t="s">
        <v>981</v>
      </c>
    </row>
    <row r="39" spans="1:3">
      <c r="A39" t="s">
        <v>142</v>
      </c>
      <c r="B39">
        <v>27</v>
      </c>
    </row>
    <row r="40" spans="1:3">
      <c r="A40" t="s">
        <v>2085</v>
      </c>
      <c r="B40">
        <v>4</v>
      </c>
      <c r="C40" t="s">
        <v>19</v>
      </c>
    </row>
    <row r="41" spans="1:3">
      <c r="A41" t="s">
        <v>19</v>
      </c>
      <c r="B41">
        <v>25</v>
      </c>
    </row>
    <row r="42" spans="1:3">
      <c r="A42" t="s">
        <v>2448</v>
      </c>
      <c r="B42">
        <v>1</v>
      </c>
      <c r="C42" t="s">
        <v>1383</v>
      </c>
    </row>
    <row r="43" spans="1:3">
      <c r="A43" t="s">
        <v>363</v>
      </c>
      <c r="B43">
        <v>1</v>
      </c>
      <c r="C43" t="s">
        <v>1383</v>
      </c>
    </row>
    <row r="44" spans="1:3">
      <c r="A44" t="s">
        <v>498</v>
      </c>
      <c r="B44">
        <v>2</v>
      </c>
    </row>
    <row r="45" spans="1:3">
      <c r="A45" t="s">
        <v>17</v>
      </c>
      <c r="B45">
        <v>63</v>
      </c>
    </row>
    <row r="46" spans="1:3">
      <c r="A46" t="s">
        <v>477</v>
      </c>
      <c r="B46">
        <v>6</v>
      </c>
    </row>
    <row r="47" spans="1:3">
      <c r="A47" t="s">
        <v>184</v>
      </c>
      <c r="B47">
        <v>3</v>
      </c>
    </row>
    <row r="48" spans="1:3">
      <c r="A48" t="s">
        <v>1150</v>
      </c>
      <c r="B48">
        <v>1</v>
      </c>
      <c r="C48" t="s">
        <v>189</v>
      </c>
    </row>
    <row r="49" spans="1:3">
      <c r="A49" t="s">
        <v>167</v>
      </c>
      <c r="B49">
        <v>115</v>
      </c>
    </row>
    <row r="50" spans="1:3">
      <c r="A50" t="s">
        <v>316</v>
      </c>
      <c r="B50">
        <v>1</v>
      </c>
      <c r="C50" t="s">
        <v>189</v>
      </c>
    </row>
    <row r="51" spans="1:3">
      <c r="A51" t="s">
        <v>3171</v>
      </c>
      <c r="B51">
        <v>1</v>
      </c>
      <c r="C51" t="s">
        <v>189</v>
      </c>
    </row>
    <row r="52" spans="1:3">
      <c r="A52" t="s">
        <v>26</v>
      </c>
      <c r="B52">
        <v>98</v>
      </c>
    </row>
    <row r="53" spans="1:3">
      <c r="A53" t="s">
        <v>418</v>
      </c>
      <c r="B53">
        <v>17</v>
      </c>
    </row>
    <row r="54" spans="1:3">
      <c r="A54" t="s">
        <v>245</v>
      </c>
      <c r="B54">
        <v>9</v>
      </c>
    </row>
    <row r="55" spans="1:3">
      <c r="A55" t="s">
        <v>767</v>
      </c>
      <c r="B55">
        <v>23</v>
      </c>
    </row>
    <row r="56" spans="1:3">
      <c r="A56" t="s">
        <v>3210</v>
      </c>
      <c r="B56">
        <v>1</v>
      </c>
      <c r="C56" t="s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A2D0-43DD-4D4C-B399-E26968AE292D}">
  <dimension ref="A1:G1676"/>
  <sheetViews>
    <sheetView workbookViewId="0">
      <pane ySplit="1" topLeftCell="A2" activePane="bottomLeft" state="frozen"/>
      <selection pane="bottomLeft" activeCell="D1" sqref="D1"/>
    </sheetView>
  </sheetViews>
  <sheetFormatPr defaultRowHeight="14"/>
  <cols>
    <col min="1" max="1" width="35" bestFit="1" customWidth="1"/>
    <col min="2" max="2" width="14.75" bestFit="1" customWidth="1"/>
    <col min="4" max="4" width="29.75" bestFit="1" customWidth="1"/>
    <col min="6" max="6" width="29.75" bestFit="1" customWidth="1"/>
  </cols>
  <sheetData>
    <row r="1" spans="1:7" ht="14.5">
      <c r="A1" s="26" t="s">
        <v>4009</v>
      </c>
      <c r="B1" s="26" t="s">
        <v>5415</v>
      </c>
      <c r="C1" s="26" t="s">
        <v>5416</v>
      </c>
      <c r="D1" s="37" t="s">
        <v>4006</v>
      </c>
      <c r="F1" t="s">
        <v>4006</v>
      </c>
    </row>
    <row r="2" spans="1:7">
      <c r="A2" t="s">
        <v>4010</v>
      </c>
      <c r="B2" t="str">
        <f>VLOOKUP($A2,Sheet4!$A:$C,2,FALSE)</f>
        <v>IN-423-A549</v>
      </c>
      <c r="C2" t="str">
        <f>VLOOKUP($A2,Sheet4!$A:$C,3,FALSE)</f>
        <v>A549</v>
      </c>
      <c r="D2" t="str">
        <f>VLOOKUP(A2,Sheet4!A:G,7,FALSE)</f>
        <v>N/A</v>
      </c>
      <c r="F2" t="s">
        <v>4007</v>
      </c>
      <c r="G2">
        <f t="shared" ref="G2:G29" si="0">COUNTIF(D:D,F2)</f>
        <v>294</v>
      </c>
    </row>
    <row r="3" spans="1:7">
      <c r="A3" t="s">
        <v>4011</v>
      </c>
      <c r="B3" t="str">
        <f>VLOOKUP($A3,Sheet4!$A:$C,2,FALSE)</f>
        <v>IN-423-DLB</v>
      </c>
      <c r="C3" t="str">
        <f>VLOOKUP($A3,Sheet4!$A:$C,3,FALSE)</f>
        <v>DLB</v>
      </c>
      <c r="D3" t="str">
        <f>VLOOKUP(A3,Sheet4!A:G,7,FALSE)</f>
        <v>N/A</v>
      </c>
      <c r="F3" t="s">
        <v>225</v>
      </c>
      <c r="G3">
        <f t="shared" si="0"/>
        <v>11</v>
      </c>
    </row>
    <row r="4" spans="1:7">
      <c r="A4" t="s">
        <v>4012</v>
      </c>
      <c r="B4" t="str">
        <f>VLOOKUP($A4,Sheet4!$A:$C,2,FALSE)</f>
        <v>IN-423-DSA</v>
      </c>
      <c r="C4" t="str">
        <f>VLOOKUP($A4,Sheet4!$A:$C,3,FALSE)</f>
        <v>DSA</v>
      </c>
      <c r="D4" t="str">
        <f>VLOOKUP(A4,Sheet4!A:G,7,FALSE)</f>
        <v>N/A</v>
      </c>
      <c r="F4" t="s">
        <v>39</v>
      </c>
      <c r="G4">
        <f t="shared" si="0"/>
        <v>109</v>
      </c>
    </row>
    <row r="5" spans="1:7">
      <c r="A5" t="s">
        <v>4013</v>
      </c>
      <c r="B5" t="str">
        <f>VLOOKUP($A5,Sheet4!$A:$C,2,FALSE)</f>
        <v>IN-423-TKKC</v>
      </c>
      <c r="C5" t="str">
        <f>VLOOKUP($A5,Sheet4!$A:$C,3,FALSE)</f>
        <v>TKKC</v>
      </c>
      <c r="D5" t="str">
        <f>VLOOKUP(A5,Sheet4!A:G,7,FALSE)</f>
        <v>Lung</v>
      </c>
      <c r="F5" t="s">
        <v>1095</v>
      </c>
      <c r="G5">
        <f t="shared" si="0"/>
        <v>13</v>
      </c>
    </row>
    <row r="6" spans="1:7">
      <c r="A6" t="s">
        <v>14</v>
      </c>
      <c r="B6" t="str">
        <f>VLOOKUP($A6,Sheet4!$A:$C,2,FALSE)</f>
        <v>IN-423-TKXA</v>
      </c>
      <c r="C6" t="str">
        <f>VLOOKUP($A6,Sheet4!$A:$C,3,FALSE)</f>
        <v>TKXA</v>
      </c>
      <c r="D6" t="str">
        <f>VLOOKUP(A6,Sheet4!A:G,7,FALSE)</f>
        <v>Sarcoma</v>
      </c>
      <c r="F6" t="s">
        <v>124</v>
      </c>
      <c r="G6">
        <f t="shared" si="0"/>
        <v>25</v>
      </c>
    </row>
    <row r="7" spans="1:7">
      <c r="A7" t="s">
        <v>1392</v>
      </c>
      <c r="B7" t="str">
        <f>VLOOKUP($A7,Sheet4!$A:$C,2,FALSE)</f>
        <v>IN-423-TKZC</v>
      </c>
      <c r="C7" t="str">
        <f>VLOOKUP($A7,Sheet4!$A:$C,3,FALSE)</f>
        <v>TKZC</v>
      </c>
      <c r="D7" t="str">
        <f>VLOOKUP(A7,Sheet4!A:G,7,FALSE)</f>
        <v>Rectum</v>
      </c>
      <c r="F7" t="s">
        <v>103</v>
      </c>
      <c r="G7">
        <f t="shared" si="0"/>
        <v>61</v>
      </c>
    </row>
    <row r="8" spans="1:7">
      <c r="A8" t="s">
        <v>2656</v>
      </c>
      <c r="B8" t="str">
        <f>VLOOKUP($A8,Sheet4!$A:$C,2,FALSE)</f>
        <v>IN-423-TL2B</v>
      </c>
      <c r="C8" t="str">
        <f>VLOOKUP($A8,Sheet4!$A:$C,3,FALSE)</f>
        <v>TL2B</v>
      </c>
      <c r="D8" t="str">
        <f>VLOOKUP(A8,Sheet4!A:G,7,FALSE)</f>
        <v>Lung</v>
      </c>
      <c r="F8" t="s">
        <v>2206</v>
      </c>
      <c r="G8">
        <f t="shared" si="0"/>
        <v>68</v>
      </c>
    </row>
    <row r="9" spans="1:7">
      <c r="A9" t="s">
        <v>3696</v>
      </c>
      <c r="B9" t="str">
        <f>VLOOKUP($A9,Sheet4!$A:$C,2,FALSE)</f>
        <v>IN-423-TL2C</v>
      </c>
      <c r="C9" t="str">
        <f>VLOOKUP($A9,Sheet4!$A:$C,3,FALSE)</f>
        <v>TL2C</v>
      </c>
      <c r="D9" t="str">
        <f>VLOOKUP(A9,Sheet4!A:G,7,FALSE)</f>
        <v>Kidney</v>
      </c>
      <c r="F9" t="s">
        <v>1383</v>
      </c>
      <c r="G9">
        <f t="shared" si="0"/>
        <v>13</v>
      </c>
    </row>
    <row r="10" spans="1:7">
      <c r="A10" t="s">
        <v>3945</v>
      </c>
      <c r="B10" t="str">
        <f>VLOOKUP($A10,Sheet4!$A:$C,2,FALSE)</f>
        <v>IN-423-TL2D</v>
      </c>
      <c r="C10" t="str">
        <f>VLOOKUP($A10,Sheet4!$A:$C,3,FALSE)</f>
        <v>TL2D</v>
      </c>
      <c r="D10" t="str">
        <f>VLOOKUP(A10,Sheet4!A:G,7,FALSE)</f>
        <v>Thyroid</v>
      </c>
      <c r="F10" t="s">
        <v>154</v>
      </c>
      <c r="G10">
        <f t="shared" si="0"/>
        <v>116</v>
      </c>
    </row>
    <row r="11" spans="1:7">
      <c r="A11" t="s">
        <v>1593</v>
      </c>
      <c r="B11" t="str">
        <f>VLOOKUP($A11,Sheet4!$A:$C,2,FALSE)</f>
        <v>IN-423-TL5A</v>
      </c>
      <c r="C11" t="str">
        <f>VLOOKUP($A11,Sheet4!$A:$C,3,FALSE)</f>
        <v>TL5A</v>
      </c>
      <c r="D11" t="str">
        <f>VLOOKUP(A11,Sheet4!A:G,7,FALSE)</f>
        <v>Esophagus</v>
      </c>
      <c r="F11" t="s">
        <v>71</v>
      </c>
      <c r="G11">
        <f t="shared" si="0"/>
        <v>39</v>
      </c>
    </row>
    <row r="12" spans="1:7">
      <c r="A12" t="s">
        <v>1673</v>
      </c>
      <c r="B12" t="e">
        <f>VLOOKUP($A12,Sheet4!$A:$C,2,FALSE)</f>
        <v>#N/A</v>
      </c>
      <c r="C12" t="e">
        <f>VLOOKUP($A12,Sheet4!$A:$C,3,FALSE)</f>
        <v>#N/A</v>
      </c>
      <c r="D12" t="s">
        <v>103</v>
      </c>
      <c r="F12" t="s">
        <v>10</v>
      </c>
      <c r="G12">
        <f t="shared" si="0"/>
        <v>194</v>
      </c>
    </row>
    <row r="13" spans="1:7">
      <c r="A13" t="s">
        <v>2538</v>
      </c>
      <c r="B13" t="str">
        <f>VLOOKUP($A13,Sheet4!$A:$C,2,FALSE)</f>
        <v>IN-423-TLCA</v>
      </c>
      <c r="C13" t="str">
        <f>VLOOKUP($A13,Sheet4!$A:$C,3,FALSE)</f>
        <v>TLCA</v>
      </c>
      <c r="D13" t="str">
        <f>VLOOKUP(A13,Sheet4!A:G,7,FALSE)</f>
        <v>Lung</v>
      </c>
      <c r="F13" t="s">
        <v>4008</v>
      </c>
      <c r="G13">
        <f t="shared" si="0"/>
        <v>20</v>
      </c>
    </row>
    <row r="14" spans="1:7">
      <c r="A14" t="s">
        <v>4014</v>
      </c>
      <c r="B14" t="str">
        <f>VLOOKUP($A14,Sheet4!$A:$C,2,FALSE)</f>
        <v>IN-423-TLGA</v>
      </c>
      <c r="C14" t="str">
        <f>VLOOKUP($A14,Sheet4!$A:$C,3,FALSE)</f>
        <v>TLGA</v>
      </c>
      <c r="D14" t="str">
        <f>VLOOKUP(A14,Sheet4!A:G,7,FALSE)</f>
        <v>Breast</v>
      </c>
      <c r="F14" t="s">
        <v>3063</v>
      </c>
      <c r="G14">
        <f t="shared" si="0"/>
        <v>1</v>
      </c>
    </row>
    <row r="15" spans="1:7">
      <c r="A15" t="s">
        <v>3452</v>
      </c>
      <c r="B15" t="str">
        <f>VLOOKUP($A15,Sheet4!$A:$C,2,FALSE)</f>
        <v>IN-423-TLIA</v>
      </c>
      <c r="C15" t="str">
        <f>VLOOKUP($A15,Sheet4!$A:$C,3,FALSE)</f>
        <v>TLIA</v>
      </c>
      <c r="D15" t="str">
        <f>VLOOKUP(A15,Sheet4!A:G,7,FALSE)</f>
        <v>Pancreas</v>
      </c>
      <c r="F15" t="s">
        <v>177</v>
      </c>
      <c r="G15">
        <f t="shared" si="0"/>
        <v>56</v>
      </c>
    </row>
    <row r="16" spans="1:7">
      <c r="A16" t="s">
        <v>3857</v>
      </c>
      <c r="B16" t="str">
        <f>VLOOKUP($A16,Sheet4!$A:$C,2,FALSE)</f>
        <v>IN-423-TLJA</v>
      </c>
      <c r="C16" t="str">
        <f>VLOOKUP($A16,Sheet4!$A:$C,3,FALSE)</f>
        <v>TLJA</v>
      </c>
      <c r="D16" t="str">
        <f>VLOOKUP(A16,Sheet4!A:G,7,FALSE)</f>
        <v>Stomach</v>
      </c>
      <c r="F16" t="s">
        <v>189</v>
      </c>
      <c r="G16">
        <f t="shared" si="0"/>
        <v>11</v>
      </c>
    </row>
    <row r="17" spans="1:7">
      <c r="A17" t="s">
        <v>4015</v>
      </c>
      <c r="B17" t="str">
        <f>VLOOKUP($A17,Sheet4!$A:$C,2,FALSE)</f>
        <v>IN-423-TLNA</v>
      </c>
      <c r="C17" t="str">
        <f>VLOOKUP($A17,Sheet4!$A:$C,3,FALSE)</f>
        <v>TLNA</v>
      </c>
      <c r="D17" t="str">
        <f>VLOOKUP(A17,Sheet4!A:G,7,FALSE)</f>
        <v>N/A</v>
      </c>
      <c r="F17" t="s">
        <v>85</v>
      </c>
      <c r="G17">
        <f t="shared" si="0"/>
        <v>101</v>
      </c>
    </row>
    <row r="18" spans="1:7">
      <c r="A18" t="s">
        <v>3061</v>
      </c>
      <c r="B18" t="str">
        <f>VLOOKUP($A18,Sheet4!$A:$C,2,FALSE)</f>
        <v>IN-423-TLRA</v>
      </c>
      <c r="C18" t="str">
        <f>VLOOKUP($A18,Sheet4!$A:$C,3,FALSE)</f>
        <v>TLRA</v>
      </c>
      <c r="D18" t="str">
        <f>VLOOKUP(A18,Sheet4!A:G,7,FALSE)</f>
        <v>Non Cancer Benign</v>
      </c>
      <c r="F18" t="s">
        <v>46</v>
      </c>
      <c r="G18">
        <f t="shared" si="0"/>
        <v>51</v>
      </c>
    </row>
    <row r="19" spans="1:7">
      <c r="A19" t="s">
        <v>360</v>
      </c>
      <c r="B19" t="str">
        <f>VLOOKUP($A19,Sheet4!$A:$C,2,FALSE)</f>
        <v>IN-423-TLRB</v>
      </c>
      <c r="C19" t="str">
        <f>VLOOKUP($A19,Sheet4!$A:$C,3,FALSE)</f>
        <v>TLRB</v>
      </c>
      <c r="D19" t="str">
        <f>VLOOKUP(A19,Sheet4!A:G,7,FALSE)</f>
        <v>Breast</v>
      </c>
      <c r="F19" t="s">
        <v>981</v>
      </c>
      <c r="G19">
        <f t="shared" si="0"/>
        <v>7</v>
      </c>
    </row>
    <row r="20" spans="1:7">
      <c r="A20" t="s">
        <v>3449</v>
      </c>
      <c r="B20" t="str">
        <f>VLOOKUP($A20,Sheet4!$A:$C,2,FALSE)</f>
        <v>IN-423-TLUA</v>
      </c>
      <c r="C20" t="str">
        <f>VLOOKUP($A20,Sheet4!$A:$C,3,FALSE)</f>
        <v>TLUA</v>
      </c>
      <c r="D20" t="str">
        <f>VLOOKUP(A20,Sheet4!A:G,7,FALSE)</f>
        <v>Pancreas</v>
      </c>
      <c r="F20" t="s">
        <v>142</v>
      </c>
      <c r="G20">
        <f t="shared" si="0"/>
        <v>35</v>
      </c>
    </row>
    <row r="21" spans="1:7">
      <c r="A21" t="s">
        <v>1131</v>
      </c>
      <c r="B21" t="str">
        <f>VLOOKUP($A21,Sheet4!$A:$C,2,FALSE)</f>
        <v>IN-423-TLVA</v>
      </c>
      <c r="C21" t="str">
        <f>VLOOKUP($A21,Sheet4!$A:$C,3,FALSE)</f>
        <v>TLVA</v>
      </c>
      <c r="D21" t="str">
        <f>VLOOKUP(A21,Sheet4!A:G,7,FALSE)</f>
        <v>Liver and intrahepatic bile ducts</v>
      </c>
      <c r="F21" t="s">
        <v>19</v>
      </c>
      <c r="G21">
        <f t="shared" si="0"/>
        <v>35</v>
      </c>
    </row>
    <row r="22" spans="1:7">
      <c r="A22" t="s">
        <v>2660</v>
      </c>
      <c r="B22" t="str">
        <f>VLOOKUP($A22,Sheet4!$A:$C,2,FALSE)</f>
        <v>IN-423-TLWA</v>
      </c>
      <c r="C22" t="str">
        <f>VLOOKUP($A22,Sheet4!$A:$C,3,FALSE)</f>
        <v>TLWA</v>
      </c>
      <c r="D22" t="str">
        <f>VLOOKUP(A22,Sheet4!A:G,7,FALSE)</f>
        <v>Lung</v>
      </c>
      <c r="F22" t="s">
        <v>17</v>
      </c>
      <c r="G22">
        <f t="shared" si="0"/>
        <v>77</v>
      </c>
    </row>
    <row r="23" spans="1:7">
      <c r="A23" t="s">
        <v>3418</v>
      </c>
      <c r="B23" t="str">
        <f>VLOOKUP($A23,Sheet4!$A:$C,2,FALSE)</f>
        <v>IN-423-TLWB</v>
      </c>
      <c r="C23" t="str">
        <f>VLOOKUP($A23,Sheet4!$A:$C,3,FALSE)</f>
        <v>TLWB</v>
      </c>
      <c r="D23" t="str">
        <f>VLOOKUP(A23,Sheet4!A:G,7,FALSE)</f>
        <v>Ovary</v>
      </c>
      <c r="F23" t="s">
        <v>477</v>
      </c>
      <c r="G23">
        <f t="shared" si="0"/>
        <v>9</v>
      </c>
    </row>
    <row r="24" spans="1:7">
      <c r="A24" t="s">
        <v>5428</v>
      </c>
      <c r="B24" t="e">
        <f>VLOOKUP($A24,Sheet4!$A:$C,2,FALSE)</f>
        <v>#N/A</v>
      </c>
      <c r="C24" t="e">
        <f>VLOOKUP($A24,Sheet4!$A:$C,3,FALSE)</f>
        <v>#N/A</v>
      </c>
      <c r="D24" t="s">
        <v>4007</v>
      </c>
      <c r="F24" t="s">
        <v>184</v>
      </c>
      <c r="G24">
        <f t="shared" si="0"/>
        <v>5</v>
      </c>
    </row>
    <row r="25" spans="1:7">
      <c r="A25" t="s">
        <v>2664</v>
      </c>
      <c r="B25" t="str">
        <f>VLOOKUP($A25,Sheet4!$A:$C,2,FALSE)</f>
        <v>IN-423-TLXB</v>
      </c>
      <c r="C25" t="str">
        <f>VLOOKUP($A25,Sheet4!$A:$C,3,FALSE)</f>
        <v>TLXB</v>
      </c>
      <c r="D25" t="str">
        <f>VLOOKUP(A25,Sheet4!A:G,7,FALSE)</f>
        <v>Lung</v>
      </c>
      <c r="F25" t="s">
        <v>167</v>
      </c>
      <c r="G25">
        <f t="shared" si="0"/>
        <v>140</v>
      </c>
    </row>
    <row r="26" spans="1:7">
      <c r="A26" t="s">
        <v>1677</v>
      </c>
      <c r="B26" t="str">
        <f>VLOOKUP($A26,Sheet4!$A:$C,2,FALSE)</f>
        <v>IN-423-UA2A</v>
      </c>
      <c r="C26" t="str">
        <f>VLOOKUP($A26,Sheet4!$A:$C,3,FALSE)</f>
        <v>UA2A</v>
      </c>
      <c r="D26" t="str">
        <f>VLOOKUP(A26,Sheet4!A:G,7,FALSE)</f>
        <v>Gallbladder</v>
      </c>
      <c r="F26" t="s">
        <v>26</v>
      </c>
      <c r="G26">
        <f t="shared" si="0"/>
        <v>121</v>
      </c>
    </row>
    <row r="27" spans="1:7">
      <c r="A27" t="s">
        <v>1681</v>
      </c>
      <c r="B27" t="str">
        <f>VLOOKUP($A27,Sheet4!$A:$C,2,FALSE)</f>
        <v>IN-423-UA2B</v>
      </c>
      <c r="C27" t="str">
        <f>VLOOKUP($A27,Sheet4!$A:$C,3,FALSE)</f>
        <v>UA2B</v>
      </c>
      <c r="D27" t="str">
        <f>VLOOKUP(A27,Sheet4!A:G,7,FALSE)</f>
        <v>Gallbladder</v>
      </c>
      <c r="F27" t="s">
        <v>418</v>
      </c>
      <c r="G27">
        <f t="shared" si="0"/>
        <v>23</v>
      </c>
    </row>
    <row r="28" spans="1:7">
      <c r="A28" t="s">
        <v>366</v>
      </c>
      <c r="B28" t="str">
        <f>VLOOKUP($A28,Sheet4!$A:$C,2,FALSE)</f>
        <v>IN-423-UADA</v>
      </c>
      <c r="C28" t="str">
        <f>VLOOKUP($A28,Sheet4!$A:$C,3,FALSE)</f>
        <v>UADA</v>
      </c>
      <c r="D28" t="str">
        <f>VLOOKUP(A28,Sheet4!A:G,7,FALSE)</f>
        <v>Breast</v>
      </c>
      <c r="F28" t="s">
        <v>245</v>
      </c>
      <c r="G28">
        <f t="shared" si="0"/>
        <v>11</v>
      </c>
    </row>
    <row r="29" spans="1:7">
      <c r="A29" t="s">
        <v>1709</v>
      </c>
      <c r="B29" t="str">
        <f>VLOOKUP($A29,Sheet4!$A:$C,2,FALSE)</f>
        <v>IN-423-UADC</v>
      </c>
      <c r="C29" t="str">
        <f>VLOOKUP($A29,Sheet4!$A:$C,3,FALSE)</f>
        <v>UADC</v>
      </c>
      <c r="D29" t="str">
        <f>VLOOKUP(A29,Sheet4!A:G,7,FALSE)</f>
        <v>Gallbladder</v>
      </c>
      <c r="F29" t="s">
        <v>767</v>
      </c>
      <c r="G29">
        <f t="shared" si="0"/>
        <v>29</v>
      </c>
    </row>
    <row r="30" spans="1:7">
      <c r="A30" t="s">
        <v>1597</v>
      </c>
      <c r="B30" t="str">
        <f>VLOOKUP($A30,Sheet4!$A:$C,2,FALSE)</f>
        <v>IN-423-UAEA</v>
      </c>
      <c r="C30" t="str">
        <f>VLOOKUP($A30,Sheet4!$A:$C,3,FALSE)</f>
        <v>UAEA</v>
      </c>
      <c r="D30" t="str">
        <f>VLOOKUP(A30,Sheet4!A:G,7,FALSE)</f>
        <v>Esophagus</v>
      </c>
      <c r="G30">
        <f>SUM(G2:G29)</f>
        <v>1675</v>
      </c>
    </row>
    <row r="31" spans="1:7">
      <c r="A31" t="s">
        <v>3754</v>
      </c>
      <c r="B31" t="str">
        <f>VLOOKUP($A31,Sheet4!$A:$C,2,FALSE)</f>
        <v>IN-423-UAEB</v>
      </c>
      <c r="C31" t="str">
        <f>VLOOKUP($A31,Sheet4!$A:$C,3,FALSE)</f>
        <v>UAEB</v>
      </c>
      <c r="D31" t="str">
        <f>VLOOKUP(A31,Sheet4!A:G,7,FALSE)</f>
        <v>Oral</v>
      </c>
    </row>
    <row r="32" spans="1:7">
      <c r="A32" t="s">
        <v>2668</v>
      </c>
      <c r="B32" t="e">
        <f>VLOOKUP($A32,Sheet4!$A:$C,2,FALSE)</f>
        <v>#N/A</v>
      </c>
      <c r="C32" t="e">
        <f>VLOOKUP($A32,Sheet4!$A:$C,3,FALSE)</f>
        <v>#N/A</v>
      </c>
      <c r="D32" t="str">
        <f>VLOOKUP(A32,Sheet2!O:R,4,FALSE)</f>
        <v>Lung</v>
      </c>
    </row>
    <row r="33" spans="1:4">
      <c r="A33" t="s">
        <v>3800</v>
      </c>
      <c r="B33" t="str">
        <f>VLOOKUP($A33,Sheet4!$A:$C,2,FALSE)</f>
        <v>IN-423-UAED</v>
      </c>
      <c r="C33" t="str">
        <f>VLOOKUP($A33,Sheet4!$A:$C,3,FALSE)</f>
        <v>UAED</v>
      </c>
      <c r="D33" t="str">
        <f>VLOOKUP(A33,Sheet4!A:G,7,FALSE)</f>
        <v>Sarcoma</v>
      </c>
    </row>
    <row r="34" spans="1:4">
      <c r="A34" t="s">
        <v>2672</v>
      </c>
      <c r="B34" t="str">
        <f>VLOOKUP($A34,Sheet4!$A:$C,2,FALSE)</f>
        <v>IN-423-UAFA</v>
      </c>
      <c r="C34" t="str">
        <f>VLOOKUP($A34,Sheet4!$A:$C,3,FALSE)</f>
        <v>UAFA</v>
      </c>
      <c r="D34" t="str">
        <f>VLOOKUP(A34,Sheet4!A:G,7,FALSE)</f>
        <v>Lung</v>
      </c>
    </row>
    <row r="35" spans="1:4">
      <c r="A35" t="s">
        <v>2813</v>
      </c>
      <c r="B35" t="str">
        <f>VLOOKUP($A35,Sheet4!$A:$C,2,FALSE)</f>
        <v>IN-423-UAFB</v>
      </c>
      <c r="C35" t="str">
        <f>VLOOKUP($A35,Sheet4!$A:$C,3,FALSE)</f>
        <v>UAFB</v>
      </c>
      <c r="D35" t="str">
        <f>VLOOKUP(A35,Sheet4!A:G,7,FALSE)</f>
        <v>Esophagus</v>
      </c>
    </row>
    <row r="36" spans="1:4">
      <c r="A36" t="s">
        <v>3040</v>
      </c>
      <c r="B36" t="e">
        <f>VLOOKUP($A36,Sheet4!$A:$C,2,FALSE)</f>
        <v>#N/A</v>
      </c>
      <c r="C36" t="e">
        <f>VLOOKUP($A36,Sheet4!$A:$C,3,FALSE)</f>
        <v>#N/A</v>
      </c>
      <c r="D36" t="str">
        <f>VLOOKUP(A36,Sheet2!O:R,4,FALSE)</f>
        <v>Oral</v>
      </c>
    </row>
    <row r="37" spans="1:4">
      <c r="A37" t="s">
        <v>1223</v>
      </c>
      <c r="B37" t="str">
        <f>VLOOKUP($A37,Sheet4!$A:$C,2,FALSE)</f>
        <v>IN-423-UAHB</v>
      </c>
      <c r="C37" t="str">
        <f>VLOOKUP($A37,Sheet4!$A:$C,3,FALSE)</f>
        <v>UAHB</v>
      </c>
      <c r="D37" t="str">
        <f>VLOOKUP(A37,Sheet4!A:G,7,FALSE)</f>
        <v>Large Intestine</v>
      </c>
    </row>
    <row r="38" spans="1:4">
      <c r="A38" t="s">
        <v>3760</v>
      </c>
      <c r="B38" t="str">
        <f>VLOOKUP($A38,Sheet4!$A:$C,2,FALSE)</f>
        <v>IN-423-UAHC</v>
      </c>
      <c r="C38" t="str">
        <f>VLOOKUP($A38,Sheet4!$A:$C,3,FALSE)</f>
        <v>UAHC</v>
      </c>
      <c r="D38" t="str">
        <f>VLOOKUP(A38,Sheet4!A:G,7,FALSE)</f>
        <v>Sarcoma</v>
      </c>
    </row>
    <row r="39" spans="1:4">
      <c r="A39" t="s">
        <v>3853</v>
      </c>
      <c r="B39" t="str">
        <f>VLOOKUP($A39,Sheet4!$A:$C,2,FALSE)</f>
        <v>IN-423-UAKA</v>
      </c>
      <c r="C39" t="str">
        <f>VLOOKUP($A39,Sheet4!$A:$C,3,FALSE)</f>
        <v>UAKA</v>
      </c>
      <c r="D39" t="str">
        <f>VLOOKUP(A39,Sheet4!A:G,7,FALSE)</f>
        <v>Stomach</v>
      </c>
    </row>
    <row r="40" spans="1:4">
      <c r="A40" t="s">
        <v>1191</v>
      </c>
      <c r="B40" t="str">
        <f>VLOOKUP($A40,Sheet4!$A:$C,2,FALSE)</f>
        <v>IN-423-UAKB</v>
      </c>
      <c r="C40" t="str">
        <f>VLOOKUP($A40,Sheet4!$A:$C,3,FALSE)</f>
        <v>UAKB</v>
      </c>
      <c r="D40" t="str">
        <f>VLOOKUP(A40,Sheet4!A:G,7,FALSE)</f>
        <v>Large Intestine</v>
      </c>
    </row>
    <row r="41" spans="1:4">
      <c r="A41" t="s">
        <v>370</v>
      </c>
      <c r="B41" t="str">
        <f>VLOOKUP($A41,Sheet4!$A:$C,2,FALSE)</f>
        <v>IN-423-UAMA</v>
      </c>
      <c r="C41" t="str">
        <f>VLOOKUP($A41,Sheet4!$A:$C,3,FALSE)</f>
        <v>UAMA</v>
      </c>
      <c r="D41" t="str">
        <f>VLOOKUP(A41,Sheet4!A:G,7,FALSE)</f>
        <v>Breast</v>
      </c>
    </row>
    <row r="42" spans="1:4">
      <c r="A42" t="s">
        <v>1482</v>
      </c>
      <c r="B42" t="str">
        <f>VLOOKUP($A42,Sheet4!$A:$C,2,FALSE)</f>
        <v>IN-423-UAMB</v>
      </c>
      <c r="C42" t="str">
        <f>VLOOKUP($A42,Sheet4!$A:$C,3,FALSE)</f>
        <v>UAMB</v>
      </c>
      <c r="D42" t="str">
        <f>VLOOKUP(A42,Sheet4!A:G,7,FALSE)</f>
        <v>Small Intestine</v>
      </c>
    </row>
    <row r="43" spans="1:4">
      <c r="A43" t="s">
        <v>5429</v>
      </c>
      <c r="B43" t="e">
        <f>VLOOKUP($A43,Sheet4!$A:$C,2,FALSE)</f>
        <v>#N/A</v>
      </c>
      <c r="C43" t="e">
        <f>VLOOKUP($A43,Sheet4!$A:$C,3,FALSE)</f>
        <v>#N/A</v>
      </c>
      <c r="D43" t="s">
        <v>4007</v>
      </c>
    </row>
    <row r="44" spans="1:4">
      <c r="A44" t="s">
        <v>3577</v>
      </c>
      <c r="B44" t="e">
        <f>VLOOKUP($A44,Sheet4!$A:$C,2,FALSE)</f>
        <v>#N/A</v>
      </c>
      <c r="C44" t="e">
        <f>VLOOKUP($A44,Sheet4!$A:$C,3,FALSE)</f>
        <v>#N/A</v>
      </c>
      <c r="D44" t="str">
        <f>VLOOKUP(A44,Sheet2!O:R,4,FALSE)</f>
        <v>Prostate</v>
      </c>
    </row>
    <row r="45" spans="1:4">
      <c r="A45" t="s">
        <v>1509</v>
      </c>
      <c r="B45" t="str">
        <f>VLOOKUP($A45,Sheet4!$A:$C,2,FALSE)</f>
        <v>IN-423-UASC</v>
      </c>
      <c r="C45" t="str">
        <f>VLOOKUP($A45,Sheet4!$A:$C,3,FALSE)</f>
        <v>UASC</v>
      </c>
      <c r="D45" t="str">
        <f>VLOOKUP(A45,Sheet4!A:G,7,FALSE)</f>
        <v>Ovary</v>
      </c>
    </row>
    <row r="46" spans="1:4">
      <c r="A46" t="s">
        <v>1548</v>
      </c>
      <c r="B46" t="str">
        <f>VLOOKUP($A46,Sheet4!$A:$C,2,FALSE)</f>
        <v>IN-423-UASD</v>
      </c>
      <c r="C46" t="str">
        <f>VLOOKUP($A46,Sheet4!$A:$C,3,FALSE)</f>
        <v>UASD</v>
      </c>
      <c r="D46" t="str">
        <f>VLOOKUP(A46,Sheet4!A:G,7,FALSE)</f>
        <v>Uterus</v>
      </c>
    </row>
    <row r="47" spans="1:4">
      <c r="A47" t="s">
        <v>2676</v>
      </c>
      <c r="B47" t="str">
        <f>VLOOKUP($A47,Sheet4!$A:$C,2,FALSE)</f>
        <v>IN-423-UASE</v>
      </c>
      <c r="C47" t="str">
        <f>VLOOKUP($A47,Sheet4!$A:$C,3,FALSE)</f>
        <v>UASE</v>
      </c>
      <c r="D47" t="str">
        <f>VLOOKUP(A47,Sheet4!A:G,7,FALSE)</f>
        <v>Lung</v>
      </c>
    </row>
    <row r="48" spans="1:4">
      <c r="A48" t="s">
        <v>1685</v>
      </c>
      <c r="B48" t="str">
        <f>VLOOKUP($A48,Sheet4!$A:$C,2,FALSE)</f>
        <v>IN-423-UBAA</v>
      </c>
      <c r="C48" t="str">
        <f>VLOOKUP($A48,Sheet4!$A:$C,3,FALSE)</f>
        <v>UBAA</v>
      </c>
      <c r="D48" t="str">
        <f>VLOOKUP(A48,Sheet4!A:G,7,FALSE)</f>
        <v>Gallbladder</v>
      </c>
    </row>
    <row r="49" spans="1:4">
      <c r="A49" t="s">
        <v>3855</v>
      </c>
      <c r="B49" t="str">
        <f>VLOOKUP($A49,Sheet4!$A:$C,2,FALSE)</f>
        <v>IN-423-UBAB</v>
      </c>
      <c r="C49" t="str">
        <f>VLOOKUP($A49,Sheet4!$A:$C,3,FALSE)</f>
        <v>UBAB</v>
      </c>
      <c r="D49" t="str">
        <f>VLOOKUP(A49,Sheet4!A:G,7,FALSE)</f>
        <v>Stomach</v>
      </c>
    </row>
    <row r="50" spans="1:4">
      <c r="A50" t="s">
        <v>3475</v>
      </c>
      <c r="B50" t="str">
        <f>VLOOKUP($A50,Sheet4!$A:$C,2,FALSE)</f>
        <v>IN-423-UBAC</v>
      </c>
      <c r="C50" t="str">
        <f>VLOOKUP($A50,Sheet4!$A:$C,3,FALSE)</f>
        <v>UBAC</v>
      </c>
      <c r="D50" t="str">
        <f>VLOOKUP(A50,Sheet4!A:G,7,FALSE)</f>
        <v>Oral</v>
      </c>
    </row>
    <row r="51" spans="1:4">
      <c r="A51" t="s">
        <v>2192</v>
      </c>
      <c r="B51" t="str">
        <f>VLOOKUP($A51,Sheet4!$A:$C,2,FALSE)</f>
        <v>IN-423-UBAD</v>
      </c>
      <c r="C51" t="str">
        <f>VLOOKUP($A51,Sheet4!$A:$C,3,FALSE)</f>
        <v>UBAD</v>
      </c>
      <c r="D51" t="str">
        <f>VLOOKUP(A51,Sheet4!A:G,7,FALSE)</f>
        <v>Oral</v>
      </c>
    </row>
    <row r="52" spans="1:4">
      <c r="A52" t="s">
        <v>2832</v>
      </c>
      <c r="B52" t="str">
        <f>VLOOKUP($A52,Sheet4!$A:$C,2,FALSE)</f>
        <v>IN-423-UBBA</v>
      </c>
      <c r="C52" t="str">
        <f>VLOOKUP($A52,Sheet4!$A:$C,3,FALSE)</f>
        <v>UBBA</v>
      </c>
      <c r="D52" t="str">
        <f>VLOOKUP(A52,Sheet4!A:G,7,FALSE)</f>
        <v>Oral</v>
      </c>
    </row>
    <row r="53" spans="1:4">
      <c r="A53" t="s">
        <v>374</v>
      </c>
      <c r="B53" t="str">
        <f>VLOOKUP($A53,Sheet4!$A:$C,2,FALSE)</f>
        <v>IN-423-UBBB</v>
      </c>
      <c r="C53" t="str">
        <f>VLOOKUP($A53,Sheet4!$A:$C,3,FALSE)</f>
        <v>UBBB</v>
      </c>
      <c r="D53" t="str">
        <f>VLOOKUP(A53,Sheet4!A:G,7,FALSE)</f>
        <v>Breast</v>
      </c>
    </row>
    <row r="54" spans="1:4">
      <c r="A54" t="s">
        <v>2680</v>
      </c>
      <c r="B54" t="str">
        <f>VLOOKUP($A54,Sheet4!$A:$C,2,FALSE)</f>
        <v>IN-423-UBEA</v>
      </c>
      <c r="C54" t="str">
        <f>VLOOKUP($A54,Sheet4!$A:$C,3,FALSE)</f>
        <v>UBEA</v>
      </c>
      <c r="D54" t="str">
        <f>VLOOKUP(A54,Sheet4!A:G,7,FALSE)</f>
        <v>Urinary Bladder</v>
      </c>
    </row>
    <row r="55" spans="1:4">
      <c r="A55" t="s">
        <v>3442</v>
      </c>
      <c r="B55" t="str">
        <f>VLOOKUP($A55,Sheet4!$A:$C,2,FALSE)</f>
        <v>IN-423-UBHA</v>
      </c>
      <c r="C55" t="str">
        <f>VLOOKUP($A55,Sheet4!$A:$C,3,FALSE)</f>
        <v>UBHA</v>
      </c>
      <c r="D55" t="str">
        <f>VLOOKUP(A55,Sheet4!A:G,7,FALSE)</f>
        <v>Pancreas</v>
      </c>
    </row>
    <row r="56" spans="1:4">
      <c r="A56" t="s">
        <v>3044</v>
      </c>
      <c r="B56" t="str">
        <f>VLOOKUP($A56,Sheet4!$A:$C,2,FALSE)</f>
        <v>IN-423-UBHB</v>
      </c>
      <c r="C56" t="str">
        <f>VLOOKUP($A56,Sheet4!$A:$C,3,FALSE)</f>
        <v>UBHB</v>
      </c>
      <c r="D56" t="str">
        <f>VLOOKUP(A56,Sheet4!A:G,7,FALSE)</f>
        <v>Oral</v>
      </c>
    </row>
    <row r="57" spans="1:4">
      <c r="A57" t="s">
        <v>1552</v>
      </c>
      <c r="B57" t="str">
        <f>VLOOKUP($A57,Sheet4!$A:$C,2,FALSE)</f>
        <v>IN-423-UBJA</v>
      </c>
      <c r="C57" t="str">
        <f>VLOOKUP($A57,Sheet4!$A:$C,3,FALSE)</f>
        <v>UBJA</v>
      </c>
      <c r="D57" t="str">
        <f>VLOOKUP(A57,Sheet4!A:G,7,FALSE)</f>
        <v>Uterus</v>
      </c>
    </row>
    <row r="58" spans="1:4">
      <c r="A58" t="s">
        <v>3580</v>
      </c>
      <c r="B58" t="str">
        <f>VLOOKUP($A58,Sheet4!$A:$C,2,FALSE)</f>
        <v>IN-423-UBJB</v>
      </c>
      <c r="C58" t="str">
        <f>VLOOKUP($A58,Sheet4!$A:$C,3,FALSE)</f>
        <v>UBJB</v>
      </c>
      <c r="D58" t="str">
        <f>VLOOKUP(A58,Sheet4!A:G,7,FALSE)</f>
        <v>Prostate</v>
      </c>
    </row>
    <row r="59" spans="1:4">
      <c r="A59" t="s">
        <v>1514</v>
      </c>
      <c r="B59" t="str">
        <f>VLOOKUP($A59,Sheet4!$A:$C,2,FALSE)</f>
        <v>IN-423-UBOA</v>
      </c>
      <c r="C59" t="str">
        <f>VLOOKUP($A59,Sheet4!$A:$C,3,FALSE)</f>
        <v>UBOA</v>
      </c>
      <c r="D59" t="str">
        <f>VLOOKUP(A59,Sheet4!A:G,7,FALSE)</f>
        <v>Cervix</v>
      </c>
    </row>
    <row r="60" spans="1:4">
      <c r="A60" t="s">
        <v>2684</v>
      </c>
      <c r="B60" t="str">
        <f>VLOOKUP($A60,Sheet4!$A:$C,2,FALSE)</f>
        <v>IN-423-UBRA</v>
      </c>
      <c r="C60" t="str">
        <f>VLOOKUP($A60,Sheet4!$A:$C,3,FALSE)</f>
        <v>UBRA</v>
      </c>
      <c r="D60" t="str">
        <f>VLOOKUP(A60,Sheet4!A:G,7,FALSE)</f>
        <v>Lung</v>
      </c>
    </row>
    <row r="61" spans="1:4">
      <c r="A61" t="s">
        <v>3583</v>
      </c>
      <c r="B61" t="e">
        <f>VLOOKUP($A61,Sheet4!$A:$C,2,FALSE)</f>
        <v>#N/A</v>
      </c>
      <c r="C61" t="e">
        <f>VLOOKUP($A61,Sheet4!$A:$C,3,FALSE)</f>
        <v>#N/A</v>
      </c>
      <c r="D61" t="str">
        <f>VLOOKUP(A61,Sheet2!O:R,4,FALSE)</f>
        <v>Prostate</v>
      </c>
    </row>
    <row r="62" spans="1:4">
      <c r="A62" t="s">
        <v>1153</v>
      </c>
      <c r="B62" t="str">
        <f>VLOOKUP($A62,Sheet4!$A:$C,2,FALSE)</f>
        <v>IN-423-UBRC</v>
      </c>
      <c r="C62" t="str">
        <f>VLOOKUP($A62,Sheet4!$A:$C,3,FALSE)</f>
        <v>UBRC</v>
      </c>
      <c r="D62" t="str">
        <f>VLOOKUP(A62,Sheet4!A:G,7,FALSE)</f>
        <v>Liver and intrahepatic bile ducts</v>
      </c>
    </row>
    <row r="63" spans="1:4">
      <c r="A63" t="s">
        <v>4016</v>
      </c>
      <c r="B63" t="str">
        <f>VLOOKUP($A63,Sheet4!$A:$C,2,FALSE)</f>
        <v>IN-423-UBVA</v>
      </c>
      <c r="C63" t="str">
        <f>VLOOKUP($A63,Sheet4!$A:$C,3,FALSE)</f>
        <v>UBVA</v>
      </c>
      <c r="D63" t="str">
        <f>VLOOKUP(A63,Sheet4!A:G,7,FALSE)</f>
        <v>Prostate</v>
      </c>
    </row>
    <row r="64" spans="1:4">
      <c r="A64" t="s">
        <v>80</v>
      </c>
      <c r="B64" t="str">
        <f>VLOOKUP($A64,Sheet4!$A:$C,2,FALSE)</f>
        <v>IN-423-UBVB</v>
      </c>
      <c r="C64" t="str">
        <f>VLOOKUP($A64,Sheet4!$A:$C,3,FALSE)</f>
        <v>UBVB</v>
      </c>
      <c r="D64" t="str">
        <f>VLOOKUP(A64,Sheet4!A:G,7,FALSE)</f>
        <v>Esophagus</v>
      </c>
    </row>
    <row r="65" spans="1:4">
      <c r="A65" t="s">
        <v>378</v>
      </c>
      <c r="B65" t="str">
        <f>VLOOKUP($A65,Sheet4!$A:$C,2,FALSE)</f>
        <v>IN-423-UBVC</v>
      </c>
      <c r="C65" t="str">
        <f>VLOOKUP($A65,Sheet4!$A:$C,3,FALSE)</f>
        <v>UBVC</v>
      </c>
      <c r="D65" t="str">
        <f>VLOOKUP(A65,Sheet4!A:G,7,FALSE)</f>
        <v>Breast</v>
      </c>
    </row>
    <row r="66" spans="1:4">
      <c r="A66" t="s">
        <v>4017</v>
      </c>
      <c r="B66" t="str">
        <f>VLOOKUP($A66,Sheet4!$A:$C,2,FALSE)</f>
        <v>IN-423-UBVD</v>
      </c>
      <c r="C66" t="str">
        <f>VLOOKUP($A66,Sheet4!$A:$C,3,FALSE)</f>
        <v>UBVD</v>
      </c>
      <c r="D66" t="str">
        <f>VLOOKUP(A66,Sheet4!A:G,7,FALSE)</f>
        <v>Uterus</v>
      </c>
    </row>
    <row r="67" spans="1:4">
      <c r="A67" t="s">
        <v>4018</v>
      </c>
      <c r="B67" t="str">
        <f>VLOOKUP($A67,Sheet4!$A:$C,2,FALSE)</f>
        <v>IN-423-UBWA</v>
      </c>
      <c r="C67" t="str">
        <f>VLOOKUP($A67,Sheet4!$A:$C,3,FALSE)</f>
        <v>UBWA</v>
      </c>
      <c r="D67" t="str">
        <f>VLOOKUP(A67,Sheet4!A:G,7,FALSE)</f>
        <v>Cervix</v>
      </c>
    </row>
    <row r="68" spans="1:4">
      <c r="A68" t="s">
        <v>3653</v>
      </c>
      <c r="B68" t="str">
        <f>VLOOKUP($A68,Sheet4!$A:$C,2,FALSE)</f>
        <v>IN-423-UBWC</v>
      </c>
      <c r="C68" t="str">
        <f>VLOOKUP($A68,Sheet4!$A:$C,3,FALSE)</f>
        <v>UBWC</v>
      </c>
      <c r="D68" t="str">
        <f>VLOOKUP(A68,Sheet4!A:G,7,FALSE)</f>
        <v>Large Intestine</v>
      </c>
    </row>
    <row r="69" spans="1:4">
      <c r="A69" t="s">
        <v>1228</v>
      </c>
      <c r="B69" t="str">
        <f>VLOOKUP($A69,Sheet4!$A:$C,2,FALSE)</f>
        <v>IN-423-UBXB</v>
      </c>
      <c r="C69" t="str">
        <f>VLOOKUP($A69,Sheet4!$A:$C,3,FALSE)</f>
        <v>UBXB</v>
      </c>
      <c r="D69" t="str">
        <f>VLOOKUP(A69,Sheet4!A:G,7,FALSE)</f>
        <v>Large Intestine</v>
      </c>
    </row>
    <row r="70" spans="1:4">
      <c r="A70" t="s">
        <v>3420</v>
      </c>
      <c r="B70" t="str">
        <f>VLOOKUP($A70,Sheet4!$A:$C,2,FALSE)</f>
        <v>IN-423-UBYA</v>
      </c>
      <c r="C70" t="str">
        <f>VLOOKUP($A70,Sheet4!$A:$C,3,FALSE)</f>
        <v>UBYA</v>
      </c>
      <c r="D70" t="str">
        <f>VLOOKUP(A70,Sheet4!A:G,7,FALSE)</f>
        <v>Ovary</v>
      </c>
    </row>
    <row r="71" spans="1:4">
      <c r="A71" t="s">
        <v>3763</v>
      </c>
      <c r="B71" t="e">
        <f>VLOOKUP($A71,Sheet4!$A:$C,2,FALSE)</f>
        <v>#N/A</v>
      </c>
      <c r="C71" t="e">
        <f>VLOOKUP($A71,Sheet4!$A:$C,3,FALSE)</f>
        <v>#N/A</v>
      </c>
      <c r="D71" t="str">
        <f>VLOOKUP(A71,Sheet2!O:R,4,FALSE)</f>
        <v>Sarcoma</v>
      </c>
    </row>
    <row r="72" spans="1:4">
      <c r="A72" t="s">
        <v>1106</v>
      </c>
      <c r="B72" t="e">
        <f>VLOOKUP($A72,Sheet4!$A:$C,2,FALSE)</f>
        <v>#N/A</v>
      </c>
      <c r="C72" t="e">
        <f>VLOOKUP($A72,Sheet4!$A:$C,3,FALSE)</f>
        <v>#N/A</v>
      </c>
      <c r="D72" t="str">
        <f>VLOOKUP(A72,Sheet2!O:R,4,FALSE)</f>
        <v>Cervix</v>
      </c>
    </row>
    <row r="73" spans="1:4">
      <c r="A73" t="s">
        <v>1739</v>
      </c>
      <c r="B73" t="str">
        <f>VLOOKUP($A73,Sheet4!$A:$C,2,FALSE)</f>
        <v>IN-423-UBYD</v>
      </c>
      <c r="C73" t="str">
        <f>VLOOKUP($A73,Sheet4!$A:$C,3,FALSE)</f>
        <v>UBYD</v>
      </c>
      <c r="D73" t="str">
        <f>VLOOKUP(A73,Sheet4!A:G,7,FALSE)</f>
        <v>Esophagus</v>
      </c>
    </row>
    <row r="74" spans="1:4">
      <c r="A74" t="s">
        <v>1164</v>
      </c>
      <c r="B74" t="e">
        <f>VLOOKUP($A74,Sheet4!$A:$C,2,FALSE)</f>
        <v>#N/A</v>
      </c>
      <c r="C74" t="e">
        <f>VLOOKUP($A74,Sheet4!$A:$C,3,FALSE)</f>
        <v>#N/A</v>
      </c>
      <c r="D74" t="str">
        <f>VLOOKUP(A74,Sheet2!O:R,4,FALSE)</f>
        <v>Sarcoma</v>
      </c>
    </row>
    <row r="75" spans="1:4">
      <c r="A75" t="s">
        <v>1601</v>
      </c>
      <c r="B75" t="str">
        <f>VLOOKUP($A75,Sheet4!$A:$C,2,FALSE)</f>
        <v>IN-423-UBZB</v>
      </c>
      <c r="C75" t="str">
        <f>VLOOKUP($A75,Sheet4!$A:$C,3,FALSE)</f>
        <v>UBZB</v>
      </c>
      <c r="D75" t="str">
        <f>VLOOKUP(A75,Sheet4!A:G,7,FALSE)</f>
        <v>Esophagus</v>
      </c>
    </row>
    <row r="76" spans="1:4">
      <c r="A76" t="s">
        <v>2585</v>
      </c>
      <c r="B76" t="str">
        <f>VLOOKUP($A76,Sheet4!$A:$C,2,FALSE)</f>
        <v>IN-423-UBZC</v>
      </c>
      <c r="C76" t="str">
        <f>VLOOKUP($A76,Sheet4!$A:$C,3,FALSE)</f>
        <v>UBZC</v>
      </c>
      <c r="D76" t="str">
        <f>VLOOKUP(A76,Sheet4!A:G,7,FALSE)</f>
        <v>Liver and intrahepatic bile ducts</v>
      </c>
    </row>
    <row r="77" spans="1:4">
      <c r="A77" t="s">
        <v>925</v>
      </c>
      <c r="B77" t="str">
        <f>VLOOKUP($A77,Sheet4!$A:$C,2,FALSE)</f>
        <v>IN-423-UC3C</v>
      </c>
      <c r="C77" t="str">
        <f>VLOOKUP($A77,Sheet4!$A:$C,3,FALSE)</f>
        <v>UC3C</v>
      </c>
      <c r="D77" t="str">
        <f>VLOOKUP(A77,Sheet4!A:G,7,FALSE)</f>
        <v>Breast</v>
      </c>
    </row>
    <row r="78" spans="1:4">
      <c r="A78" t="s">
        <v>3466</v>
      </c>
      <c r="B78" t="str">
        <f>VLOOKUP($A78,Sheet4!$A:$C,2,FALSE)</f>
        <v>IN-423-UC3D</v>
      </c>
      <c r="C78" t="str">
        <f>VLOOKUP($A78,Sheet4!$A:$C,3,FALSE)</f>
        <v>UC3D</v>
      </c>
      <c r="D78" t="str">
        <f>VLOOKUP(A78,Sheet4!A:G,7,FALSE)</f>
        <v>Pancreas</v>
      </c>
    </row>
    <row r="79" spans="1:4">
      <c r="A79" t="s">
        <v>665</v>
      </c>
      <c r="B79" t="str">
        <f>VLOOKUP($A79,Sheet4!$A:$C,2,FALSE)</f>
        <v>IN-423-UC3E</v>
      </c>
      <c r="C79" t="str">
        <f>VLOOKUP($A79,Sheet4!$A:$C,3,FALSE)</f>
        <v>UC3E</v>
      </c>
      <c r="D79" t="str">
        <f>VLOOKUP(A79,Sheet4!A:G,7,FALSE)</f>
        <v>Sarcoma</v>
      </c>
    </row>
    <row r="80" spans="1:4">
      <c r="A80" t="s">
        <v>3424</v>
      </c>
      <c r="B80" t="str">
        <f>VLOOKUP($A80,Sheet4!$A:$C,2,FALSE)</f>
        <v>IN-423-UCAC</v>
      </c>
      <c r="C80" t="str">
        <f>VLOOKUP($A80,Sheet4!$A:$C,3,FALSE)</f>
        <v>UCAC</v>
      </c>
      <c r="D80" t="str">
        <f>VLOOKUP(A80,Sheet4!A:G,7,FALSE)</f>
        <v>Ovary</v>
      </c>
    </row>
    <row r="81" spans="1:4">
      <c r="A81" t="s">
        <v>3486</v>
      </c>
      <c r="B81" t="str">
        <f>VLOOKUP($A81,Sheet4!$A:$C,2,FALSE)</f>
        <v>IN-423-UCAD</v>
      </c>
      <c r="C81" t="str">
        <f>VLOOKUP($A81,Sheet4!$A:$C,3,FALSE)</f>
        <v>UCAD</v>
      </c>
      <c r="D81" t="str">
        <f>VLOOKUP(A81,Sheet4!A:G,7,FALSE)</f>
        <v>Kidney</v>
      </c>
    </row>
    <row r="82" spans="1:4">
      <c r="A82" t="s">
        <v>1135</v>
      </c>
      <c r="B82" t="str">
        <f>VLOOKUP($A82,Sheet4!$A:$C,2,FALSE)</f>
        <v>IN-423-UCBA</v>
      </c>
      <c r="C82" t="str">
        <f>VLOOKUP($A82,Sheet4!$A:$C,3,FALSE)</f>
        <v>UCBA</v>
      </c>
      <c r="D82" t="str">
        <f>VLOOKUP(A82,Sheet4!A:G,7,FALSE)</f>
        <v>Liver and intrahepatic bile ducts</v>
      </c>
    </row>
    <row r="83" spans="1:4">
      <c r="A83" t="s">
        <v>1724</v>
      </c>
      <c r="B83" t="str">
        <f>VLOOKUP($A83,Sheet4!$A:$C,2,FALSE)</f>
        <v>IN-423-UCBB</v>
      </c>
      <c r="C83" t="str">
        <f>VLOOKUP($A83,Sheet4!$A:$C,3,FALSE)</f>
        <v>UCBB</v>
      </c>
      <c r="D83" t="str">
        <f>VLOOKUP(A83,Sheet4!A:G,7,FALSE)</f>
        <v>Stomach</v>
      </c>
    </row>
    <row r="84" spans="1:4">
      <c r="A84" t="s">
        <v>698</v>
      </c>
      <c r="B84" t="str">
        <f>VLOOKUP($A84,Sheet4!$A:$C,2,FALSE)</f>
        <v>IN-423-UCDA</v>
      </c>
      <c r="C84" t="str">
        <f>VLOOKUP($A84,Sheet4!$A:$C,3,FALSE)</f>
        <v>UCDA</v>
      </c>
      <c r="D84" t="str">
        <f>VLOOKUP(A84,Sheet4!A:G,7,FALSE)</f>
        <v>Lung</v>
      </c>
    </row>
    <row r="85" spans="1:4">
      <c r="A85" t="s">
        <v>4019</v>
      </c>
      <c r="B85" t="str">
        <f>VLOOKUP($A85,Sheet4!$A:$C,2,FALSE)</f>
        <v>IN-423-UCDB</v>
      </c>
      <c r="C85" t="str">
        <f>VLOOKUP($A85,Sheet4!$A:$C,3,FALSE)</f>
        <v>UCDB</v>
      </c>
      <c r="D85" t="str">
        <f>VLOOKUP(A85,Sheet4!A:G,7,FALSE)</f>
        <v>Urinary Bladder</v>
      </c>
    </row>
    <row r="86" spans="1:4">
      <c r="A86" t="s">
        <v>1605</v>
      </c>
      <c r="B86" t="str">
        <f>VLOOKUP($A86,Sheet4!$A:$C,2,FALSE)</f>
        <v>IN-423-UCDC</v>
      </c>
      <c r="C86" t="str">
        <f>VLOOKUP($A86,Sheet4!$A:$C,3,FALSE)</f>
        <v>UCDC</v>
      </c>
      <c r="D86" t="str">
        <f>VLOOKUP(A86,Sheet4!A:G,7,FALSE)</f>
        <v>Esophagus</v>
      </c>
    </row>
    <row r="87" spans="1:4">
      <c r="A87" t="s">
        <v>702</v>
      </c>
      <c r="B87" t="str">
        <f>VLOOKUP($A87,Sheet4!$A:$C,2,FALSE)</f>
        <v>IN-423-UCDD</v>
      </c>
      <c r="C87" t="str">
        <f>VLOOKUP($A87,Sheet4!$A:$C,3,FALSE)</f>
        <v>UCDD</v>
      </c>
      <c r="D87" t="str">
        <f>VLOOKUP(A87,Sheet4!A:G,7,FALSE)</f>
        <v>Lung</v>
      </c>
    </row>
    <row r="88" spans="1:4">
      <c r="A88" t="s">
        <v>1715</v>
      </c>
      <c r="B88" t="e">
        <f>VLOOKUP($A88,Sheet4!$A:$C,2,FALSE)</f>
        <v>#N/A</v>
      </c>
      <c r="C88" t="e">
        <f>VLOOKUP($A88,Sheet4!$A:$C,3,FALSE)</f>
        <v>#N/A</v>
      </c>
      <c r="D88" t="s">
        <v>103</v>
      </c>
    </row>
    <row r="89" spans="1:4">
      <c r="A89" t="s">
        <v>3048</v>
      </c>
      <c r="B89" t="str">
        <f>VLOOKUP($A89,Sheet4!$A:$C,2,FALSE)</f>
        <v>IN-423-UCDF</v>
      </c>
      <c r="C89" t="str">
        <f>VLOOKUP($A89,Sheet4!$A:$C,3,FALSE)</f>
        <v>UCDF</v>
      </c>
      <c r="D89" t="str">
        <f>VLOOKUP(A89,Sheet4!A:G,7,FALSE)</f>
        <v>Small Intestine</v>
      </c>
    </row>
    <row r="90" spans="1:4">
      <c r="A90" t="s">
        <v>1499</v>
      </c>
      <c r="B90" t="str">
        <f>VLOOKUP($A90,Sheet4!$A:$C,2,FALSE)</f>
        <v>IN-423-UCEA</v>
      </c>
      <c r="C90" t="str">
        <f>VLOOKUP($A90,Sheet4!$A:$C,3,FALSE)</f>
        <v>UCEA</v>
      </c>
      <c r="D90" t="str">
        <f>VLOOKUP(A90,Sheet4!A:G,7,FALSE)</f>
        <v>Pancreas</v>
      </c>
    </row>
    <row r="91" spans="1:4">
      <c r="A91" t="s">
        <v>2402</v>
      </c>
      <c r="B91" t="str">
        <f>VLOOKUP($A91,Sheet4!$A:$C,2,FALSE)</f>
        <v>IN-423-UCHA</v>
      </c>
      <c r="C91" t="str">
        <f>VLOOKUP($A91,Sheet4!$A:$C,3,FALSE)</f>
        <v>UCHA</v>
      </c>
      <c r="D91" t="str">
        <f>VLOOKUP(A91,Sheet4!A:G,7,FALSE)</f>
        <v>Sarcoma</v>
      </c>
    </row>
    <row r="92" spans="1:4">
      <c r="A92" t="s">
        <v>2397</v>
      </c>
      <c r="B92" t="str">
        <f>VLOOKUP($A92,Sheet4!$A:$C,2,FALSE)</f>
        <v>IN-423-UCHB</v>
      </c>
      <c r="C92" t="str">
        <f>VLOOKUP($A92,Sheet4!$A:$C,3,FALSE)</f>
        <v>UCHB</v>
      </c>
      <c r="D92" t="str">
        <f>VLOOKUP(A92,Sheet4!A:G,7,FALSE)</f>
        <v>Urinary Bladder</v>
      </c>
    </row>
    <row r="93" spans="1:4">
      <c r="A93" t="s">
        <v>1085</v>
      </c>
      <c r="B93" t="str">
        <f>VLOOKUP($A93,Sheet4!$A:$C,2,FALSE)</f>
        <v>IN-423-UCIA</v>
      </c>
      <c r="C93" t="str">
        <f>VLOOKUP($A93,Sheet4!$A:$C,3,FALSE)</f>
        <v>UCIA</v>
      </c>
      <c r="D93" t="str">
        <f>VLOOKUP(A93,Sheet4!A:G,7,FALSE)</f>
        <v>Urinary bladder</v>
      </c>
    </row>
    <row r="94" spans="1:4">
      <c r="A94" t="s">
        <v>2915</v>
      </c>
      <c r="B94" t="str">
        <f>VLOOKUP($A94,Sheet4!$A:$C,2,FALSE)</f>
        <v>IN-423-UCKA</v>
      </c>
      <c r="C94" t="str">
        <f>VLOOKUP($A94,Sheet4!$A:$C,3,FALSE)</f>
        <v>UCKA</v>
      </c>
      <c r="D94" t="str">
        <f>VLOOKUP(A94,Sheet4!A:G,7,FALSE)</f>
        <v>Unknown primary</v>
      </c>
    </row>
    <row r="95" spans="1:4">
      <c r="A95" t="s">
        <v>3745</v>
      </c>
      <c r="B95" t="str">
        <f>VLOOKUP($A95,Sheet4!$A:$C,2,FALSE)</f>
        <v>IN-423-UCLA</v>
      </c>
      <c r="C95" t="str">
        <f>VLOOKUP($A95,Sheet4!$A:$C,3,FALSE)</f>
        <v>UCLA</v>
      </c>
      <c r="D95" t="str">
        <f>VLOOKUP(A95,Sheet4!A:G,7,FALSE)</f>
        <v>Ovary</v>
      </c>
    </row>
    <row r="96" spans="1:4">
      <c r="A96" t="s">
        <v>3444</v>
      </c>
      <c r="B96" t="str">
        <f>VLOOKUP($A96,Sheet4!$A:$C,2,FALSE)</f>
        <v>IN-423-UCLC</v>
      </c>
      <c r="C96" t="str">
        <f>VLOOKUP($A96,Sheet4!$A:$C,3,FALSE)</f>
        <v>UCLC</v>
      </c>
      <c r="D96" t="str">
        <f>VLOOKUP(A96,Sheet4!A:G,7,FALSE)</f>
        <v>Pancreas</v>
      </c>
    </row>
    <row r="97" spans="1:4">
      <c r="A97" t="s">
        <v>1366</v>
      </c>
      <c r="B97" t="str">
        <f>VLOOKUP($A97,Sheet4!$A:$C,2,FALSE)</f>
        <v>IN-423-UCLD</v>
      </c>
      <c r="C97" t="str">
        <f>VLOOKUP($A97,Sheet4!$A:$C,3,FALSE)</f>
        <v>UCLD</v>
      </c>
      <c r="D97" t="str">
        <f>VLOOKUP(A97,Sheet4!A:G,7,FALSE)</f>
        <v>Large Intestine</v>
      </c>
    </row>
    <row r="98" spans="1:4">
      <c r="A98" t="s">
        <v>793</v>
      </c>
      <c r="B98" t="str">
        <f>VLOOKUP($A98,Sheet4!$A:$C,2,FALSE)</f>
        <v>IN-423-UCOA</v>
      </c>
      <c r="C98" t="str">
        <f>VLOOKUP($A98,Sheet4!$A:$C,3,FALSE)</f>
        <v>UCOA</v>
      </c>
      <c r="D98" t="str">
        <f>VLOOKUP(A98,Sheet4!A:G,7,FALSE)</f>
        <v>Oral</v>
      </c>
    </row>
    <row r="99" spans="1:4">
      <c r="A99" t="s">
        <v>1689</v>
      </c>
      <c r="B99" t="str">
        <f>VLOOKUP($A99,Sheet4!$A:$C,2,FALSE)</f>
        <v>IN-423-UCOB</v>
      </c>
      <c r="C99" t="str">
        <f>VLOOKUP($A99,Sheet4!$A:$C,3,FALSE)</f>
        <v>UCOB</v>
      </c>
      <c r="D99" t="str">
        <f>VLOOKUP(A99,Sheet4!A:G,7,FALSE)</f>
        <v>Gallbladder</v>
      </c>
    </row>
    <row r="100" spans="1:4">
      <c r="A100" t="s">
        <v>3483</v>
      </c>
      <c r="B100" t="e">
        <f>VLOOKUP($A100,Sheet4!$A:$C,2,FALSE)</f>
        <v>#N/A</v>
      </c>
      <c r="C100" t="e">
        <f>VLOOKUP($A100,Sheet4!$A:$C,3,FALSE)</f>
        <v>#N/A</v>
      </c>
      <c r="D100" t="str">
        <f>VLOOKUP(A100,Sheet2!O:R,4,FALSE)</f>
        <v>Lung</v>
      </c>
    </row>
    <row r="101" spans="1:4">
      <c r="A101" t="s">
        <v>896</v>
      </c>
      <c r="B101" t="e">
        <f>VLOOKUP($A101,Sheet4!$A:$C,2,FALSE)</f>
        <v>#N/A</v>
      </c>
      <c r="C101" t="e">
        <f>VLOOKUP($A101,Sheet4!$A:$C,3,FALSE)</f>
        <v>#N/A</v>
      </c>
      <c r="D101" t="str">
        <f>VLOOKUP(A101,Sheet2!O:R,4,FALSE)</f>
        <v>Prostate</v>
      </c>
    </row>
    <row r="102" spans="1:4">
      <c r="A102" t="s">
        <v>1073</v>
      </c>
      <c r="B102" t="str">
        <f>VLOOKUP($A102,Sheet4!$A:$C,2,FALSE)</f>
        <v>IN-423-UCRC</v>
      </c>
      <c r="C102" t="str">
        <f>VLOOKUP($A102,Sheet4!$A:$C,3,FALSE)</f>
        <v>UCRC</v>
      </c>
      <c r="D102" t="str">
        <f>VLOOKUP(A102,Sheet4!A:G,7,FALSE)</f>
        <v>Breast</v>
      </c>
    </row>
    <row r="103" spans="1:4">
      <c r="A103" t="s">
        <v>3066</v>
      </c>
      <c r="B103" t="str">
        <f>VLOOKUP($A103,Sheet4!$A:$C,2,FALSE)</f>
        <v>IN-423-UCSA</v>
      </c>
      <c r="C103" t="str">
        <f>VLOOKUP($A103,Sheet4!$A:$C,3,FALSE)</f>
        <v>UCSA</v>
      </c>
      <c r="D103" t="str">
        <f>VLOOKUP(A103,Sheet4!A:G,7,FALSE)</f>
        <v>Others</v>
      </c>
    </row>
    <row r="104" spans="1:4">
      <c r="A104" t="s">
        <v>2887</v>
      </c>
      <c r="B104" t="str">
        <f>VLOOKUP($A104,Sheet4!$A:$C,2,FALSE)</f>
        <v>IN-423-UCSB</v>
      </c>
      <c r="C104" t="str">
        <f>VLOOKUP($A104,Sheet4!$A:$C,3,FALSE)</f>
        <v>UCSB</v>
      </c>
      <c r="D104" t="str">
        <f>VLOOKUP(A104,Sheet4!A:G,7,FALSE)</f>
        <v>Pancreas</v>
      </c>
    </row>
    <row r="105" spans="1:4">
      <c r="A105" t="s">
        <v>1081</v>
      </c>
      <c r="B105" t="str">
        <f>VLOOKUP($A105,Sheet4!$A:$C,2,FALSE)</f>
        <v>IN-423-UCSC</v>
      </c>
      <c r="C105" t="str">
        <f>VLOOKUP($A105,Sheet4!$A:$C,3,FALSE)</f>
        <v>UCSC</v>
      </c>
      <c r="D105" t="str">
        <f>VLOOKUP(A105,Sheet4!A:G,7,FALSE)</f>
        <v>Oral</v>
      </c>
    </row>
    <row r="106" spans="1:4">
      <c r="A106" t="s">
        <v>2756</v>
      </c>
      <c r="B106" t="e">
        <f>VLOOKUP($A106,Sheet4!$A:$C,2,FALSE)</f>
        <v>#N/A</v>
      </c>
      <c r="C106" t="e">
        <f>VLOOKUP($A106,Sheet4!$A:$C,3,FALSE)</f>
        <v>#N/A</v>
      </c>
      <c r="D106" t="str">
        <f>VLOOKUP(A106,Sheet2!O:R,4,FALSE)</f>
        <v>Lung</v>
      </c>
    </row>
    <row r="107" spans="1:4">
      <c r="A107" t="s">
        <v>105</v>
      </c>
      <c r="B107" t="str">
        <f>VLOOKUP($A107,Sheet4!$A:$C,2,FALSE)</f>
        <v>IN-423-UCTA</v>
      </c>
      <c r="C107" t="str">
        <f>VLOOKUP($A107,Sheet4!$A:$C,3,FALSE)</f>
        <v>UCTA</v>
      </c>
      <c r="D107" t="str">
        <f>VLOOKUP(A107,Sheet4!A:G,7,FALSE)</f>
        <v>Lung</v>
      </c>
    </row>
    <row r="108" spans="1:4">
      <c r="A108" t="s">
        <v>442</v>
      </c>
      <c r="B108" t="str">
        <f>VLOOKUP($A108,Sheet4!$A:$C,2,FALSE)</f>
        <v>IN-423-UCTB</v>
      </c>
      <c r="C108" t="str">
        <f>VLOOKUP($A108,Sheet4!$A:$C,3,FALSE)</f>
        <v>UCTB</v>
      </c>
      <c r="D108" t="str">
        <f>VLOOKUP(A108,Sheet4!A:G,7,FALSE)</f>
        <v>Breast</v>
      </c>
    </row>
    <row r="109" spans="1:4">
      <c r="A109" t="s">
        <v>3751</v>
      </c>
      <c r="B109" t="str">
        <f>VLOOKUP($A109,Sheet4!$A:$C,2,FALSE)</f>
        <v>IN-423-UCVA</v>
      </c>
      <c r="C109" t="str">
        <f>VLOOKUP($A109,Sheet4!$A:$C,3,FALSE)</f>
        <v>UCVA</v>
      </c>
      <c r="D109" t="str">
        <f>VLOOKUP(A109,Sheet4!A:G,7,FALSE)</f>
        <v>Oral</v>
      </c>
    </row>
    <row r="110" spans="1:4">
      <c r="A110" t="s">
        <v>2823</v>
      </c>
      <c r="B110" t="str">
        <f>VLOOKUP($A110,Sheet4!$A:$C,2,FALSE)</f>
        <v>IN-423-UCXA</v>
      </c>
      <c r="C110" t="str">
        <f>VLOOKUP($A110,Sheet4!$A:$C,3,FALSE)</f>
        <v>UCXA</v>
      </c>
      <c r="D110" t="str">
        <f>VLOOKUP(A110,Sheet4!A:G,7,FALSE)</f>
        <v>Skin</v>
      </c>
    </row>
    <row r="111" spans="1:4">
      <c r="A111" t="s">
        <v>469</v>
      </c>
      <c r="B111" t="str">
        <f>VLOOKUP($A111,Sheet4!$A:$C,2,FALSE)</f>
        <v>IN-423-UCXB</v>
      </c>
      <c r="C111" t="str">
        <f>VLOOKUP($A111,Sheet4!$A:$C,3,FALSE)</f>
        <v>UCXB</v>
      </c>
      <c r="D111" t="str">
        <f>VLOOKUP(A111,Sheet4!A:G,7,FALSE)</f>
        <v>Breast</v>
      </c>
    </row>
    <row r="112" spans="1:4">
      <c r="A112" t="s">
        <v>4020</v>
      </c>
      <c r="B112" t="str">
        <f>VLOOKUP($A112,Sheet4!$A:$C,2,FALSE)</f>
        <v>IN-423-UD2A</v>
      </c>
      <c r="C112" t="str">
        <f>VLOOKUP($A112,Sheet4!$A:$C,3,FALSE)</f>
        <v>UD2A</v>
      </c>
      <c r="D112" t="str">
        <f>VLOOKUP(A112,Sheet4!A:G,7,FALSE)</f>
        <v>Uterus</v>
      </c>
    </row>
    <row r="113" spans="1:4">
      <c r="A113" t="s">
        <v>3803</v>
      </c>
      <c r="B113" t="str">
        <f>VLOOKUP($A113,Sheet4!$A:$C,2,FALSE)</f>
        <v>IN-423-UD2B</v>
      </c>
      <c r="C113" t="str">
        <f>VLOOKUP($A113,Sheet4!$A:$C,3,FALSE)</f>
        <v>UD2B</v>
      </c>
      <c r="D113" t="str">
        <f>VLOOKUP(A113,Sheet4!A:G,7,FALSE)</f>
        <v>Sarcoma</v>
      </c>
    </row>
    <row r="114" spans="1:4">
      <c r="A114" t="s">
        <v>277</v>
      </c>
      <c r="B114" t="str">
        <f>VLOOKUP($A114,Sheet4!$A:$C,2,FALSE)</f>
        <v>IN-423-UDAA</v>
      </c>
      <c r="C114" t="str">
        <f>VLOOKUP($A114,Sheet4!$A:$C,3,FALSE)</f>
        <v>UDAA</v>
      </c>
      <c r="D114" t="str">
        <f>VLOOKUP(A114,Sheet4!A:G,7,FALSE)</f>
        <v>Sarcoma</v>
      </c>
    </row>
    <row r="115" spans="1:4">
      <c r="A115" t="s">
        <v>94</v>
      </c>
      <c r="B115" t="str">
        <f>VLOOKUP($A115,Sheet4!$A:$C,2,FALSE)</f>
        <v>IN-423-UDCB</v>
      </c>
      <c r="C115" t="str">
        <f>VLOOKUP($A115,Sheet4!$A:$C,3,FALSE)</f>
        <v>UDCB</v>
      </c>
      <c r="D115" t="str">
        <f>VLOOKUP(A115,Sheet4!A:G,7,FALSE)</f>
        <v>Gallbladder</v>
      </c>
    </row>
    <row r="116" spans="1:4">
      <c r="A116" t="s">
        <v>2953</v>
      </c>
      <c r="B116" t="str">
        <f>VLOOKUP($A116,Sheet4!$A:$C,2,FALSE)</f>
        <v>IN-423-UDCD</v>
      </c>
      <c r="C116" t="str">
        <f>VLOOKUP($A116,Sheet4!$A:$C,3,FALSE)</f>
        <v>UDCD</v>
      </c>
      <c r="D116" t="str">
        <f>VLOOKUP(A116,Sheet4!A:G,7,FALSE)</f>
        <v>Sarcoma</v>
      </c>
    </row>
    <row r="117" spans="1:4">
      <c r="A117" t="s">
        <v>3393</v>
      </c>
      <c r="B117" t="str">
        <f>VLOOKUP($A117,Sheet4!$A:$C,2,FALSE)</f>
        <v>IN-423-UDEA</v>
      </c>
      <c r="C117" t="str">
        <f>VLOOKUP($A117,Sheet4!$A:$C,3,FALSE)</f>
        <v>UDEA</v>
      </c>
      <c r="D117" t="str">
        <f>VLOOKUP(A117,Sheet4!A:G,7,FALSE)</f>
        <v>Ovary</v>
      </c>
    </row>
    <row r="118" spans="1:4">
      <c r="A118" t="s">
        <v>205</v>
      </c>
      <c r="B118" t="e">
        <f>VLOOKUP($A118,Sheet4!$A:$C,2,FALSE)</f>
        <v>#N/A</v>
      </c>
      <c r="C118" t="e">
        <f>VLOOKUP($A118,Sheet4!$A:$C,3,FALSE)</f>
        <v>#N/A</v>
      </c>
      <c r="D118" t="s">
        <v>189</v>
      </c>
    </row>
    <row r="119" spans="1:4">
      <c r="A119" t="s">
        <v>861</v>
      </c>
      <c r="B119" t="str">
        <f>VLOOKUP($A119,Sheet4!$A:$C,2,FALSE)</f>
        <v>IN-423-UDGB</v>
      </c>
      <c r="C119" t="str">
        <f>VLOOKUP($A119,Sheet4!$A:$C,3,FALSE)</f>
        <v>UDGB</v>
      </c>
      <c r="D119" t="str">
        <f>VLOOKUP(A119,Sheet4!A:G,7,FALSE)</f>
        <v>Ovary</v>
      </c>
    </row>
    <row r="120" spans="1:4">
      <c r="A120" t="s">
        <v>132</v>
      </c>
      <c r="B120" t="str">
        <f>VLOOKUP($A120,Sheet4!$A:$C,2,FALSE)</f>
        <v>IN-423-UDHA</v>
      </c>
      <c r="C120" t="str">
        <f>VLOOKUP($A120,Sheet4!$A:$C,3,FALSE)</f>
        <v>UDHA</v>
      </c>
      <c r="D120" t="str">
        <f>VLOOKUP(A120,Sheet4!A:G,7,FALSE)</f>
        <v>Pancreas</v>
      </c>
    </row>
    <row r="121" spans="1:4">
      <c r="A121" t="s">
        <v>3702</v>
      </c>
      <c r="B121" t="str">
        <f>VLOOKUP($A121,Sheet4!$A:$C,2,FALSE)</f>
        <v>IN-423-UDHB</v>
      </c>
      <c r="C121" t="str">
        <f>VLOOKUP($A121,Sheet4!$A:$C,3,FALSE)</f>
        <v>UDHB</v>
      </c>
      <c r="D121" t="str">
        <f>VLOOKUP(A121,Sheet4!A:G,7,FALSE)</f>
        <v>Others</v>
      </c>
    </row>
    <row r="122" spans="1:4">
      <c r="A122" t="s">
        <v>4021</v>
      </c>
      <c r="B122" t="str">
        <f>VLOOKUP($A122,Sheet4!$A:$C,2,FALSE)</f>
        <v>IN-423-UDLA</v>
      </c>
      <c r="C122" t="str">
        <f>VLOOKUP($A122,Sheet4!$A:$C,3,FALSE)</f>
        <v>UDLA</v>
      </c>
      <c r="D122" t="str">
        <f>VLOOKUP(A122,Sheet4!A:G,7,FALSE)</f>
        <v>Sarcoma</v>
      </c>
    </row>
    <row r="123" spans="1:4">
      <c r="A123" t="s">
        <v>4022</v>
      </c>
      <c r="B123" t="str">
        <f>VLOOKUP($A123,Sheet4!$A:$C,2,FALSE)</f>
        <v>IN-423-UDLC</v>
      </c>
      <c r="C123" t="str">
        <f>VLOOKUP($A123,Sheet4!$A:$C,3,FALSE)</f>
        <v>UDLC</v>
      </c>
      <c r="D123" t="str">
        <f>VLOOKUP(A123,Sheet4!A:G,7,FALSE)</f>
        <v>Prostate</v>
      </c>
    </row>
    <row r="124" spans="1:4">
      <c r="A124" t="s">
        <v>127</v>
      </c>
      <c r="B124" t="str">
        <f>VLOOKUP($A124,Sheet4!$A:$C,2,FALSE)</f>
        <v>IN-423-UDNB</v>
      </c>
      <c r="C124" t="str">
        <f>VLOOKUP($A124,Sheet4!$A:$C,3,FALSE)</f>
        <v>UDNB</v>
      </c>
      <c r="D124" t="str">
        <f>VLOOKUP(A124,Sheet4!A:G,7,FALSE)</f>
        <v>Pancreas</v>
      </c>
    </row>
    <row r="125" spans="1:4">
      <c r="A125" t="s">
        <v>4023</v>
      </c>
      <c r="B125" t="str">
        <f>VLOOKUP($A125,Sheet4!$A:$C,2,FALSE)</f>
        <v>IN-423-UDOC</v>
      </c>
      <c r="C125" t="str">
        <f>VLOOKUP($A125,Sheet4!$A:$C,3,FALSE)</f>
        <v>UDOC</v>
      </c>
      <c r="D125" t="str">
        <f>VLOOKUP(A125,Sheet4!A:G,7,FALSE)</f>
        <v>Lung</v>
      </c>
    </row>
    <row r="126" spans="1:4">
      <c r="A126" t="s">
        <v>5430</v>
      </c>
      <c r="B126" t="e">
        <f>VLOOKUP($A126,Sheet4!$A:$C,2,FALSE)</f>
        <v>#N/A</v>
      </c>
      <c r="C126" t="e">
        <f>VLOOKUP($A126,Sheet4!$A:$C,3,FALSE)</f>
        <v>#N/A</v>
      </c>
      <c r="D126" t="s">
        <v>4007</v>
      </c>
    </row>
    <row r="127" spans="1:4">
      <c r="A127" t="s">
        <v>4024</v>
      </c>
      <c r="B127" t="str">
        <f>VLOOKUP($A127,Sheet4!$A:$C,2,FALSE)</f>
        <v>IN-423-UDPC</v>
      </c>
      <c r="C127" t="str">
        <f>VLOOKUP($A127,Sheet4!$A:$C,3,FALSE)</f>
        <v>UDPC</v>
      </c>
      <c r="D127" t="str">
        <f>VLOOKUP(A127,Sheet4!A:G,7,FALSE)</f>
        <v>Brain</v>
      </c>
    </row>
    <row r="128" spans="1:4">
      <c r="A128" t="s">
        <v>1051</v>
      </c>
      <c r="B128" t="str">
        <f>VLOOKUP($A128,Sheet4!$A:$C,2,FALSE)</f>
        <v>IN-423-UDSB</v>
      </c>
      <c r="C128" t="str">
        <f>VLOOKUP($A128,Sheet4!$A:$C,3,FALSE)</f>
        <v>UDSB</v>
      </c>
      <c r="D128" t="str">
        <f>VLOOKUP(A128,Sheet4!A:G,7,FALSE)</f>
        <v>Oral</v>
      </c>
    </row>
    <row r="129" spans="1:4">
      <c r="A129" t="s">
        <v>88</v>
      </c>
      <c r="B129" t="e">
        <f>VLOOKUP($A129,Sheet4!$A:$C,2,FALSE)</f>
        <v>#N/A</v>
      </c>
      <c r="C129" t="e">
        <f>VLOOKUP($A129,Sheet4!$A:$C,3,FALSE)</f>
        <v>#N/A</v>
      </c>
      <c r="D129" t="str">
        <f>VLOOKUP(A129,Sheet2!O:R,4,FALSE)</f>
        <v>Pancreas</v>
      </c>
    </row>
    <row r="130" spans="1:4">
      <c r="A130" t="s">
        <v>807</v>
      </c>
      <c r="B130" t="str">
        <f>VLOOKUP($A130,Sheet4!$A:$C,2,FALSE)</f>
        <v>IN-423-UDSE</v>
      </c>
      <c r="C130" t="str">
        <f>VLOOKUP($A130,Sheet4!$A:$C,3,FALSE)</f>
        <v>UDSE</v>
      </c>
      <c r="D130" t="str">
        <f>VLOOKUP(A130,Sheet4!A:G,7,FALSE)</f>
        <v>Ovary</v>
      </c>
    </row>
    <row r="131" spans="1:4">
      <c r="A131" t="s">
        <v>4025</v>
      </c>
      <c r="B131" t="str">
        <f>VLOOKUP($A131,Sheet4!$A:$C,2,FALSE)</f>
        <v>IN-423-UDSF</v>
      </c>
      <c r="C131" t="str">
        <f>VLOOKUP($A131,Sheet4!$A:$C,3,FALSE)</f>
        <v>UDSF</v>
      </c>
      <c r="D131" t="str">
        <f>VLOOKUP(A131,Sheet4!A:G,7,FALSE)</f>
        <v>Large Intestine</v>
      </c>
    </row>
    <row r="132" spans="1:4">
      <c r="A132" t="s">
        <v>2759</v>
      </c>
      <c r="B132" t="str">
        <f>VLOOKUP($A132,Sheet4!$A:$C,2,FALSE)</f>
        <v>IN-423-UDZB</v>
      </c>
      <c r="C132" t="str">
        <f>VLOOKUP($A132,Sheet4!$A:$C,3,FALSE)</f>
        <v>UDZB</v>
      </c>
      <c r="D132" t="str">
        <f>VLOOKUP(A132,Sheet4!A:G,7,FALSE)</f>
        <v>Lung</v>
      </c>
    </row>
    <row r="133" spans="1:4">
      <c r="A133" t="s">
        <v>1064</v>
      </c>
      <c r="B133" t="str">
        <f>VLOOKUP($A133,Sheet4!$A:$C,2,FALSE)</f>
        <v>IN-423-UDZC</v>
      </c>
      <c r="C133" t="str">
        <f>VLOOKUP($A133,Sheet4!$A:$C,3,FALSE)</f>
        <v>UDZC</v>
      </c>
      <c r="D133" t="str">
        <f>VLOOKUP(A133,Sheet4!A:G,7,FALSE)</f>
        <v>Stomach</v>
      </c>
    </row>
    <row r="134" spans="1:4">
      <c r="A134" t="s">
        <v>4026</v>
      </c>
      <c r="B134" t="str">
        <f>VLOOKUP($A134,Sheet4!$A:$C,2,FALSE)</f>
        <v>IN-423-UE1A</v>
      </c>
      <c r="C134" t="str">
        <f>VLOOKUP($A134,Sheet4!$A:$C,3,FALSE)</f>
        <v>UE1A</v>
      </c>
      <c r="D134" t="str">
        <f>VLOOKUP(A134,Sheet4!A:G,7,FALSE)</f>
        <v>Breast</v>
      </c>
    </row>
    <row r="135" spans="1:4">
      <c r="A135" t="s">
        <v>881</v>
      </c>
      <c r="B135" t="str">
        <f>VLOOKUP($A135,Sheet4!$A:$C,2,FALSE)</f>
        <v>IN-423-UE5A</v>
      </c>
      <c r="C135" t="str">
        <f>VLOOKUP($A135,Sheet4!$A:$C,3,FALSE)</f>
        <v>UE5A</v>
      </c>
      <c r="D135" t="str">
        <f>VLOOKUP(A135,Sheet4!A:G,7,FALSE)</f>
        <v>Prostate</v>
      </c>
    </row>
    <row r="136" spans="1:4">
      <c r="A136" t="s">
        <v>782</v>
      </c>
      <c r="B136" t="str">
        <f>VLOOKUP($A136,Sheet4!$A:$C,2,FALSE)</f>
        <v>IN-423-UECA</v>
      </c>
      <c r="C136" t="str">
        <f>VLOOKUP($A136,Sheet4!$A:$C,3,FALSE)</f>
        <v>UECA</v>
      </c>
      <c r="D136" t="str">
        <f>VLOOKUP(A136,Sheet4!A:G,7,FALSE)</f>
        <v>Unknown primary</v>
      </c>
    </row>
    <row r="137" spans="1:4">
      <c r="A137" t="s">
        <v>552</v>
      </c>
      <c r="B137" t="str">
        <f>VLOOKUP($A137,Sheet4!$A:$C,2,FALSE)</f>
        <v>IN-423-UEFA</v>
      </c>
      <c r="C137" t="str">
        <f>VLOOKUP($A137,Sheet4!$A:$C,3,FALSE)</f>
        <v>UEFA</v>
      </c>
      <c r="D137" t="str">
        <f>VLOOKUP(A137,Sheet4!A:G,7,FALSE)</f>
        <v>Breast</v>
      </c>
    </row>
    <row r="138" spans="1:4">
      <c r="A138" t="s">
        <v>2870</v>
      </c>
      <c r="B138" t="str">
        <f>VLOOKUP($A138,Sheet4!$A:$C,2,FALSE)</f>
        <v>IN-423-UEFB</v>
      </c>
      <c r="C138" t="str">
        <f>VLOOKUP($A138,Sheet4!$A:$C,3,FALSE)</f>
        <v>UEFB</v>
      </c>
      <c r="D138" t="str">
        <f>VLOOKUP(A138,Sheet4!A:G,7,FALSE)</f>
        <v>Liver and intrahepatic bile ducts</v>
      </c>
    </row>
    <row r="139" spans="1:4">
      <c r="A139" t="s">
        <v>115</v>
      </c>
      <c r="B139" t="str">
        <f>VLOOKUP($A139,Sheet4!$A:$C,2,FALSE)</f>
        <v>IN-423-UEFC</v>
      </c>
      <c r="C139" t="str">
        <f>VLOOKUP($A139,Sheet4!$A:$C,3,FALSE)</f>
        <v>UEFC</v>
      </c>
      <c r="D139" t="str">
        <f>VLOOKUP(A139,Sheet4!A:G,7,FALSE)</f>
        <v>Lung</v>
      </c>
    </row>
    <row r="140" spans="1:4">
      <c r="A140" t="s">
        <v>2763</v>
      </c>
      <c r="B140" t="str">
        <f>VLOOKUP($A140,Sheet4!$A:$C,2,FALSE)</f>
        <v>IN-423-UEQD</v>
      </c>
      <c r="C140" t="str">
        <f>VLOOKUP($A140,Sheet4!$A:$C,3,FALSE)</f>
        <v>UEQD</v>
      </c>
      <c r="D140" t="str">
        <f>VLOOKUP(A140,Sheet4!A:G,7,FALSE)</f>
        <v>Lung</v>
      </c>
    </row>
    <row r="141" spans="1:4">
      <c r="A141" t="s">
        <v>715</v>
      </c>
      <c r="B141" t="str">
        <f>VLOOKUP($A141,Sheet4!$A:$C,2,FALSE)</f>
        <v>IN-423-UEQH</v>
      </c>
      <c r="C141" t="str">
        <f>VLOOKUP($A141,Sheet4!$A:$C,3,FALSE)</f>
        <v>UEQH</v>
      </c>
      <c r="D141" t="str">
        <f>VLOOKUP(A141,Sheet4!A:G,7,FALSE)</f>
        <v>Lung</v>
      </c>
    </row>
    <row r="142" spans="1:4">
      <c r="A142" t="s">
        <v>721</v>
      </c>
      <c r="B142" t="str">
        <f>VLOOKUP($A142,Sheet4!$A:$C,2,FALSE)</f>
        <v>IN-423-UETB</v>
      </c>
      <c r="C142" t="str">
        <f>VLOOKUP($A142,Sheet4!$A:$C,3,FALSE)</f>
        <v>UETB</v>
      </c>
      <c r="D142" t="str">
        <f>VLOOKUP(A142,Sheet4!A:G,7,FALSE)</f>
        <v>Lung</v>
      </c>
    </row>
    <row r="143" spans="1:4">
      <c r="A143" t="s">
        <v>3659</v>
      </c>
      <c r="B143" t="str">
        <f>VLOOKUP($A143,Sheet4!$A:$C,2,FALSE)</f>
        <v>IN-423-UEYA</v>
      </c>
      <c r="C143" t="str">
        <f>VLOOKUP($A143,Sheet4!$A:$C,3,FALSE)</f>
        <v>UEYA</v>
      </c>
      <c r="D143" t="str">
        <f>VLOOKUP(A143,Sheet4!A:G,7,FALSE)</f>
        <v>Large Intestine</v>
      </c>
    </row>
    <row r="144" spans="1:4">
      <c r="A144" t="s">
        <v>1749</v>
      </c>
      <c r="B144" t="str">
        <f>VLOOKUP($A144,Sheet4!$A:$C,2,FALSE)</f>
        <v>IN-423-UF2A</v>
      </c>
      <c r="C144" t="str">
        <f>VLOOKUP($A144,Sheet4!$A:$C,3,FALSE)</f>
        <v>UF2A</v>
      </c>
      <c r="D144" t="str">
        <f>VLOOKUP(A144,Sheet4!A:G,7,FALSE)</f>
        <v>Gallbladder</v>
      </c>
    </row>
    <row r="145" spans="1:4">
      <c r="A145" t="s">
        <v>61</v>
      </c>
      <c r="B145" t="str">
        <f>VLOOKUP($A145,Sheet4!$A:$C,2,FALSE)</f>
        <v>IN-423-UF2B</v>
      </c>
      <c r="C145" t="str">
        <f>VLOOKUP($A145,Sheet4!$A:$C,3,FALSE)</f>
        <v>UF2B</v>
      </c>
      <c r="D145" t="str">
        <f>VLOOKUP(A145,Sheet4!A:G,7,FALSE)</f>
        <v>Lung</v>
      </c>
    </row>
    <row r="146" spans="1:4">
      <c r="A146" t="s">
        <v>3336</v>
      </c>
      <c r="B146" t="e">
        <f>VLOOKUP($A146,Sheet4!$A:$C,2,FALSE)</f>
        <v>#N/A</v>
      </c>
      <c r="C146" t="e">
        <f>VLOOKUP($A146,Sheet4!$A:$C,3,FALSE)</f>
        <v>#N/A</v>
      </c>
      <c r="D146" t="str">
        <f>VLOOKUP(A146,Sheet2!O:R,4,FALSE)</f>
        <v>Sarcoma</v>
      </c>
    </row>
    <row r="147" spans="1:4">
      <c r="A147" t="s">
        <v>447</v>
      </c>
      <c r="B147" t="str">
        <f>VLOOKUP($A147,Sheet4!$A:$C,2,FALSE)</f>
        <v>IN-423-UF2E</v>
      </c>
      <c r="C147" t="str">
        <f>VLOOKUP($A147,Sheet4!$A:$C,3,FALSE)</f>
        <v>UF2E</v>
      </c>
      <c r="D147" t="str">
        <f>VLOOKUP(A147,Sheet4!A:G,7,FALSE)</f>
        <v>Breast</v>
      </c>
    </row>
    <row r="148" spans="1:4">
      <c r="A148" t="s">
        <v>3554</v>
      </c>
      <c r="B148" t="str">
        <f>VLOOKUP($A148,Sheet4!$A:$C,2,FALSE)</f>
        <v>IN-423-UF3A</v>
      </c>
      <c r="C148" t="str">
        <f>VLOOKUP($A148,Sheet4!$A:$C,3,FALSE)</f>
        <v>UF3A</v>
      </c>
      <c r="D148" t="str">
        <f>VLOOKUP(A148,Sheet4!A:G,7,FALSE)</f>
        <v>Cervix</v>
      </c>
    </row>
    <row r="149" spans="1:4">
      <c r="A149" t="s">
        <v>621</v>
      </c>
      <c r="B149" t="str">
        <f>VLOOKUP($A149,Sheet4!$A:$C,2,FALSE)</f>
        <v>IN-423-UF3B</v>
      </c>
      <c r="C149" t="str">
        <f>VLOOKUP($A149,Sheet4!$A:$C,3,FALSE)</f>
        <v>UF3B</v>
      </c>
      <c r="D149" t="str">
        <f>VLOOKUP(A149,Sheet4!A:G,7,FALSE)</f>
        <v>Uterus</v>
      </c>
    </row>
    <row r="150" spans="1:4">
      <c r="A150" t="s">
        <v>3633</v>
      </c>
      <c r="B150" t="str">
        <f>VLOOKUP($A150,Sheet4!$A:$C,2,FALSE)</f>
        <v>IN-423-UF3C</v>
      </c>
      <c r="C150" t="str">
        <f>VLOOKUP($A150,Sheet4!$A:$C,3,FALSE)</f>
        <v>UF3C</v>
      </c>
      <c r="D150" t="str">
        <f>VLOOKUP(A150,Sheet4!A:G,7,FALSE)</f>
        <v>Ovary</v>
      </c>
    </row>
    <row r="151" spans="1:4">
      <c r="A151" t="s">
        <v>5431</v>
      </c>
      <c r="B151" t="e">
        <f>VLOOKUP($A151,Sheet4!$A:$C,2,FALSE)</f>
        <v>#N/A</v>
      </c>
      <c r="C151" t="e">
        <f>VLOOKUP($A151,Sheet4!$A:$C,3,FALSE)</f>
        <v>#N/A</v>
      </c>
      <c r="D151" t="s">
        <v>4007</v>
      </c>
    </row>
    <row r="152" spans="1:4">
      <c r="A152" t="s">
        <v>725</v>
      </c>
      <c r="B152" t="str">
        <f>VLOOKUP($A152,Sheet4!$A:$C,2,FALSE)</f>
        <v>IN-423-UFNA</v>
      </c>
      <c r="C152" t="str">
        <f>VLOOKUP($A152,Sheet4!$A:$C,3,FALSE)</f>
        <v>UFNA</v>
      </c>
      <c r="D152" t="str">
        <f>VLOOKUP(A152,Sheet4!A:G,7,FALSE)</f>
        <v>Lung</v>
      </c>
    </row>
    <row r="153" spans="1:4">
      <c r="A153" t="s">
        <v>2740</v>
      </c>
      <c r="B153" t="e">
        <f>VLOOKUP($A153,Sheet4!$A:$C,2,FALSE)</f>
        <v>#N/A</v>
      </c>
      <c r="C153" t="e">
        <f>VLOOKUP($A153,Sheet4!$A:$C,3,FALSE)</f>
        <v>#N/A</v>
      </c>
      <c r="D153" t="str">
        <f>VLOOKUP(A153,Sheet2!O:R,4,FALSE)</f>
        <v>Lung</v>
      </c>
    </row>
    <row r="154" spans="1:4">
      <c r="A154" t="s">
        <v>872</v>
      </c>
      <c r="B154" t="str">
        <f>VLOOKUP($A154,Sheet4!$A:$C,2,FALSE)</f>
        <v>IN-423-UFUC</v>
      </c>
      <c r="C154" t="str">
        <f>VLOOKUP($A154,Sheet4!$A:$C,3,FALSE)</f>
        <v>UFUC</v>
      </c>
      <c r="D154" t="str">
        <f>VLOOKUP(A154,Sheet4!A:G,7,FALSE)</f>
        <v>Pancreas</v>
      </c>
    </row>
    <row r="155" spans="1:4">
      <c r="A155" t="s">
        <v>2161</v>
      </c>
      <c r="B155" t="str">
        <f>VLOOKUP($A155,Sheet4!$A:$C,2,FALSE)</f>
        <v>IN-423-UFVA</v>
      </c>
      <c r="C155" t="str">
        <f>VLOOKUP($A155,Sheet4!$A:$C,3,FALSE)</f>
        <v>UFVA</v>
      </c>
      <c r="D155" t="str">
        <f>VLOOKUP(A155,Sheet4!A:G,7,FALSE)</f>
        <v>Small Intestine</v>
      </c>
    </row>
    <row r="156" spans="1:4">
      <c r="A156" t="s">
        <v>2489</v>
      </c>
      <c r="B156" t="str">
        <f>VLOOKUP($A156,Sheet4!$A:$C,2,FALSE)</f>
        <v>IN-423-UFXB</v>
      </c>
      <c r="C156" t="str">
        <f>VLOOKUP($A156,Sheet4!$A:$C,3,FALSE)</f>
        <v>UFXB</v>
      </c>
      <c r="D156" t="str">
        <f>VLOOKUP(A156,Sheet4!A:G,7,FALSE)</f>
        <v>Breast</v>
      </c>
    </row>
    <row r="157" spans="1:4">
      <c r="A157" t="s">
        <v>1098</v>
      </c>
      <c r="B157" t="str">
        <f>VLOOKUP($A157,Sheet4!$A:$C,2,FALSE)</f>
        <v>IN-423-UGBA</v>
      </c>
      <c r="C157" t="str">
        <f>VLOOKUP($A157,Sheet4!$A:$C,3,FALSE)</f>
        <v>UGBA</v>
      </c>
      <c r="D157" t="str">
        <f>VLOOKUP(A157,Sheet4!A:G,7,FALSE)</f>
        <v>Cervix</v>
      </c>
    </row>
    <row r="158" spans="1:4">
      <c r="A158" t="s">
        <v>2553</v>
      </c>
      <c r="B158" t="e">
        <f>VLOOKUP($A158,Sheet4!$A:$C,2,FALSE)</f>
        <v>#N/A</v>
      </c>
      <c r="C158" t="e">
        <f>VLOOKUP($A158,Sheet4!$A:$C,3,FALSE)</f>
        <v>#N/A</v>
      </c>
      <c r="D158" t="str">
        <f>VLOOKUP(A158,Sheet2!O:R,4,FALSE)</f>
        <v>Sarcoma</v>
      </c>
    </row>
    <row r="159" spans="1:4">
      <c r="A159" t="s">
        <v>2948</v>
      </c>
      <c r="B159" t="str">
        <f>VLOOKUP($A159,Sheet4!$A:$C,2,FALSE)</f>
        <v>IN-423-UGGC</v>
      </c>
      <c r="C159" t="str">
        <f>VLOOKUP($A159,Sheet4!$A:$C,3,FALSE)</f>
        <v>UGGC</v>
      </c>
      <c r="D159" t="str">
        <f>VLOOKUP(A159,Sheet4!A:G,7,FALSE)</f>
        <v>Stomach</v>
      </c>
    </row>
    <row r="160" spans="1:4">
      <c r="A160" t="s">
        <v>542</v>
      </c>
      <c r="B160" t="str">
        <f>VLOOKUP($A160,Sheet4!$A:$C,2,FALSE)</f>
        <v>IN-423-UGGD</v>
      </c>
      <c r="C160" t="str">
        <f>VLOOKUP($A160,Sheet4!$A:$C,3,FALSE)</f>
        <v>UGGD</v>
      </c>
      <c r="D160" t="str">
        <f>VLOOKUP(A160,Sheet4!A:G,7,FALSE)</f>
        <v>Breast</v>
      </c>
    </row>
    <row r="161" spans="1:4">
      <c r="A161" t="s">
        <v>174</v>
      </c>
      <c r="B161" t="str">
        <f>VLOOKUP($A161,Sheet4!$A:$C,2,FALSE)</f>
        <v>IN-423-UGHA</v>
      </c>
      <c r="C161" t="str">
        <f>VLOOKUP($A161,Sheet4!$A:$C,3,FALSE)</f>
        <v>UGHA</v>
      </c>
      <c r="D161" t="str">
        <f>VLOOKUP(A161,Sheet4!A:G,7,FALSE)</f>
        <v>Oral</v>
      </c>
    </row>
    <row r="162" spans="1:4">
      <c r="A162" t="s">
        <v>911</v>
      </c>
      <c r="B162" t="str">
        <f>VLOOKUP($A162,Sheet4!$A:$C,2,FALSE)</f>
        <v>IN-423-UGIA</v>
      </c>
      <c r="C162" t="str">
        <f>VLOOKUP($A162,Sheet4!$A:$C,3,FALSE)</f>
        <v>UGIA</v>
      </c>
      <c r="D162" t="str">
        <f>VLOOKUP(A162,Sheet4!A:G,7,FALSE)</f>
        <v>Oral</v>
      </c>
    </row>
    <row r="163" spans="1:4">
      <c r="A163" t="s">
        <v>42</v>
      </c>
      <c r="B163" t="str">
        <f>VLOOKUP($A163,Sheet4!$A:$C,2,FALSE)</f>
        <v>IN-423-UGIF</v>
      </c>
      <c r="C163" t="str">
        <f>VLOOKUP($A163,Sheet4!$A:$C,3,FALSE)</f>
        <v>UGIF</v>
      </c>
      <c r="D163" t="str">
        <f>VLOOKUP(A163,Sheet4!A:G,7,FALSE)</f>
        <v>Gallbladder</v>
      </c>
    </row>
    <row r="164" spans="1:4">
      <c r="A164" t="s">
        <v>958</v>
      </c>
      <c r="B164" t="str">
        <f>VLOOKUP($A164,Sheet4!$A:$C,2,FALSE)</f>
        <v>IN-423-UGIH</v>
      </c>
      <c r="C164" t="str">
        <f>VLOOKUP($A164,Sheet4!$A:$C,3,FALSE)</f>
        <v>UGIH</v>
      </c>
      <c r="D164" t="str">
        <f>VLOOKUP(A164,Sheet4!A:G,7,FALSE)</f>
        <v>Ovary</v>
      </c>
    </row>
    <row r="165" spans="1:4">
      <c r="A165" t="s">
        <v>3812</v>
      </c>
      <c r="B165" t="str">
        <f>VLOOKUP($A165,Sheet4!$A:$C,2,FALSE)</f>
        <v>IN-423-UGLA</v>
      </c>
      <c r="C165" t="str">
        <f>VLOOKUP($A165,Sheet4!$A:$C,3,FALSE)</f>
        <v>UGLA</v>
      </c>
      <c r="D165" t="str">
        <f>VLOOKUP(A165,Sheet4!A:G,7,FALSE)</f>
        <v>Unknown primary</v>
      </c>
    </row>
    <row r="166" spans="1:4">
      <c r="A166" t="s">
        <v>1472</v>
      </c>
      <c r="B166" t="str">
        <f>VLOOKUP($A166,Sheet4!$A:$C,2,FALSE)</f>
        <v>IN-423-UGMA</v>
      </c>
      <c r="C166" t="str">
        <f>VLOOKUP($A166,Sheet4!$A:$C,3,FALSE)</f>
        <v>UGMA</v>
      </c>
      <c r="D166" t="str">
        <f>VLOOKUP(A166,Sheet4!A:G,7,FALSE)</f>
        <v>Large Intestine</v>
      </c>
    </row>
    <row r="167" spans="1:4">
      <c r="A167" t="s">
        <v>821</v>
      </c>
      <c r="B167" t="e">
        <f>VLOOKUP($A167,Sheet4!$A:$C,2,FALSE)</f>
        <v>#N/A</v>
      </c>
      <c r="C167" t="e">
        <f>VLOOKUP($A167,Sheet4!$A:$C,3,FALSE)</f>
        <v>#N/A</v>
      </c>
      <c r="D167" t="str">
        <f>VLOOKUP(A167,Sheet2!O:R,4,FALSE)</f>
        <v>Ovary</v>
      </c>
    </row>
    <row r="168" spans="1:4">
      <c r="A168" t="s">
        <v>4027</v>
      </c>
      <c r="B168" t="str">
        <f>VLOOKUP($A168,Sheet4!$A:$C,2,FALSE)</f>
        <v>IN-423-UGNB</v>
      </c>
      <c r="C168" t="str">
        <f>VLOOKUP($A168,Sheet4!$A:$C,3,FALSE)</f>
        <v>UGNB</v>
      </c>
      <c r="D168" t="str">
        <f>VLOOKUP(A168,Sheet4!A:G,7,FALSE)</f>
        <v>Sarcoma</v>
      </c>
    </row>
    <row r="169" spans="1:4">
      <c r="A169" t="s">
        <v>3794</v>
      </c>
      <c r="B169" t="str">
        <f>VLOOKUP($A169,Sheet4!$A:$C,2,FALSE)</f>
        <v>IN-423-UGOB</v>
      </c>
      <c r="C169" t="str">
        <f>VLOOKUP($A169,Sheet4!$A:$C,3,FALSE)</f>
        <v>UGOB</v>
      </c>
      <c r="D169" t="str">
        <f>VLOOKUP(A169,Sheet4!A:G,7,FALSE)</f>
        <v>Sarcoma</v>
      </c>
    </row>
    <row r="170" spans="1:4">
      <c r="A170" t="s">
        <v>4028</v>
      </c>
      <c r="B170" t="str">
        <f>VLOOKUP($A170,Sheet4!$A:$C,2,FALSE)</f>
        <v>IN-423-UGOF</v>
      </c>
      <c r="C170" t="str">
        <f>VLOOKUP($A170,Sheet4!$A:$C,3,FALSE)</f>
        <v>UGOF</v>
      </c>
      <c r="D170" t="str">
        <f>VLOOKUP(A170,Sheet4!A:G,7,FALSE)</f>
        <v>Oral</v>
      </c>
    </row>
    <row r="171" spans="1:4">
      <c r="A171" t="s">
        <v>2382</v>
      </c>
      <c r="B171" t="str">
        <f>VLOOKUP($A171,Sheet4!$A:$C,2,FALSE)</f>
        <v>IN-423-UGPB</v>
      </c>
      <c r="C171" t="str">
        <f>VLOOKUP($A171,Sheet4!$A:$C,3,FALSE)</f>
        <v>UGPB</v>
      </c>
      <c r="D171" t="str">
        <f>VLOOKUP(A171,Sheet4!A:G,7,FALSE)</f>
        <v>Sarcoma</v>
      </c>
    </row>
    <row r="172" spans="1:4">
      <c r="A172" t="s">
        <v>2509</v>
      </c>
      <c r="B172" t="str">
        <f>VLOOKUP($A172,Sheet4!$A:$C,2,FALSE)</f>
        <v>IN-423-UGTA</v>
      </c>
      <c r="C172" t="str">
        <f>VLOOKUP($A172,Sheet4!$A:$C,3,FALSE)</f>
        <v>UGTA</v>
      </c>
      <c r="D172" t="str">
        <f>VLOOKUP(A172,Sheet4!A:G,7,FALSE)</f>
        <v>Lung</v>
      </c>
    </row>
    <row r="173" spans="1:4">
      <c r="A173" t="s">
        <v>1139</v>
      </c>
      <c r="B173" t="str">
        <f>VLOOKUP($A173,Sheet4!$A:$C,2,FALSE)</f>
        <v>IN-423-UGVA</v>
      </c>
      <c r="C173" t="str">
        <f>VLOOKUP($A173,Sheet4!$A:$C,3,FALSE)</f>
        <v>UGVA</v>
      </c>
      <c r="D173" t="str">
        <f>VLOOKUP(A173,Sheet4!A:G,7,FALSE)</f>
        <v>Liver and intrahepatic bile ducts</v>
      </c>
    </row>
    <row r="174" spans="1:4">
      <c r="A174" t="s">
        <v>4029</v>
      </c>
      <c r="B174" t="str">
        <f>VLOOKUP($A174,Sheet4!$A:$C,2,FALSE)</f>
        <v>IN-423-VEPD</v>
      </c>
      <c r="C174" t="str">
        <f>VLOOKUP($A174,Sheet4!$A:$C,3,FALSE)</f>
        <v>VEPD</v>
      </c>
      <c r="D174" t="str">
        <f>VLOOKUP(A174,Sheet4!A:G,7,FALSE)</f>
        <v>Uterus</v>
      </c>
    </row>
    <row r="175" spans="1:4">
      <c r="A175" t="s">
        <v>5432</v>
      </c>
      <c r="B175" t="e">
        <f>VLOOKUP($A175,Sheet4!$A:$C,2,FALSE)</f>
        <v>#N/A</v>
      </c>
      <c r="C175" t="e">
        <f>VLOOKUP($A175,Sheet4!$A:$C,3,FALSE)</f>
        <v>#N/A</v>
      </c>
      <c r="D175" t="s">
        <v>4007</v>
      </c>
    </row>
    <row r="176" spans="1:4">
      <c r="A176" t="s">
        <v>4030</v>
      </c>
      <c r="B176" t="str">
        <f>VLOOKUP($A176,Sheet4!$A:$C,2,FALSE)</f>
        <v>IN-423-VFMJ</v>
      </c>
      <c r="C176" t="str">
        <f>VLOOKUP($A176,Sheet4!$A:$C,3,FALSE)</f>
        <v>VFMJ</v>
      </c>
      <c r="D176" t="str">
        <f>VLOOKUP(A176,Sheet4!A:G,7,FALSE)</f>
        <v>Oral</v>
      </c>
    </row>
    <row r="177" spans="1:4">
      <c r="A177" t="s">
        <v>4031</v>
      </c>
      <c r="B177" t="str">
        <f>VLOOKUP($A177,Sheet4!$A:$C,2,FALSE)</f>
        <v>IN-423-VFTH</v>
      </c>
      <c r="C177" t="str">
        <f>VLOOKUP($A177,Sheet4!$A:$C,3,FALSE)</f>
        <v>VFTH</v>
      </c>
      <c r="D177" t="str">
        <f>VLOOKUP(A177,Sheet4!A:G,7,FALSE)</f>
        <v>Oral</v>
      </c>
    </row>
    <row r="178" spans="1:4">
      <c r="A178" t="s">
        <v>5433</v>
      </c>
      <c r="B178" t="e">
        <f>VLOOKUP($A178,Sheet4!$A:$C,2,FALSE)</f>
        <v>#N/A</v>
      </c>
      <c r="C178" t="e">
        <f>VLOOKUP($A178,Sheet4!$A:$C,3,FALSE)</f>
        <v>#N/A</v>
      </c>
      <c r="D178" t="s">
        <v>4007</v>
      </c>
    </row>
    <row r="179" spans="1:4">
      <c r="A179" t="s">
        <v>5434</v>
      </c>
      <c r="B179" t="e">
        <f>VLOOKUP($A179,Sheet4!$A:$C,2,FALSE)</f>
        <v>#N/A</v>
      </c>
      <c r="C179" t="e">
        <f>VLOOKUP($A179,Sheet4!$A:$C,3,FALSE)</f>
        <v>#N/A</v>
      </c>
      <c r="D179" t="s">
        <v>4007</v>
      </c>
    </row>
    <row r="180" spans="1:4">
      <c r="A180" t="s">
        <v>4032</v>
      </c>
      <c r="B180" t="str">
        <f>VLOOKUP($A180,Sheet4!$A:$C,2,FALSE)</f>
        <v>IN-423-VFXL</v>
      </c>
      <c r="C180" t="str">
        <f>VLOOKUP($A180,Sheet4!$A:$C,3,FALSE)</f>
        <v>VFXL</v>
      </c>
      <c r="D180" t="str">
        <f>VLOOKUP(A180,Sheet4!A:G,7,FALSE)</f>
        <v>Cervix</v>
      </c>
    </row>
    <row r="181" spans="1:4">
      <c r="A181" t="s">
        <v>4033</v>
      </c>
      <c r="B181" t="str">
        <f>VLOOKUP($A181,Sheet4!$A:$C,2,FALSE)</f>
        <v>IN-423-VFXM</v>
      </c>
      <c r="C181" t="str">
        <f>VLOOKUP($A181,Sheet4!$A:$C,3,FALSE)</f>
        <v>VFXM</v>
      </c>
      <c r="D181" t="str">
        <f>VLOOKUP(A181,Sheet4!A:G,7,FALSE)</f>
        <v>Breast</v>
      </c>
    </row>
    <row r="182" spans="1:4">
      <c r="A182" t="s">
        <v>4034</v>
      </c>
      <c r="B182" t="str">
        <f>VLOOKUP($A182,Sheet4!$A:$C,2,FALSE)</f>
        <v>IN-423-XB1A9</v>
      </c>
      <c r="C182" t="str">
        <f>VLOOKUP($A182,Sheet4!$A:$C,3,FALSE)</f>
        <v>XB1A9</v>
      </c>
      <c r="D182" t="str">
        <f>VLOOKUP(A182,Sheet4!A:G,7,FALSE)</f>
        <v>Breast</v>
      </c>
    </row>
    <row r="183" spans="1:4">
      <c r="A183" t="s">
        <v>4035</v>
      </c>
      <c r="B183" t="str">
        <f>VLOOKUP($A183,Sheet4!$A:$C,2,FALSE)</f>
        <v>IN-423-XBXAF</v>
      </c>
      <c r="C183" t="str">
        <f>VLOOKUP($A183,Sheet4!$A:$C,3,FALSE)</f>
        <v>XBXAF</v>
      </c>
      <c r="D183" t="str">
        <f>VLOOKUP(A183,Sheet4!A:G,7,FALSE)</f>
        <v>Liver and intrahepatic bile ducts</v>
      </c>
    </row>
    <row r="184" spans="1:4">
      <c r="A184" t="s">
        <v>4036</v>
      </c>
      <c r="B184" t="str">
        <f>VLOOKUP($A184,Sheet4!$A:$C,2,FALSE)</f>
        <v>IN-423-XBXAG</v>
      </c>
      <c r="C184" t="str">
        <f>VLOOKUP($A184,Sheet4!$A:$C,3,FALSE)</f>
        <v>XBXAG</v>
      </c>
      <c r="D184" t="str">
        <f>VLOOKUP(A184,Sheet4!A:G,7,FALSE)</f>
        <v>Liver and intrahepatic bile ducts</v>
      </c>
    </row>
    <row r="185" spans="1:4">
      <c r="A185" t="s">
        <v>4037</v>
      </c>
      <c r="B185" t="str">
        <f>VLOOKUP($A185,Sheet4!$A:$C,2,FALSE)</f>
        <v>IN-423-XBZAK</v>
      </c>
      <c r="C185" t="str">
        <f>VLOOKUP($A185,Sheet4!$A:$C,3,FALSE)</f>
        <v>XBZAK</v>
      </c>
      <c r="D185" t="str">
        <f>VLOOKUP(A185,Sheet4!A:G,7,FALSE)</f>
        <v>Uterus</v>
      </c>
    </row>
    <row r="186" spans="1:4">
      <c r="A186" t="s">
        <v>1556</v>
      </c>
      <c r="B186" t="str">
        <f>VLOOKUP($A186,Sheet4!$A:$C,2,FALSE)</f>
        <v>IN-423-TLBA</v>
      </c>
      <c r="C186" t="str">
        <f>VLOOKUP($A186,Sheet4!$A:$C,3,FALSE)</f>
        <v>TLBA</v>
      </c>
      <c r="D186" t="str">
        <f>VLOOKUP(A186,Sheet4!A:G,7,FALSE)</f>
        <v>Uterus</v>
      </c>
    </row>
    <row r="187" spans="1:4">
      <c r="A187" t="s">
        <v>4038</v>
      </c>
      <c r="B187" t="str">
        <f>VLOOKUP($A187,Sheet4!$A:$C,2,FALSE)</f>
        <v>IN-423-UCZA</v>
      </c>
      <c r="C187" t="str">
        <f>VLOOKUP($A187,Sheet4!$A:$C,3,FALSE)</f>
        <v>UCZA</v>
      </c>
      <c r="D187" t="str">
        <f>VLOOKUP(A187,Sheet4!A:G,7,FALSE)</f>
        <v>Sarcoma</v>
      </c>
    </row>
    <row r="188" spans="1:4">
      <c r="A188" t="s">
        <v>1370</v>
      </c>
      <c r="B188" t="str">
        <f>VLOOKUP($A188,Sheet4!$A:$C,2,FALSE)</f>
        <v>IN-423-UD4C</v>
      </c>
      <c r="C188" t="str">
        <f>VLOOKUP($A188,Sheet4!$A:$C,3,FALSE)</f>
        <v>UD4C</v>
      </c>
      <c r="D188" t="str">
        <f>VLOOKUP(A188,Sheet4!A:G,7,FALSE)</f>
        <v>Large Intestine</v>
      </c>
    </row>
    <row r="189" spans="1:4">
      <c r="A189" t="s">
        <v>4039</v>
      </c>
      <c r="B189" t="str">
        <f>VLOOKUP($A189,Sheet4!$A:$C,2,FALSE)</f>
        <v>IN-423-UE1B</v>
      </c>
      <c r="C189" t="str">
        <f>VLOOKUP($A189,Sheet4!$A:$C,3,FALSE)</f>
        <v>UE1B</v>
      </c>
      <c r="D189" t="str">
        <f>VLOOKUP(A189,Sheet4!A:G,7,FALSE)</f>
        <v>Breast</v>
      </c>
    </row>
    <row r="190" spans="1:4">
      <c r="A190" t="s">
        <v>828</v>
      </c>
      <c r="B190" t="str">
        <f>VLOOKUP($A190,Sheet4!$A:$C,2,FALSE)</f>
        <v>IN-423-UE1C</v>
      </c>
      <c r="C190" t="str">
        <f>VLOOKUP($A190,Sheet4!$A:$C,3,FALSE)</f>
        <v>UE1C</v>
      </c>
      <c r="D190" t="str">
        <f>VLOOKUP(A190,Sheet4!A:G,7,FALSE)</f>
        <v>Ovary</v>
      </c>
    </row>
    <row r="191" spans="1:4">
      <c r="A191" t="s">
        <v>4040</v>
      </c>
      <c r="B191" t="str">
        <f>VLOOKUP($A191,Sheet4!$A:$C,2,FALSE)</f>
        <v>IN-423-UE2A</v>
      </c>
      <c r="C191" t="str">
        <f>VLOOKUP($A191,Sheet4!$A:$C,3,FALSE)</f>
        <v>UE2A</v>
      </c>
      <c r="D191" t="str">
        <f>VLOOKUP(A191,Sheet4!A:G,7,FALSE)</f>
        <v>Prostate</v>
      </c>
    </row>
    <row r="192" spans="1:4">
      <c r="A192" t="s">
        <v>847</v>
      </c>
      <c r="B192" t="str">
        <f>VLOOKUP($A192,Sheet4!$A:$C,2,FALSE)</f>
        <v>IN-423-UE5D</v>
      </c>
      <c r="C192" t="str">
        <f>VLOOKUP($A192,Sheet4!$A:$C,3,FALSE)</f>
        <v>UE5D</v>
      </c>
      <c r="D192" t="str">
        <f>VLOOKUP(A192,Sheet4!A:G,7,FALSE)</f>
        <v>Ovary</v>
      </c>
    </row>
    <row r="193" spans="1:4">
      <c r="A193" t="s">
        <v>156</v>
      </c>
      <c r="B193" t="str">
        <f>VLOOKUP($A193,Sheet4!$A:$C,2,FALSE)</f>
        <v>IN-423-UEGA</v>
      </c>
      <c r="C193" t="str">
        <f>VLOOKUP($A193,Sheet4!$A:$C,3,FALSE)</f>
        <v>UEGA</v>
      </c>
      <c r="D193" t="str">
        <f>VLOOKUP(A193,Sheet4!A:G,7,FALSE)</f>
        <v>Large Intestine</v>
      </c>
    </row>
    <row r="194" spans="1:4">
      <c r="A194" t="s">
        <v>2744</v>
      </c>
      <c r="B194" t="str">
        <f>VLOOKUP($A194,Sheet4!$A:$C,2,FALSE)</f>
        <v>IN-423-UEJA</v>
      </c>
      <c r="C194" t="str">
        <f>VLOOKUP($A194,Sheet4!$A:$C,3,FALSE)</f>
        <v>UEJA</v>
      </c>
      <c r="D194" t="str">
        <f>VLOOKUP(A194,Sheet4!A:G,7,FALSE)</f>
        <v>Lung</v>
      </c>
    </row>
    <row r="195" spans="1:4">
      <c r="A195" t="s">
        <v>4041</v>
      </c>
      <c r="B195" t="str">
        <f>VLOOKUP($A195,Sheet4!$A:$C,2,FALSE)</f>
        <v>IN-423-UEMC</v>
      </c>
      <c r="C195" t="str">
        <f>VLOOKUP($A195,Sheet4!$A:$C,3,FALSE)</f>
        <v>UEMC</v>
      </c>
      <c r="D195" t="str">
        <f>VLOOKUP(A195,Sheet4!A:G,7,FALSE)</f>
        <v>Brain</v>
      </c>
    </row>
    <row r="196" spans="1:4">
      <c r="A196" t="s">
        <v>568</v>
      </c>
      <c r="B196" t="str">
        <f>VLOOKUP($A196,Sheet4!$A:$C,2,FALSE)</f>
        <v>IN-423-UEQA</v>
      </c>
      <c r="C196" t="str">
        <f>VLOOKUP($A196,Sheet4!$A:$C,3,FALSE)</f>
        <v>UEQA</v>
      </c>
      <c r="D196" t="str">
        <f>VLOOKUP(A196,Sheet4!A:G,7,FALSE)</f>
        <v>Breast</v>
      </c>
    </row>
    <row r="197" spans="1:4">
      <c r="A197" t="s">
        <v>626</v>
      </c>
      <c r="B197" t="str">
        <f>VLOOKUP($A197,Sheet4!$A:$C,2,FALSE)</f>
        <v>IN-423-UEQC</v>
      </c>
      <c r="C197" t="str">
        <f>VLOOKUP($A197,Sheet4!$A:$C,3,FALSE)</f>
        <v>UEQC</v>
      </c>
      <c r="D197" t="str">
        <f>VLOOKUP(A197,Sheet4!A:G,7,FALSE)</f>
        <v>Uterus</v>
      </c>
    </row>
    <row r="198" spans="1:4">
      <c r="A198" t="s">
        <v>1374</v>
      </c>
      <c r="B198" t="str">
        <f>VLOOKUP($A198,Sheet4!$A:$C,2,FALSE)</f>
        <v>IN-423-UEQE</v>
      </c>
      <c r="C198" t="str">
        <f>VLOOKUP($A198,Sheet4!$A:$C,3,FALSE)</f>
        <v>UEQE</v>
      </c>
      <c r="D198" t="str">
        <f>VLOOKUP(A198,Sheet4!A:G,7,FALSE)</f>
        <v>Rectum</v>
      </c>
    </row>
    <row r="199" spans="1:4">
      <c r="A199" t="s">
        <v>537</v>
      </c>
      <c r="B199" t="str">
        <f>VLOOKUP($A199,Sheet4!$A:$C,2,FALSE)</f>
        <v>IN-423-UEQF</v>
      </c>
      <c r="C199" t="str">
        <f>VLOOKUP($A199,Sheet4!$A:$C,3,FALSE)</f>
        <v>UEQF</v>
      </c>
      <c r="D199" t="str">
        <f>VLOOKUP(A199,Sheet4!A:G,7,FALSE)</f>
        <v>Sarcoma</v>
      </c>
    </row>
    <row r="200" spans="1:4">
      <c r="A200" t="s">
        <v>29</v>
      </c>
      <c r="B200" t="str">
        <f>VLOOKUP($A200,Sheet4!$A:$C,2,FALSE)</f>
        <v>IN-423-UEQG</v>
      </c>
      <c r="C200" t="str">
        <f>VLOOKUP($A200,Sheet4!$A:$C,3,FALSE)</f>
        <v>UEQG</v>
      </c>
      <c r="D200" t="str">
        <f>VLOOKUP(A200,Sheet4!A:G,7,FALSE)</f>
        <v>Gallbladder</v>
      </c>
    </row>
    <row r="201" spans="1:4">
      <c r="A201" t="s">
        <v>1056</v>
      </c>
      <c r="B201" t="str">
        <f>VLOOKUP($A201,Sheet4!$A:$C,2,FALSE)</f>
        <v>IN-423-UEQK</v>
      </c>
      <c r="C201" t="str">
        <f>VLOOKUP($A201,Sheet4!$A:$C,3,FALSE)</f>
        <v>UEQK</v>
      </c>
      <c r="D201" t="str">
        <f>VLOOKUP(A201,Sheet4!A:G,7,FALSE)</f>
        <v>Large Intestine</v>
      </c>
    </row>
    <row r="202" spans="1:4">
      <c r="A202" t="s">
        <v>832</v>
      </c>
      <c r="B202" t="str">
        <f>VLOOKUP($A202,Sheet4!$A:$C,2,FALSE)</f>
        <v>IN-423-UEXA</v>
      </c>
      <c r="C202" t="str">
        <f>VLOOKUP($A202,Sheet4!$A:$C,3,FALSE)</f>
        <v>UEXA</v>
      </c>
      <c r="D202" t="str">
        <f>VLOOKUP(A202,Sheet4!A:G,7,FALSE)</f>
        <v>Ovary</v>
      </c>
    </row>
    <row r="203" spans="1:4">
      <c r="A203" t="s">
        <v>4042</v>
      </c>
      <c r="B203" t="str">
        <f>VLOOKUP($A203,Sheet4!$A:$C,2,FALSE)</f>
        <v>IN-423-UEXB</v>
      </c>
      <c r="C203" t="str">
        <f>VLOOKUP($A203,Sheet4!$A:$C,3,FALSE)</f>
        <v>UEXB</v>
      </c>
      <c r="D203" t="str">
        <f>VLOOKUP(A203,Sheet4!A:G,7,FALSE)</f>
        <v>Large Intestine</v>
      </c>
    </row>
    <row r="204" spans="1:4">
      <c r="A204" t="s">
        <v>532</v>
      </c>
      <c r="B204" t="str">
        <f>VLOOKUP($A204,Sheet4!$A:$C,2,FALSE)</f>
        <v>IN-423-UEXC</v>
      </c>
      <c r="C204" t="str">
        <f>VLOOKUP($A204,Sheet4!$A:$C,3,FALSE)</f>
        <v>UEXC</v>
      </c>
      <c r="D204" t="str">
        <f>VLOOKUP(A204,Sheet4!A:G,7,FALSE)</f>
        <v>Breast</v>
      </c>
    </row>
    <row r="205" spans="1:4">
      <c r="A205" t="s">
        <v>3988</v>
      </c>
      <c r="B205" t="e">
        <f>VLOOKUP($A205,Sheet4!$A:$C,2,FALSE)</f>
        <v>#N/A</v>
      </c>
      <c r="C205" t="e">
        <f>VLOOKUP($A205,Sheet4!$A:$C,3,FALSE)</f>
        <v>#N/A</v>
      </c>
      <c r="D205" t="str">
        <f>VLOOKUP(A205,Sheet2!O:R,4,FALSE)</f>
        <v>Urinary bladder</v>
      </c>
    </row>
    <row r="206" spans="1:4">
      <c r="A206" t="s">
        <v>890</v>
      </c>
      <c r="B206" t="str">
        <f>VLOOKUP($A206,Sheet4!$A:$C,2,FALSE)</f>
        <v>IN-423-UEZB</v>
      </c>
      <c r="C206" t="str">
        <f>VLOOKUP($A206,Sheet4!$A:$C,3,FALSE)</f>
        <v>UEZB</v>
      </c>
      <c r="D206" t="str">
        <f>VLOOKUP(A206,Sheet4!A:G,7,FALSE)</f>
        <v>Prostate</v>
      </c>
    </row>
    <row r="207" spans="1:4">
      <c r="A207" t="s">
        <v>3538</v>
      </c>
      <c r="B207" t="str">
        <f>VLOOKUP($A207,Sheet4!$A:$C,2,FALSE)</f>
        <v>IN-423-UEZC</v>
      </c>
      <c r="C207" t="str">
        <f>VLOOKUP($A207,Sheet4!$A:$C,3,FALSE)</f>
        <v>UEZC</v>
      </c>
      <c r="D207" t="str">
        <f>VLOOKUP(A207,Sheet4!A:G,7,FALSE)</f>
        <v>Unknown primary</v>
      </c>
    </row>
    <row r="208" spans="1:4">
      <c r="A208" t="s">
        <v>990</v>
      </c>
      <c r="B208" t="str">
        <f>VLOOKUP($A208,Sheet4!$A:$C,2,FALSE)</f>
        <v>IN-423-UFBA</v>
      </c>
      <c r="C208" t="str">
        <f>VLOOKUP($A208,Sheet4!$A:$C,3,FALSE)</f>
        <v>UFBA</v>
      </c>
      <c r="D208" t="str">
        <f>VLOOKUP(A208,Sheet4!A:G,7,FALSE)</f>
        <v>Oral</v>
      </c>
    </row>
    <row r="209" spans="1:4">
      <c r="A209" t="s">
        <v>1467</v>
      </c>
      <c r="B209" t="str">
        <f>VLOOKUP($A209,Sheet4!$A:$C,2,FALSE)</f>
        <v>IN-423-UFBC</v>
      </c>
      <c r="C209" t="str">
        <f>VLOOKUP($A209,Sheet4!$A:$C,3,FALSE)</f>
        <v>UFBC</v>
      </c>
      <c r="D209" t="str">
        <f>VLOOKUP(A209,Sheet4!A:G,7,FALSE)</f>
        <v>Large Intestine</v>
      </c>
    </row>
    <row r="210" spans="1:4">
      <c r="A210" t="s">
        <v>2771</v>
      </c>
      <c r="B210" t="str">
        <f>VLOOKUP($A210,Sheet4!$A:$C,2,FALSE)</f>
        <v>IN-423-UFCC</v>
      </c>
      <c r="C210" t="str">
        <f>VLOOKUP($A210,Sheet4!$A:$C,3,FALSE)</f>
        <v>UFCC</v>
      </c>
      <c r="D210" t="str">
        <f>VLOOKUP(A210,Sheet4!A:G,7,FALSE)</f>
        <v>Lung</v>
      </c>
    </row>
    <row r="211" spans="1:4">
      <c r="A211" t="s">
        <v>1116</v>
      </c>
      <c r="B211" t="str">
        <f>VLOOKUP($A211,Sheet4!$A:$C,2,FALSE)</f>
        <v>IN-423-UFCD</v>
      </c>
      <c r="C211" t="str">
        <f>VLOOKUP($A211,Sheet4!$A:$C,3,FALSE)</f>
        <v>UFCD</v>
      </c>
      <c r="D211" t="str">
        <f>VLOOKUP(A211,Sheet4!A:G,7,FALSE)</f>
        <v>Liver and intrahepatic bile ducts</v>
      </c>
    </row>
    <row r="212" spans="1:4">
      <c r="A212" t="s">
        <v>985</v>
      </c>
      <c r="B212" t="str">
        <f>VLOOKUP($A212,Sheet4!$A:$C,2,FALSE)</f>
        <v>IN-423-UFEA</v>
      </c>
      <c r="C212" t="str">
        <f>VLOOKUP($A212,Sheet4!$A:$C,3,FALSE)</f>
        <v>UFEA</v>
      </c>
      <c r="D212" t="str">
        <f>VLOOKUP(A212,Sheet4!A:G,7,FALSE)</f>
        <v>Prostate</v>
      </c>
    </row>
    <row r="213" spans="1:4">
      <c r="A213" t="s">
        <v>2901</v>
      </c>
      <c r="B213" t="str">
        <f>VLOOKUP($A213,Sheet4!$A:$C,2,FALSE)</f>
        <v>IN-423-UFGA</v>
      </c>
      <c r="C213" t="str">
        <f>VLOOKUP($A213,Sheet4!$A:$C,3,FALSE)</f>
        <v>UFGA</v>
      </c>
      <c r="D213" t="str">
        <f>VLOOKUP(A213,Sheet4!A:G,7,FALSE)</f>
        <v>Prostate</v>
      </c>
    </row>
    <row r="214" spans="1:4">
      <c r="A214" t="s">
        <v>877</v>
      </c>
      <c r="B214" t="str">
        <f>VLOOKUP($A214,Sheet4!$A:$C,2,FALSE)</f>
        <v>IN-423-UFHB</v>
      </c>
      <c r="C214" t="str">
        <f>VLOOKUP($A214,Sheet4!$A:$C,3,FALSE)</f>
        <v>UFHB</v>
      </c>
      <c r="D214" t="str">
        <f>VLOOKUP(A214,Sheet4!A:G,7,FALSE)</f>
        <v>Head and Neck</v>
      </c>
    </row>
    <row r="215" spans="1:4">
      <c r="A215" t="s">
        <v>573</v>
      </c>
      <c r="B215" t="str">
        <f>VLOOKUP($A215,Sheet4!$A:$C,2,FALSE)</f>
        <v>IN-423-UFJA</v>
      </c>
      <c r="C215" t="str">
        <f>VLOOKUP($A215,Sheet4!$A:$C,3,FALSE)</f>
        <v>UFJA</v>
      </c>
      <c r="D215" t="str">
        <f>VLOOKUP(A215,Sheet4!A:G,7,FALSE)</f>
        <v>Large Intestine</v>
      </c>
    </row>
    <row r="216" spans="1:4">
      <c r="A216" t="s">
        <v>3688</v>
      </c>
      <c r="B216" t="str">
        <f>VLOOKUP($A216,Sheet4!$A:$C,2,FALSE)</f>
        <v>IN-423-UFJB</v>
      </c>
      <c r="C216" t="str">
        <f>VLOOKUP($A216,Sheet4!$A:$C,3,FALSE)</f>
        <v>UFJB</v>
      </c>
      <c r="D216" t="str">
        <f>VLOOKUP(A216,Sheet4!A:G,7,FALSE)</f>
        <v>Oral</v>
      </c>
    </row>
    <row r="217" spans="1:4">
      <c r="A217" t="s">
        <v>2168</v>
      </c>
      <c r="B217" t="str">
        <f>VLOOKUP($A217,Sheet4!$A:$C,2,FALSE)</f>
        <v>IN-423-UFJD</v>
      </c>
      <c r="C217" t="str">
        <f>VLOOKUP($A217,Sheet4!$A:$C,3,FALSE)</f>
        <v>UFJD</v>
      </c>
      <c r="D217" t="str">
        <f>VLOOKUP(A217,Sheet4!A:G,7,FALSE)</f>
        <v>Stomach</v>
      </c>
    </row>
    <row r="218" spans="1:4">
      <c r="A218" t="s">
        <v>3503</v>
      </c>
      <c r="B218" t="str">
        <f>VLOOKUP($A218,Sheet4!$A:$C,2,FALSE)</f>
        <v>IN-423-UFLB</v>
      </c>
      <c r="C218" t="str">
        <f>VLOOKUP($A218,Sheet4!$A:$C,3,FALSE)</f>
        <v>UFLB</v>
      </c>
      <c r="D218" t="str">
        <f>VLOOKUP(A218,Sheet4!A:G,7,FALSE)</f>
        <v>Gallbladder</v>
      </c>
    </row>
    <row r="219" spans="1:4">
      <c r="A219" t="s">
        <v>653</v>
      </c>
      <c r="B219" t="e">
        <f>VLOOKUP($A219,Sheet4!$A:$C,2,FALSE)</f>
        <v>#N/A</v>
      </c>
      <c r="C219" t="e">
        <f>VLOOKUP($A219,Sheet4!$A:$C,3,FALSE)</f>
        <v>#N/A</v>
      </c>
      <c r="D219" t="s">
        <v>103</v>
      </c>
    </row>
    <row r="220" spans="1:4">
      <c r="A220" t="s">
        <v>4043</v>
      </c>
      <c r="B220" t="str">
        <f>VLOOKUP($A220,Sheet4!$A:$C,2,FALSE)</f>
        <v>IN-423-UFNC</v>
      </c>
      <c r="C220" t="str">
        <f>VLOOKUP($A220,Sheet4!$A:$C,3,FALSE)</f>
        <v>UFNC</v>
      </c>
      <c r="D220" t="str">
        <f>VLOOKUP(A220,Sheet4!A:G,7,FALSE)</f>
        <v>Ovary</v>
      </c>
    </row>
    <row r="221" spans="1:4">
      <c r="A221" t="s">
        <v>921</v>
      </c>
      <c r="B221" t="str">
        <f>VLOOKUP($A221,Sheet4!$A:$C,2,FALSE)</f>
        <v>IN-423-UFOA</v>
      </c>
      <c r="C221" t="str">
        <f>VLOOKUP($A221,Sheet4!$A:$C,3,FALSE)</f>
        <v>UFOA</v>
      </c>
      <c r="D221" t="str">
        <f>VLOOKUP(A221,Sheet4!A:G,7,FALSE)</f>
        <v>Gallbladder</v>
      </c>
    </row>
    <row r="222" spans="1:4">
      <c r="A222" t="s">
        <v>452</v>
      </c>
      <c r="B222" t="str">
        <f>VLOOKUP($A222,Sheet4!$A:$C,2,FALSE)</f>
        <v>IN-423-UFRA</v>
      </c>
      <c r="C222" t="str">
        <f>VLOOKUP($A222,Sheet4!$A:$C,3,FALSE)</f>
        <v>UFRA</v>
      </c>
      <c r="D222" t="str">
        <f>VLOOKUP(A222,Sheet4!A:G,7,FALSE)</f>
        <v>Breast</v>
      </c>
    </row>
    <row r="223" spans="1:4">
      <c r="A223" t="s">
        <v>842</v>
      </c>
      <c r="B223" t="str">
        <f>VLOOKUP($A223,Sheet4!$A:$C,2,FALSE)</f>
        <v>IN-423-UFRC</v>
      </c>
      <c r="C223" t="str">
        <f>VLOOKUP($A223,Sheet4!$A:$C,3,FALSE)</f>
        <v>UFRC</v>
      </c>
      <c r="D223" t="str">
        <f>VLOOKUP(A223,Sheet4!A:G,7,FALSE)</f>
        <v>Ovary</v>
      </c>
    </row>
    <row r="224" spans="1:4">
      <c r="A224" t="s">
        <v>3019</v>
      </c>
      <c r="B224" t="str">
        <f>VLOOKUP($A224,Sheet4!$A:$C,2,FALSE)</f>
        <v>IN-423-UFRD</v>
      </c>
      <c r="C224" t="str">
        <f>VLOOKUP($A224,Sheet4!$A:$C,3,FALSE)</f>
        <v>UFRD</v>
      </c>
      <c r="D224" t="str">
        <f>VLOOKUP(A224,Sheet4!A:G,7,FALSE)</f>
        <v>Oral</v>
      </c>
    </row>
    <row r="225" spans="1:4">
      <c r="A225" t="s">
        <v>3472</v>
      </c>
      <c r="B225" t="str">
        <f>VLOOKUP($A225,Sheet4!$A:$C,2,FALSE)</f>
        <v>IN-423-UFRG</v>
      </c>
      <c r="C225" t="str">
        <f>VLOOKUP($A225,Sheet4!$A:$C,3,FALSE)</f>
        <v>UFRG</v>
      </c>
      <c r="D225" t="str">
        <f>VLOOKUP(A225,Sheet4!A:G,7,FALSE)</f>
        <v>Uterus</v>
      </c>
    </row>
    <row r="226" spans="1:4">
      <c r="A226" t="s">
        <v>4044</v>
      </c>
      <c r="B226" t="str">
        <f>VLOOKUP($A226,Sheet4!$A:$C,2,FALSE)</f>
        <v>IN-423-UFUA</v>
      </c>
      <c r="C226" t="str">
        <f>VLOOKUP($A226,Sheet4!$A:$C,3,FALSE)</f>
        <v>UFUA</v>
      </c>
      <c r="D226" t="str">
        <f>VLOOKUP(A226,Sheet4!A:G,7,FALSE)</f>
        <v>Esophagus</v>
      </c>
    </row>
    <row r="227" spans="1:4">
      <c r="A227" t="s">
        <v>4045</v>
      </c>
      <c r="B227" t="str">
        <f>VLOOKUP($A227,Sheet4!$A:$C,2,FALSE)</f>
        <v>IN-423-UFUD</v>
      </c>
      <c r="C227" t="str">
        <f>VLOOKUP($A227,Sheet4!$A:$C,3,FALSE)</f>
        <v>UFUD</v>
      </c>
      <c r="D227" t="str">
        <f>VLOOKUP(A227,Sheet4!A:G,7,FALSE)</f>
        <v>Lung</v>
      </c>
    </row>
    <row r="228" spans="1:4">
      <c r="A228" t="s">
        <v>4046</v>
      </c>
      <c r="B228" t="str">
        <f>VLOOKUP($A228,Sheet4!$A:$C,2,FALSE)</f>
        <v>IN-423-UFUE</v>
      </c>
      <c r="C228" t="str">
        <f>VLOOKUP($A228,Sheet4!$A:$C,3,FALSE)</f>
        <v>UFUE</v>
      </c>
      <c r="D228" t="str">
        <f>VLOOKUP(A228,Sheet4!A:G,7,FALSE)</f>
        <v>Breast</v>
      </c>
    </row>
    <row r="229" spans="1:4">
      <c r="A229" t="s">
        <v>1504</v>
      </c>
      <c r="B229" t="str">
        <f>VLOOKUP($A229,Sheet4!$A:$C,2,FALSE)</f>
        <v>IN-423-UG1A</v>
      </c>
      <c r="C229" t="str">
        <f>VLOOKUP($A229,Sheet4!$A:$C,3,FALSE)</f>
        <v>UG1A</v>
      </c>
      <c r="D229" t="str">
        <f>VLOOKUP(A229,Sheet4!A:G,7,FALSE)</f>
        <v>Skin</v>
      </c>
    </row>
    <row r="230" spans="1:4">
      <c r="A230" t="s">
        <v>2181</v>
      </c>
      <c r="B230" t="str">
        <f>VLOOKUP($A230,Sheet4!$A:$C,2,FALSE)</f>
        <v>IN-423-UG1B</v>
      </c>
      <c r="C230" t="str">
        <f>VLOOKUP($A230,Sheet4!$A:$C,3,FALSE)</f>
        <v>UG1B</v>
      </c>
      <c r="D230" t="str">
        <f>VLOOKUP(A230,Sheet4!A:G,7,FALSE)</f>
        <v>Brain</v>
      </c>
    </row>
    <row r="231" spans="1:4">
      <c r="A231" t="s">
        <v>3516</v>
      </c>
      <c r="B231" t="str">
        <f>VLOOKUP($A231,Sheet4!$A:$C,2,FALSE)</f>
        <v>IN-423-UG1C</v>
      </c>
      <c r="C231" t="str">
        <f>VLOOKUP($A231,Sheet4!$A:$C,3,FALSE)</f>
        <v>UG1C</v>
      </c>
      <c r="D231" t="str">
        <f>VLOOKUP(A231,Sheet4!A:G,7,FALSE)</f>
        <v>Others</v>
      </c>
    </row>
    <row r="232" spans="1:4">
      <c r="A232" t="s">
        <v>734</v>
      </c>
      <c r="B232" t="str">
        <f>VLOOKUP($A232,Sheet4!$A:$C,2,FALSE)</f>
        <v>IN-423-UG1D</v>
      </c>
      <c r="C232" t="str">
        <f>VLOOKUP($A232,Sheet4!$A:$C,3,FALSE)</f>
        <v>UG1D</v>
      </c>
      <c r="D232" t="str">
        <f>VLOOKUP(A232,Sheet4!A:G,7,FALSE)</f>
        <v>Lung</v>
      </c>
    </row>
    <row r="233" spans="1:4">
      <c r="A233" t="s">
        <v>3766</v>
      </c>
      <c r="B233" t="e">
        <f>VLOOKUP($A233,Sheet4!$A:$C,2,FALSE)</f>
        <v>#N/A</v>
      </c>
      <c r="C233" t="e">
        <f>VLOOKUP($A233,Sheet4!$A:$C,3,FALSE)</f>
        <v>#N/A</v>
      </c>
      <c r="D233" t="str">
        <f>VLOOKUP(A233,Sheet2!O:R,4,FALSE)</f>
        <v>Sarcoma</v>
      </c>
    </row>
    <row r="234" spans="1:4">
      <c r="A234" t="s">
        <v>1523</v>
      </c>
      <c r="B234" t="str">
        <f>VLOOKUP($A234,Sheet4!$A:$C,2,FALSE)</f>
        <v>IN-423-UG2B</v>
      </c>
      <c r="C234" t="str">
        <f>VLOOKUP($A234,Sheet4!$A:$C,3,FALSE)</f>
        <v>UG2B</v>
      </c>
      <c r="D234" t="str">
        <f>VLOOKUP(A234,Sheet4!A:G,7,FALSE)</f>
        <v>Uterus</v>
      </c>
    </row>
    <row r="235" spans="1:4">
      <c r="A235" t="s">
        <v>1237</v>
      </c>
      <c r="B235" t="str">
        <f>VLOOKUP($A235,Sheet4!$A:$C,2,FALSE)</f>
        <v>IN-423-UG3B</v>
      </c>
      <c r="C235" t="str">
        <f>VLOOKUP($A235,Sheet4!$A:$C,3,FALSE)</f>
        <v>UG3B</v>
      </c>
      <c r="D235" t="str">
        <f>VLOOKUP(A235,Sheet4!A:G,7,FALSE)</f>
        <v>Rectum</v>
      </c>
    </row>
    <row r="236" spans="1:4">
      <c r="A236" t="s">
        <v>4047</v>
      </c>
      <c r="B236" t="str">
        <f>VLOOKUP($A236,Sheet4!$A:$C,2,FALSE)</f>
        <v>IN-423-UG3C</v>
      </c>
      <c r="C236" t="str">
        <f>VLOOKUP($A236,Sheet4!$A:$C,3,FALSE)</f>
        <v>UG3C</v>
      </c>
      <c r="D236" t="str">
        <f>VLOOKUP(A236,Sheet4!A:G,7,FALSE)</f>
        <v>Ovary</v>
      </c>
    </row>
    <row r="237" spans="1:4">
      <c r="A237" t="s">
        <v>4048</v>
      </c>
      <c r="B237" t="str">
        <f>VLOOKUP($A237,Sheet4!$A:$C,2,FALSE)</f>
        <v>IN-423-UG3D</v>
      </c>
      <c r="C237" t="str">
        <f>VLOOKUP($A237,Sheet4!$A:$C,3,FALSE)</f>
        <v>UG3D</v>
      </c>
      <c r="D237" t="str">
        <f>VLOOKUP(A237,Sheet4!A:G,7,FALSE)</f>
        <v>Breast</v>
      </c>
    </row>
    <row r="238" spans="1:4">
      <c r="A238" t="s">
        <v>2504</v>
      </c>
      <c r="B238" t="str">
        <f>VLOOKUP($A238,Sheet4!$A:$C,2,FALSE)</f>
        <v>IN-423-UG3E</v>
      </c>
      <c r="C238" t="str">
        <f>VLOOKUP($A238,Sheet4!$A:$C,3,FALSE)</f>
        <v>UG3E</v>
      </c>
      <c r="D238" t="str">
        <f>VLOOKUP(A238,Sheet4!A:G,7,FALSE)</f>
        <v>Oral</v>
      </c>
    </row>
    <row r="239" spans="1:4">
      <c r="A239" t="s">
        <v>867</v>
      </c>
      <c r="B239" t="str">
        <f>VLOOKUP($A239,Sheet4!$A:$C,2,FALSE)</f>
        <v>IN-423-UG3F</v>
      </c>
      <c r="C239" t="str">
        <f>VLOOKUP($A239,Sheet4!$A:$C,3,FALSE)</f>
        <v>UG3F</v>
      </c>
      <c r="D239" t="str">
        <f>VLOOKUP(A239,Sheet4!A:G,7,FALSE)</f>
        <v>Pancreas</v>
      </c>
    </row>
    <row r="240" spans="1:4">
      <c r="A240" t="s">
        <v>2893</v>
      </c>
      <c r="B240" t="str">
        <f>VLOOKUP($A240,Sheet4!$A:$C,2,FALSE)</f>
        <v>IN-423-UG4A</v>
      </c>
      <c r="C240" t="str">
        <f>VLOOKUP($A240,Sheet4!$A:$C,3,FALSE)</f>
        <v>UG4A</v>
      </c>
      <c r="D240" t="str">
        <f>VLOOKUP(A240,Sheet4!A:G,7,FALSE)</f>
        <v>Prostate</v>
      </c>
    </row>
    <row r="241" spans="1:4">
      <c r="A241" t="s">
        <v>4049</v>
      </c>
      <c r="B241" t="str">
        <f>VLOOKUP($A241,Sheet4!$A:$C,2,FALSE)</f>
        <v>IN-423-UGAA</v>
      </c>
      <c r="C241" t="str">
        <f>VLOOKUP($A241,Sheet4!$A:$C,3,FALSE)</f>
        <v>UGAA</v>
      </c>
      <c r="D241" t="str">
        <f>VLOOKUP(A241,Sheet4!A:G,7,FALSE)</f>
        <v>Stomach</v>
      </c>
    </row>
    <row r="242" spans="1:4">
      <c r="A242" t="s">
        <v>150</v>
      </c>
      <c r="B242" t="str">
        <f>VLOOKUP($A242,Sheet4!$A:$C,2,FALSE)</f>
        <v>IN-423-UGCA</v>
      </c>
      <c r="C242" t="str">
        <f>VLOOKUP($A242,Sheet4!$A:$C,3,FALSE)</f>
        <v>UGCA</v>
      </c>
      <c r="D242" t="str">
        <f>VLOOKUP(A242,Sheet4!A:G,7,FALSE)</f>
        <v>Lung</v>
      </c>
    </row>
    <row r="243" spans="1:4">
      <c r="A243" t="s">
        <v>1386</v>
      </c>
      <c r="B243" t="str">
        <f>VLOOKUP($A243,Sheet4!$A:$C,2,FALSE)</f>
        <v>IN-423-UGFB</v>
      </c>
      <c r="C243" t="str">
        <f>VLOOKUP($A243,Sheet4!$A:$C,3,FALSE)</f>
        <v>UGFB</v>
      </c>
      <c r="D243" t="str">
        <f>VLOOKUP(A243,Sheet4!A:G,7,FALSE)</f>
        <v>Esophagus</v>
      </c>
    </row>
    <row r="244" spans="1:4">
      <c r="A244" t="s">
        <v>1001</v>
      </c>
      <c r="B244" t="str">
        <f>VLOOKUP($A244,Sheet4!$A:$C,2,FALSE)</f>
        <v>IN-423-UGFC</v>
      </c>
      <c r="C244" t="str">
        <f>VLOOKUP($A244,Sheet4!$A:$C,3,FALSE)</f>
        <v>UGFC</v>
      </c>
      <c r="D244" t="str">
        <f>VLOOKUP(A244,Sheet4!A:G,7,FALSE)</f>
        <v>Sarcoma</v>
      </c>
    </row>
    <row r="245" spans="1:4">
      <c r="A245" t="s">
        <v>3699</v>
      </c>
      <c r="B245" t="str">
        <f>VLOOKUP($A245,Sheet4!$A:$C,2,FALSE)</f>
        <v>IN-423-UGGA</v>
      </c>
      <c r="C245" t="str">
        <f>VLOOKUP($A245,Sheet4!$A:$C,3,FALSE)</f>
        <v>UGGA</v>
      </c>
      <c r="D245" t="str">
        <f>VLOOKUP(A245,Sheet4!A:G,7,FALSE)</f>
        <v>Sarcoma</v>
      </c>
    </row>
    <row r="246" spans="1:4">
      <c r="A246" t="s">
        <v>2563</v>
      </c>
      <c r="B246" t="e">
        <f>VLOOKUP($A246,Sheet4!$A:$C,2,FALSE)</f>
        <v>#N/A</v>
      </c>
      <c r="C246" t="e">
        <f>VLOOKUP($A246,Sheet4!$A:$C,3,FALSE)</f>
        <v>#N/A</v>
      </c>
      <c r="D246" t="str">
        <f>VLOOKUP(A246,Sheet2!O:R,4,FALSE)</f>
        <v>Sarcoma</v>
      </c>
    </row>
    <row r="247" spans="1:4">
      <c r="A247" t="s">
        <v>595</v>
      </c>
      <c r="B247" t="str">
        <f>VLOOKUP($A247,Sheet4!$A:$C,2,FALSE)</f>
        <v>IN-423-UGIC</v>
      </c>
      <c r="C247" t="str">
        <f>VLOOKUP($A247,Sheet4!$A:$C,3,FALSE)</f>
        <v>UGIC</v>
      </c>
      <c r="D247" t="str">
        <f>VLOOKUP(A247,Sheet4!A:G,7,FALSE)</f>
        <v>Large Intestine</v>
      </c>
    </row>
    <row r="248" spans="1:4">
      <c r="A248" t="s">
        <v>4050</v>
      </c>
      <c r="B248" t="str">
        <f>VLOOKUP($A248,Sheet4!$A:$C,2,FALSE)</f>
        <v>IN-423-UGIG</v>
      </c>
      <c r="C248" t="str">
        <f>VLOOKUP($A248,Sheet4!$A:$C,3,FALSE)</f>
        <v>UGIG</v>
      </c>
      <c r="D248" t="str">
        <f>VLOOKUP(A248,Sheet4!A:G,7,FALSE)</f>
        <v>Rectum</v>
      </c>
    </row>
    <row r="249" spans="1:4">
      <c r="A249" t="s">
        <v>4051</v>
      </c>
      <c r="B249" t="str">
        <f>VLOOKUP($A249,Sheet4!$A:$C,2,FALSE)</f>
        <v>IN-423-UGLB</v>
      </c>
      <c r="C249" t="str">
        <f>VLOOKUP($A249,Sheet4!$A:$C,3,FALSE)</f>
        <v>UGLB</v>
      </c>
      <c r="D249" t="str">
        <f>VLOOKUP(A249,Sheet4!A:G,7,FALSE)</f>
        <v>Uterus</v>
      </c>
    </row>
    <row r="250" spans="1:4">
      <c r="A250" t="s">
        <v>4052</v>
      </c>
      <c r="B250" t="str">
        <f>VLOOKUP($A250,Sheet4!$A:$C,2,FALSE)</f>
        <v>IN-423-UGLC</v>
      </c>
      <c r="C250" t="str">
        <f>VLOOKUP($A250,Sheet4!$A:$C,3,FALSE)</f>
        <v>UGLC</v>
      </c>
      <c r="D250" t="str">
        <f>VLOOKUP(A250,Sheet4!A:G,7,FALSE)</f>
        <v>N/A</v>
      </c>
    </row>
    <row r="251" spans="1:4">
      <c r="A251" t="s">
        <v>216</v>
      </c>
      <c r="B251" t="str">
        <f>VLOOKUP($A251,Sheet4!$A:$C,2,FALSE)</f>
        <v>IN-423-UGLD</v>
      </c>
      <c r="C251" t="str">
        <f>VLOOKUP($A251,Sheet4!$A:$C,3,FALSE)</f>
        <v>UGLD</v>
      </c>
      <c r="D251" t="str">
        <f>VLOOKUP(A251,Sheet4!A:G,7,FALSE)</f>
        <v>Gallbladder</v>
      </c>
    </row>
    <row r="252" spans="1:4">
      <c r="A252" t="s">
        <v>1006</v>
      </c>
      <c r="B252" t="str">
        <f>VLOOKUP($A252,Sheet4!$A:$C,2,FALSE)</f>
        <v>IN-423-UGLE</v>
      </c>
      <c r="C252" t="str">
        <f>VLOOKUP($A252,Sheet4!$A:$C,3,FALSE)</f>
        <v>UGLE</v>
      </c>
      <c r="D252" t="str">
        <f>VLOOKUP(A252,Sheet4!A:G,7,FALSE)</f>
        <v>Large Intestine</v>
      </c>
    </row>
    <row r="253" spans="1:4">
      <c r="A253" t="s">
        <v>3976</v>
      </c>
      <c r="B253" t="str">
        <f>VLOOKUP($A253,Sheet4!$A:$C,2,FALSE)</f>
        <v>IN-423-UGLF</v>
      </c>
      <c r="C253" t="str">
        <f>VLOOKUP($A253,Sheet4!$A:$C,3,FALSE)</f>
        <v>UGLF</v>
      </c>
      <c r="D253" t="str">
        <f>VLOOKUP(A253,Sheet4!A:G,7,FALSE)</f>
        <v>Gallbladder</v>
      </c>
    </row>
    <row r="254" spans="1:4">
      <c r="A254" t="s">
        <v>907</v>
      </c>
      <c r="B254" t="str">
        <f>VLOOKUP($A254,Sheet4!$A:$C,2,FALSE)</f>
        <v>IN-423-UGMC</v>
      </c>
      <c r="C254" t="str">
        <f>VLOOKUP($A254,Sheet4!$A:$C,3,FALSE)</f>
        <v>UGMC</v>
      </c>
      <c r="D254" t="str">
        <f>VLOOKUP(A254,Sheet4!A:G,7,FALSE)</f>
        <v>Oral</v>
      </c>
    </row>
    <row r="255" spans="1:4">
      <c r="A255" t="s">
        <v>547</v>
      </c>
      <c r="B255" t="str">
        <f>VLOOKUP($A255,Sheet4!$A:$C,2,FALSE)</f>
        <v>IN-423-UGMD</v>
      </c>
      <c r="C255" t="str">
        <f>VLOOKUP($A255,Sheet4!$A:$C,3,FALSE)</f>
        <v>UGMD</v>
      </c>
      <c r="D255" t="str">
        <f>VLOOKUP(A255,Sheet4!A:G,7,FALSE)</f>
        <v>Breast</v>
      </c>
    </row>
    <row r="256" spans="1:4">
      <c r="A256" t="s">
        <v>1026</v>
      </c>
      <c r="B256" t="str">
        <f>VLOOKUP($A256,Sheet4!$A:$C,2,FALSE)</f>
        <v>IN-423-UGOC</v>
      </c>
      <c r="C256" t="str">
        <f>VLOOKUP($A256,Sheet4!$A:$C,3,FALSE)</f>
        <v>UGOC</v>
      </c>
      <c r="D256" t="str">
        <f>VLOOKUP(A256,Sheet4!A:G,7,FALSE)</f>
        <v>Rectum</v>
      </c>
    </row>
    <row r="257" spans="1:4">
      <c r="A257" t="s">
        <v>680</v>
      </c>
      <c r="B257" t="str">
        <f>VLOOKUP($A257,Sheet4!$A:$C,2,FALSE)</f>
        <v>IN-423-UGOD</v>
      </c>
      <c r="C257" t="str">
        <f>VLOOKUP($A257,Sheet4!$A:$C,3,FALSE)</f>
        <v>UGOD</v>
      </c>
      <c r="D257" t="str">
        <f>VLOOKUP(A257,Sheet4!A:G,7,FALSE)</f>
        <v>Breast</v>
      </c>
    </row>
    <row r="258" spans="1:4">
      <c r="A258" t="s">
        <v>4053</v>
      </c>
      <c r="B258" t="str">
        <f>VLOOKUP($A258,Sheet4!$A:$C,2,FALSE)</f>
        <v>IN-423-UGOE</v>
      </c>
      <c r="C258" t="str">
        <f>VLOOKUP($A258,Sheet4!$A:$C,3,FALSE)</f>
        <v>UGOE</v>
      </c>
      <c r="D258" t="str">
        <f>VLOOKUP(A258,Sheet4!A:G,7,FALSE)</f>
        <v>Breast</v>
      </c>
    </row>
    <row r="259" spans="1:4">
      <c r="A259" t="s">
        <v>4054</v>
      </c>
      <c r="B259" t="str">
        <f>VLOOKUP($A259,Sheet4!$A:$C,2,FALSE)</f>
        <v>IN-423-UGSA</v>
      </c>
      <c r="C259" t="str">
        <f>VLOOKUP($A259,Sheet4!$A:$C,3,FALSE)</f>
        <v>UGSA</v>
      </c>
      <c r="D259" t="str">
        <f>VLOOKUP(A259,Sheet4!A:G,7,FALSE)</f>
        <v>N/A</v>
      </c>
    </row>
    <row r="260" spans="1:4">
      <c r="A260" t="s">
        <v>4055</v>
      </c>
      <c r="B260" t="str">
        <f>VLOOKUP($A260,Sheet4!$A:$C,2,FALSE)</f>
        <v>IN-423-UGSA</v>
      </c>
      <c r="C260" t="str">
        <f>VLOOKUP($A260,Sheet4!$A:$C,3,FALSE)</f>
        <v>UGSA</v>
      </c>
      <c r="D260" t="str">
        <f>VLOOKUP(A260,Sheet4!A:G,7,FALSE)</f>
        <v>N/A</v>
      </c>
    </row>
    <row r="261" spans="1:4">
      <c r="A261" t="s">
        <v>4056</v>
      </c>
      <c r="B261" t="str">
        <f>VLOOKUP($A261,Sheet4!$A:$C,2,FALSE)</f>
        <v>IN-423-UGSC</v>
      </c>
      <c r="C261" t="str">
        <f>VLOOKUP($A261,Sheet4!$A:$C,3,FALSE)</f>
        <v>UGSC</v>
      </c>
      <c r="D261" t="str">
        <f>VLOOKUP(A261,Sheet4!A:G,7,FALSE)</f>
        <v>Breast</v>
      </c>
    </row>
    <row r="262" spans="1:4">
      <c r="A262" t="s">
        <v>1031</v>
      </c>
      <c r="B262" t="e">
        <f>VLOOKUP($A262,Sheet4!$A:$C,2,FALSE)</f>
        <v>#N/A</v>
      </c>
      <c r="C262" t="e">
        <f>VLOOKUP($A262,Sheet4!$A:$C,3,FALSE)</f>
        <v>#N/A</v>
      </c>
      <c r="D262" t="str">
        <f>VLOOKUP(A262,Sheet2!O:R,4,FALSE)</f>
        <v>Breast</v>
      </c>
    </row>
    <row r="263" spans="1:4">
      <c r="A263" t="s">
        <v>35</v>
      </c>
      <c r="B263" t="str">
        <f>VLOOKUP($A263,Sheet4!$A:$C,2,FALSE)</f>
        <v>IN-423-UGTD</v>
      </c>
      <c r="C263" t="str">
        <f>VLOOKUP($A263,Sheet4!$A:$C,3,FALSE)</f>
        <v>UGTD</v>
      </c>
      <c r="D263" t="str">
        <f>VLOOKUP(A263,Sheet4!A:G,7,FALSE)</f>
        <v>Gallbladder</v>
      </c>
    </row>
    <row r="264" spans="1:4">
      <c r="A264" t="s">
        <v>4057</v>
      </c>
      <c r="B264" t="str">
        <f>VLOOKUP($A264,Sheet4!$A:$C,2,FALSE)</f>
        <v>IN-423-UGUA</v>
      </c>
      <c r="C264" t="str">
        <f>VLOOKUP($A264,Sheet4!$A:$C,3,FALSE)</f>
        <v>UGUA</v>
      </c>
      <c r="D264" t="str">
        <f>VLOOKUP(A264,Sheet4!A:G,7,FALSE)</f>
        <v>Sarcoma</v>
      </c>
    </row>
    <row r="265" spans="1:4">
      <c r="A265" t="s">
        <v>229</v>
      </c>
      <c r="B265" t="e">
        <f>VLOOKUP($A265,Sheet4!$A:$C,2,FALSE)</f>
        <v>#N/A</v>
      </c>
      <c r="C265" t="e">
        <f>VLOOKUP($A265,Sheet4!$A:$C,3,FALSE)</f>
        <v>#N/A</v>
      </c>
      <c r="D265" t="s">
        <v>71</v>
      </c>
    </row>
    <row r="266" spans="1:4">
      <c r="A266" t="s">
        <v>163</v>
      </c>
      <c r="B266" t="str">
        <f>VLOOKUP($A266,Sheet4!$A:$C,2,FALSE)</f>
        <v>IN-423-UGZA</v>
      </c>
      <c r="C266" t="str">
        <f>VLOOKUP($A266,Sheet4!$A:$C,3,FALSE)</f>
        <v>UGZA</v>
      </c>
      <c r="D266" t="str">
        <f>VLOOKUP(A266,Sheet4!A:G,7,FALSE)</f>
        <v>Pancreas</v>
      </c>
    </row>
    <row r="267" spans="1:4">
      <c r="A267" t="s">
        <v>4058</v>
      </c>
      <c r="B267" t="str">
        <f>VLOOKUP($A267,Sheet4!$A:$C,2,FALSE)</f>
        <v>IN-423-UGZB</v>
      </c>
      <c r="C267" t="str">
        <f>VLOOKUP($A267,Sheet4!$A:$C,3,FALSE)</f>
        <v>UGZB</v>
      </c>
      <c r="D267" t="str">
        <f>VLOOKUP(A267,Sheet4!A:G,7,FALSE)</f>
        <v>N/A</v>
      </c>
    </row>
    <row r="268" spans="1:4">
      <c r="A268" t="s">
        <v>4059</v>
      </c>
      <c r="B268" t="str">
        <f>VLOOKUP($A268,Sheet4!$A:$C,2,FALSE)</f>
        <v>IN-423-UH4C</v>
      </c>
      <c r="C268" t="str">
        <f>VLOOKUP($A268,Sheet4!$A:$C,3,FALSE)</f>
        <v>UH4C</v>
      </c>
      <c r="D268" t="str">
        <f>VLOOKUP(A268,Sheet4!A:G,7,FALSE)</f>
        <v>Ovary</v>
      </c>
    </row>
    <row r="269" spans="1:4">
      <c r="A269" t="s">
        <v>1493</v>
      </c>
      <c r="B269" t="str">
        <f>VLOOKUP($A269,Sheet4!$A:$C,2,FALSE)</f>
        <v>IN-423-UH4D</v>
      </c>
      <c r="C269" t="str">
        <f>VLOOKUP($A269,Sheet4!$A:$C,3,FALSE)</f>
        <v>UH4D</v>
      </c>
      <c r="D269" t="str">
        <f>VLOOKUP(A269,Sheet4!A:G,7,FALSE)</f>
        <v>Ovary</v>
      </c>
    </row>
    <row r="270" spans="1:4">
      <c r="A270" t="s">
        <v>852</v>
      </c>
      <c r="B270" t="str">
        <f>VLOOKUP($A270,Sheet4!$A:$C,2,FALSE)</f>
        <v>IN-423-UH4E</v>
      </c>
      <c r="C270" t="str">
        <f>VLOOKUP($A270,Sheet4!$A:$C,3,FALSE)</f>
        <v>UH4E</v>
      </c>
      <c r="D270" t="str">
        <f>VLOOKUP(A270,Sheet4!A:G,7,FALSE)</f>
        <v>Ovary</v>
      </c>
    </row>
    <row r="271" spans="1:4">
      <c r="A271" t="s">
        <v>241</v>
      </c>
      <c r="B271" t="str">
        <f>VLOOKUP($A271,Sheet4!$A:$C,2,FALSE)</f>
        <v>IN-423-UH4G</v>
      </c>
      <c r="C271" t="str">
        <f>VLOOKUP($A271,Sheet4!$A:$C,3,FALSE)</f>
        <v>UH4G</v>
      </c>
      <c r="D271" t="str">
        <f>VLOOKUP(A271,Sheet4!A:G,7,FALSE)</f>
        <v>Sarcoma</v>
      </c>
    </row>
    <row r="272" spans="1:4">
      <c r="A272" t="s">
        <v>4060</v>
      </c>
      <c r="B272" t="str">
        <f>VLOOKUP($A272,Sheet4!$A:$C,2,FALSE)</f>
        <v>IN-423-UH4H</v>
      </c>
      <c r="C272" t="str">
        <f>VLOOKUP($A272,Sheet4!$A:$C,3,FALSE)</f>
        <v>UH4H</v>
      </c>
      <c r="D272" t="str">
        <f>VLOOKUP(A272,Sheet4!A:G,7,FALSE)</f>
        <v>Lung</v>
      </c>
    </row>
    <row r="273" spans="1:4">
      <c r="A273" t="s">
        <v>120</v>
      </c>
      <c r="B273" t="str">
        <f>VLOOKUP($A273,Sheet4!$A:$C,2,FALSE)</f>
        <v>IN-423-UH4I</v>
      </c>
      <c r="C273" t="str">
        <f>VLOOKUP($A273,Sheet4!$A:$C,3,FALSE)</f>
        <v>UH4I</v>
      </c>
      <c r="D273" t="str">
        <f>VLOOKUP(A273,Sheet4!A:G,7,FALSE)</f>
        <v>Pancreas</v>
      </c>
    </row>
    <row r="274" spans="1:4">
      <c r="A274" t="s">
        <v>1744</v>
      </c>
      <c r="B274" t="str">
        <f>VLOOKUP($A274,Sheet4!$A:$C,2,FALSE)</f>
        <v>IN-423-UH4J</v>
      </c>
      <c r="C274" t="str">
        <f>VLOOKUP($A274,Sheet4!$A:$C,3,FALSE)</f>
        <v>UH4J</v>
      </c>
      <c r="D274" t="str">
        <f>VLOOKUP(A274,Sheet4!A:G,7,FALSE)</f>
        <v>Sarcoma</v>
      </c>
    </row>
    <row r="275" spans="1:4">
      <c r="A275" t="s">
        <v>2187</v>
      </c>
      <c r="B275" t="str">
        <f>VLOOKUP($A275,Sheet4!$A:$C,2,FALSE)</f>
        <v>IN-423-UHBB</v>
      </c>
      <c r="C275" t="str">
        <f>VLOOKUP($A275,Sheet4!$A:$C,3,FALSE)</f>
        <v>UHBB</v>
      </c>
      <c r="D275" t="str">
        <f>VLOOKUP(A275,Sheet4!A:G,7,FALSE)</f>
        <v>Esophagus</v>
      </c>
    </row>
    <row r="276" spans="1:4">
      <c r="A276" t="s">
        <v>169</v>
      </c>
      <c r="B276" t="str">
        <f>VLOOKUP($A276,Sheet4!$A:$C,2,FALSE)</f>
        <v>IN-423-UHCA</v>
      </c>
      <c r="C276" t="str">
        <f>VLOOKUP($A276,Sheet4!$A:$C,3,FALSE)</f>
        <v>UHCA</v>
      </c>
      <c r="D276" t="str">
        <f>VLOOKUP(A276,Sheet4!A:G,7,FALSE)</f>
        <v>Pancreas</v>
      </c>
    </row>
    <row r="277" spans="1:4">
      <c r="A277" t="s">
        <v>56</v>
      </c>
      <c r="B277" t="str">
        <f>VLOOKUP($A277,Sheet4!$A:$C,2,FALSE)</f>
        <v>IN-423-UHCB</v>
      </c>
      <c r="C277" t="str">
        <f>VLOOKUP($A277,Sheet4!$A:$C,3,FALSE)</f>
        <v>UHCB</v>
      </c>
      <c r="D277" t="str">
        <f>VLOOKUP(A277,Sheet4!A:G,7,FALSE)</f>
        <v>Lung</v>
      </c>
    </row>
    <row r="278" spans="1:4">
      <c r="A278" t="s">
        <v>3822</v>
      </c>
      <c r="B278" t="str">
        <f>VLOOKUP($A278,Sheet4!$A:$C,2,FALSE)</f>
        <v>IN-423-UHEA</v>
      </c>
      <c r="C278" t="str">
        <f>VLOOKUP($A278,Sheet4!$A:$C,3,FALSE)</f>
        <v>UHEA</v>
      </c>
      <c r="D278" t="str">
        <f>VLOOKUP(A278,Sheet4!A:G,7,FALSE)</f>
        <v>Liver and intrahepatic bile ducts</v>
      </c>
    </row>
    <row r="279" spans="1:4">
      <c r="A279" t="s">
        <v>1619</v>
      </c>
      <c r="B279" t="str">
        <f>VLOOKUP($A279,Sheet4!$A:$C,2,FALSE)</f>
        <v>IN-423-UHEC</v>
      </c>
      <c r="C279" t="str">
        <f>VLOOKUP($A279,Sheet4!$A:$C,3,FALSE)</f>
        <v>UHEC</v>
      </c>
      <c r="D279" t="str">
        <f>VLOOKUP(A279,Sheet4!A:G,7,FALSE)</f>
        <v>Sarcoma</v>
      </c>
    </row>
    <row r="280" spans="1:4">
      <c r="A280" t="s">
        <v>1068</v>
      </c>
      <c r="B280" t="str">
        <f>VLOOKUP($A280,Sheet4!$A:$C,2,FALSE)</f>
        <v>IN-423-UHFA</v>
      </c>
      <c r="C280" t="str">
        <f>VLOOKUP($A280,Sheet4!$A:$C,3,FALSE)</f>
        <v>UHFA</v>
      </c>
      <c r="D280" t="str">
        <f>VLOOKUP(A280,Sheet4!A:G,7,FALSE)</f>
        <v>Stomach</v>
      </c>
    </row>
    <row r="281" spans="1:4">
      <c r="A281" t="s">
        <v>4061</v>
      </c>
      <c r="B281" t="str">
        <f>VLOOKUP($A281,Sheet4!$A:$C,2,FALSE)</f>
        <v>IN-423-UHFB</v>
      </c>
      <c r="C281" t="str">
        <f>VLOOKUP($A281,Sheet4!$A:$C,3,FALSE)</f>
        <v>UHFB</v>
      </c>
      <c r="D281" t="str">
        <f>VLOOKUP(A281,Sheet4!A:G,7,FALSE)</f>
        <v>N/A</v>
      </c>
    </row>
    <row r="282" spans="1:4">
      <c r="A282" t="s">
        <v>2783</v>
      </c>
      <c r="B282" t="str">
        <f>VLOOKUP($A282,Sheet4!$A:$C,2,FALSE)</f>
        <v>IN-423-UHFC</v>
      </c>
      <c r="C282" t="str">
        <f>VLOOKUP($A282,Sheet4!$A:$C,3,FALSE)</f>
        <v>UHFC</v>
      </c>
      <c r="D282" t="str">
        <f>VLOOKUP(A282,Sheet4!A:G,7,FALSE)</f>
        <v>Lung</v>
      </c>
    </row>
    <row r="283" spans="1:4">
      <c r="A283" t="s">
        <v>2567</v>
      </c>
      <c r="B283" t="str">
        <f>VLOOKUP($A283,Sheet4!$A:$C,2,FALSE)</f>
        <v>IN-423-UHIA</v>
      </c>
      <c r="C283" t="str">
        <f>VLOOKUP($A283,Sheet4!$A:$C,3,FALSE)</f>
        <v>UHIA</v>
      </c>
      <c r="D283" t="str">
        <f>VLOOKUP(A283,Sheet4!A:G,7,FALSE)</f>
        <v>Sarcoma</v>
      </c>
    </row>
    <row r="284" spans="1:4">
      <c r="A284" t="s">
        <v>5435</v>
      </c>
      <c r="B284" t="e">
        <f>VLOOKUP($A284,Sheet4!$A:$C,2,FALSE)</f>
        <v>#N/A</v>
      </c>
      <c r="C284" t="e">
        <f>VLOOKUP($A284,Sheet4!$A:$C,3,FALSE)</f>
        <v>#N/A</v>
      </c>
      <c r="D284" t="s">
        <v>4007</v>
      </c>
    </row>
    <row r="285" spans="1:4">
      <c r="A285" t="s">
        <v>74</v>
      </c>
      <c r="B285" t="str">
        <f>VLOOKUP($A285,Sheet4!$A:$C,2,FALSE)</f>
        <v>IN-423-UHKA</v>
      </c>
      <c r="C285" t="str">
        <f>VLOOKUP($A285,Sheet4!$A:$C,3,FALSE)</f>
        <v>UHKA</v>
      </c>
      <c r="D285" t="str">
        <f>VLOOKUP(A285,Sheet4!A:G,7,FALSE)</f>
        <v>Rectum</v>
      </c>
    </row>
    <row r="286" spans="1:4">
      <c r="A286" t="s">
        <v>590</v>
      </c>
      <c r="B286" t="str">
        <f>VLOOKUP($A286,Sheet4!$A:$C,2,FALSE)</f>
        <v>IN-423-UHLB</v>
      </c>
      <c r="C286" t="str">
        <f>VLOOKUP($A286,Sheet4!$A:$C,3,FALSE)</f>
        <v>UHLB</v>
      </c>
      <c r="D286" t="str">
        <f>VLOOKUP(A286,Sheet4!A:G,7,FALSE)</f>
        <v>Large Intestine</v>
      </c>
    </row>
    <row r="287" spans="1:4">
      <c r="A287" t="s">
        <v>4062</v>
      </c>
      <c r="B287" t="str">
        <f>VLOOKUP($A287,Sheet4!$A:$C,2,FALSE)</f>
        <v>IN-423-UHLC</v>
      </c>
      <c r="C287" t="str">
        <f>VLOOKUP($A287,Sheet4!$A:$C,3,FALSE)</f>
        <v>UHLC</v>
      </c>
      <c r="D287" t="str">
        <f>VLOOKUP(A287,Sheet4!A:G,7,FALSE)</f>
        <v>N/A</v>
      </c>
    </row>
    <row r="288" spans="1:4">
      <c r="A288" t="s">
        <v>2858</v>
      </c>
      <c r="B288" t="str">
        <f>VLOOKUP($A288,Sheet4!$A:$C,2,FALSE)</f>
        <v>IN-423-UHLD</v>
      </c>
      <c r="C288" t="str">
        <f>VLOOKUP($A288,Sheet4!$A:$C,3,FALSE)</f>
        <v>UHLD</v>
      </c>
      <c r="D288" t="str">
        <f>VLOOKUP(A288,Sheet4!A:G,7,FALSE)</f>
        <v>Skin</v>
      </c>
    </row>
    <row r="289" spans="1:4">
      <c r="A289" t="s">
        <v>192</v>
      </c>
      <c r="B289" t="str">
        <f>VLOOKUP($A289,Sheet4!$A:$C,2,FALSE)</f>
        <v>IN-423-UHLE</v>
      </c>
      <c r="C289" t="str">
        <f>VLOOKUP($A289,Sheet4!$A:$C,3,FALSE)</f>
        <v>UHLE</v>
      </c>
      <c r="D289" t="str">
        <f>VLOOKUP(A289,Sheet4!A:G,7,FALSE)</f>
        <v>Prostate</v>
      </c>
    </row>
    <row r="290" spans="1:4">
      <c r="A290" t="s">
        <v>4063</v>
      </c>
      <c r="B290" t="str">
        <f>VLOOKUP($A290,Sheet4!$A:$C,2,FALSE)</f>
        <v>IN-423-UHLF</v>
      </c>
      <c r="C290" t="str">
        <f>VLOOKUP($A290,Sheet4!$A:$C,3,FALSE)</f>
        <v>UHLF</v>
      </c>
      <c r="D290" t="str">
        <f>VLOOKUP(A290,Sheet4!A:G,7,FALSE)</f>
        <v>Breast</v>
      </c>
    </row>
    <row r="291" spans="1:4">
      <c r="A291" t="s">
        <v>247</v>
      </c>
      <c r="B291" t="str">
        <f>VLOOKUP($A291,Sheet4!$A:$C,2,FALSE)</f>
        <v>IN-423-UHLG</v>
      </c>
      <c r="C291" t="str">
        <f>VLOOKUP($A291,Sheet4!$A:$C,3,FALSE)</f>
        <v>UHLG</v>
      </c>
      <c r="D291" t="str">
        <f>VLOOKUP(A291,Sheet4!A:G,7,FALSE)</f>
        <v>Rectum</v>
      </c>
    </row>
    <row r="292" spans="1:4">
      <c r="A292" t="s">
        <v>738</v>
      </c>
      <c r="B292" t="str">
        <f>VLOOKUP($A292,Sheet4!$A:$C,2,FALSE)</f>
        <v>IN-423-UHMA</v>
      </c>
      <c r="C292" t="str">
        <f>VLOOKUP($A292,Sheet4!$A:$C,3,FALSE)</f>
        <v>UHMA</v>
      </c>
      <c r="D292" t="str">
        <f>VLOOKUP(A292,Sheet4!A:G,7,FALSE)</f>
        <v>Lung</v>
      </c>
    </row>
    <row r="293" spans="1:4">
      <c r="A293" t="s">
        <v>742</v>
      </c>
      <c r="B293" t="str">
        <f>VLOOKUP($A293,Sheet4!$A:$C,2,FALSE)</f>
        <v>IN-423-UHMB</v>
      </c>
      <c r="C293" t="str">
        <f>VLOOKUP($A293,Sheet4!$A:$C,3,FALSE)</f>
        <v>UHMB</v>
      </c>
      <c r="D293" t="str">
        <f>VLOOKUP(A293,Sheet4!A:G,7,FALSE)</f>
        <v>Lung</v>
      </c>
    </row>
    <row r="294" spans="1:4">
      <c r="A294" t="s">
        <v>4064</v>
      </c>
      <c r="B294" t="str">
        <f>VLOOKUP($A294,Sheet4!$A:$C,2,FALSE)</f>
        <v>IN-423-UHPA</v>
      </c>
      <c r="C294" t="str">
        <f>VLOOKUP($A294,Sheet4!$A:$C,3,FALSE)</f>
        <v>UHPA</v>
      </c>
      <c r="D294" t="str">
        <f>VLOOKUP(A294,Sheet4!A:G,7,FALSE)</f>
        <v>Prostate</v>
      </c>
    </row>
    <row r="295" spans="1:4">
      <c r="A295" t="s">
        <v>1040</v>
      </c>
      <c r="B295" t="str">
        <f>VLOOKUP($A295,Sheet4!$A:$C,2,FALSE)</f>
        <v>IN-423-UHPC</v>
      </c>
      <c r="C295" t="str">
        <f>VLOOKUP($A295,Sheet4!$A:$C,3,FALSE)</f>
        <v>UHPC</v>
      </c>
      <c r="D295" t="str">
        <f>VLOOKUP(A295,Sheet4!A:G,7,FALSE)</f>
        <v>Oral</v>
      </c>
    </row>
    <row r="296" spans="1:4">
      <c r="A296" t="s">
        <v>4065</v>
      </c>
      <c r="B296" t="str">
        <f>VLOOKUP($A296,Sheet4!$A:$C,2,FALSE)</f>
        <v>IN-423-UHPD</v>
      </c>
      <c r="C296" t="str">
        <f>VLOOKUP($A296,Sheet4!$A:$C,3,FALSE)</f>
        <v>UHPD</v>
      </c>
      <c r="D296" t="str">
        <f>VLOOKUP(A296,Sheet4!A:G,7,FALSE)</f>
        <v>Oral</v>
      </c>
    </row>
    <row r="297" spans="1:4">
      <c r="A297" t="s">
        <v>253</v>
      </c>
      <c r="B297" t="str">
        <f>VLOOKUP($A297,Sheet4!$A:$C,2,FALSE)</f>
        <v>IN-423-UHPE</v>
      </c>
      <c r="C297" t="str">
        <f>VLOOKUP($A297,Sheet4!$A:$C,3,FALSE)</f>
        <v>UHPE</v>
      </c>
      <c r="D297" t="str">
        <f>VLOOKUP(A297,Sheet4!A:G,7,FALSE)</f>
        <v>Others</v>
      </c>
    </row>
    <row r="298" spans="1:4">
      <c r="A298" t="s">
        <v>2417</v>
      </c>
      <c r="B298" t="str">
        <f>VLOOKUP($A298,Sheet4!$A:$C,2,FALSE)</f>
        <v>IN-423-UHPF</v>
      </c>
      <c r="C298" t="str">
        <f>VLOOKUP($A298,Sheet4!$A:$C,3,FALSE)</f>
        <v>UHPF</v>
      </c>
      <c r="D298" t="str">
        <f>VLOOKUP(A298,Sheet4!A:G,7,FALSE)</f>
        <v>Urinary bladder</v>
      </c>
    </row>
    <row r="299" spans="1:4">
      <c r="A299" t="s">
        <v>3510</v>
      </c>
      <c r="B299" t="e">
        <f>VLOOKUP($A299,Sheet4!$A:$C,2,FALSE)</f>
        <v>#N/A</v>
      </c>
      <c r="C299" t="e">
        <f>VLOOKUP($A299,Sheet4!$A:$C,3,FALSE)</f>
        <v>#N/A</v>
      </c>
      <c r="D299" t="str">
        <f>VLOOKUP(A299,Sheet2!O:R,4,FALSE)</f>
        <v>Brain</v>
      </c>
    </row>
    <row r="300" spans="1:4">
      <c r="A300" t="s">
        <v>2734</v>
      </c>
      <c r="B300" t="e">
        <f>VLOOKUP($A300,Sheet4!$A:$C,2,FALSE)</f>
        <v>#N/A</v>
      </c>
      <c r="C300" t="e">
        <f>VLOOKUP($A300,Sheet4!$A:$C,3,FALSE)</f>
        <v>#N/A</v>
      </c>
      <c r="D300" t="str">
        <f>VLOOKUP(A300,Sheet2!O:R,4,FALSE)</f>
        <v>Lung</v>
      </c>
    </row>
    <row r="301" spans="1:4">
      <c r="A301" t="s">
        <v>4066</v>
      </c>
      <c r="B301" t="str">
        <f>VLOOKUP($A301,Sheet4!$A:$C,2,FALSE)</f>
        <v>IN-423-UHRB</v>
      </c>
      <c r="C301" t="str">
        <f>VLOOKUP($A301,Sheet4!$A:$C,3,FALSE)</f>
        <v>UHRB</v>
      </c>
      <c r="D301" t="str">
        <f>VLOOKUP(A301,Sheet4!A:G,7,FALSE)</f>
        <v>Rectum</v>
      </c>
    </row>
    <row r="302" spans="1:4">
      <c r="A302" t="s">
        <v>3866</v>
      </c>
      <c r="B302" t="e">
        <f>VLOOKUP($A302,Sheet4!$A:$C,2,FALSE)</f>
        <v>#N/A</v>
      </c>
      <c r="C302" t="e">
        <f>VLOOKUP($A302,Sheet4!$A:$C,3,FALSE)</f>
        <v>#N/A</v>
      </c>
      <c r="D302" t="str">
        <f>VLOOKUP(A302,Sheet2!O:R,4,FALSE)</f>
        <v>Sarcoma</v>
      </c>
    </row>
    <row r="303" spans="1:4">
      <c r="A303" t="s">
        <v>647</v>
      </c>
      <c r="B303" t="str">
        <f>VLOOKUP($A303,Sheet4!$A:$C,2,FALSE)</f>
        <v>IN-423-UHWB</v>
      </c>
      <c r="C303" t="str">
        <f>VLOOKUP($A303,Sheet4!$A:$C,3,FALSE)</f>
        <v>UHWB</v>
      </c>
      <c r="D303" t="str">
        <f>VLOOKUP(A303,Sheet4!A:G,7,FALSE)</f>
        <v>Gallbladder</v>
      </c>
    </row>
    <row r="304" spans="1:4">
      <c r="A304" t="s">
        <v>631</v>
      </c>
      <c r="B304" t="str">
        <f>VLOOKUP($A304,Sheet4!$A:$C,2,FALSE)</f>
        <v>IN-423-UHWC</v>
      </c>
      <c r="C304" t="str">
        <f>VLOOKUP($A304,Sheet4!$A:$C,3,FALSE)</f>
        <v>UHWC</v>
      </c>
      <c r="D304" t="str">
        <f>VLOOKUP(A304,Sheet4!A:G,7,FALSE)</f>
        <v>Esophagus</v>
      </c>
    </row>
    <row r="305" spans="1:4">
      <c r="A305" t="s">
        <v>1045</v>
      </c>
      <c r="B305" t="str">
        <f>VLOOKUP($A305,Sheet4!$A:$C,2,FALSE)</f>
        <v>IN-423-UHWF</v>
      </c>
      <c r="C305" t="str">
        <f>VLOOKUP($A305,Sheet4!$A:$C,3,FALSE)</f>
        <v>UHWF</v>
      </c>
      <c r="D305" t="str">
        <f>VLOOKUP(A305,Sheet4!A:G,7,FALSE)</f>
        <v>Lung</v>
      </c>
    </row>
    <row r="306" spans="1:4">
      <c r="A306" t="s">
        <v>4067</v>
      </c>
      <c r="B306" t="str">
        <f>VLOOKUP($A306,Sheet4!$A:$C,2,FALSE)</f>
        <v>IN-423-UHYA</v>
      </c>
      <c r="C306" t="str">
        <f>VLOOKUP($A306,Sheet4!$A:$C,3,FALSE)</f>
        <v>UHYA</v>
      </c>
      <c r="D306" t="str">
        <f>VLOOKUP(A306,Sheet4!A:G,7,FALSE)</f>
        <v>N/A</v>
      </c>
    </row>
    <row r="307" spans="1:4">
      <c r="A307" t="s">
        <v>2921</v>
      </c>
      <c r="B307" t="str">
        <f>VLOOKUP($A307,Sheet4!$A:$C,2,FALSE)</f>
        <v>IN-423-UI1C</v>
      </c>
      <c r="C307" t="str">
        <f>VLOOKUP($A307,Sheet4!$A:$C,3,FALSE)</f>
        <v>UI1C</v>
      </c>
      <c r="D307" t="str">
        <f>VLOOKUP(A307,Sheet4!A:G,7,FALSE)</f>
        <v>Liver and intrahepatic bile ducts</v>
      </c>
    </row>
    <row r="308" spans="1:4">
      <c r="A308" t="s">
        <v>4068</v>
      </c>
      <c r="B308" t="str">
        <f>VLOOKUP($A308,Sheet4!$A:$C,2,FALSE)</f>
        <v>IN-423-UI1D</v>
      </c>
      <c r="C308" t="str">
        <f>VLOOKUP($A308,Sheet4!$A:$C,3,FALSE)</f>
        <v>UI1D</v>
      </c>
      <c r="D308" t="str">
        <f>VLOOKUP(A308,Sheet4!A:G,7,FALSE)</f>
        <v>Liver and intrahepatic bile ducts</v>
      </c>
    </row>
    <row r="309" spans="1:4">
      <c r="A309" t="s">
        <v>4069</v>
      </c>
      <c r="B309" t="str">
        <f>VLOOKUP($A309,Sheet4!$A:$C,2,FALSE)</f>
        <v>IN-423-UI1F</v>
      </c>
      <c r="C309" t="str">
        <f>VLOOKUP($A309,Sheet4!$A:$C,3,FALSE)</f>
        <v>UI1F</v>
      </c>
      <c r="D309" t="str">
        <f>VLOOKUP(A309,Sheet4!A:G,7,FALSE)</f>
        <v>N/A</v>
      </c>
    </row>
    <row r="310" spans="1:4">
      <c r="A310" t="s">
        <v>4070</v>
      </c>
      <c r="B310" t="str">
        <f>VLOOKUP($A310,Sheet4!$A:$C,2,FALSE)</f>
        <v>IN-423-UI1H</v>
      </c>
      <c r="C310" t="str">
        <f>VLOOKUP($A310,Sheet4!$A:$C,3,FALSE)</f>
        <v>UI1H</v>
      </c>
      <c r="D310" t="str">
        <f>VLOOKUP(A310,Sheet4!A:G,7,FALSE)</f>
        <v>Lung</v>
      </c>
    </row>
    <row r="311" spans="1:4">
      <c r="A311" t="s">
        <v>4071</v>
      </c>
      <c r="B311" t="str">
        <f>VLOOKUP($A311,Sheet4!$A:$C,2,FALSE)</f>
        <v>IN-423-UI3B</v>
      </c>
      <c r="C311" t="str">
        <f>VLOOKUP($A311,Sheet4!$A:$C,3,FALSE)</f>
        <v>UI3B</v>
      </c>
      <c r="D311" t="str">
        <f>VLOOKUP(A311,Sheet4!A:G,7,FALSE)</f>
        <v>Lung</v>
      </c>
    </row>
    <row r="312" spans="1:4">
      <c r="A312" t="s">
        <v>4072</v>
      </c>
      <c r="B312" t="str">
        <f>VLOOKUP($A312,Sheet4!$A:$C,2,FALSE)</f>
        <v>IN-423-UI4A</v>
      </c>
      <c r="C312" t="str">
        <f>VLOOKUP($A312,Sheet4!$A:$C,3,FALSE)</f>
        <v>UI4A</v>
      </c>
      <c r="D312" t="str">
        <f>VLOOKUP(A312,Sheet4!A:G,7,FALSE)</f>
        <v>Thyroid</v>
      </c>
    </row>
    <row r="313" spans="1:4">
      <c r="A313" t="s">
        <v>4073</v>
      </c>
      <c r="B313" t="str">
        <f>VLOOKUP($A313,Sheet4!$A:$C,2,FALSE)</f>
        <v>IN-423-UI4D</v>
      </c>
      <c r="C313" t="str">
        <f>VLOOKUP($A313,Sheet4!$A:$C,3,FALSE)</f>
        <v>UI4D</v>
      </c>
      <c r="D313" t="str">
        <f>VLOOKUP(A313,Sheet4!A:G,7,FALSE)</f>
        <v>N/A</v>
      </c>
    </row>
    <row r="314" spans="1:4">
      <c r="A314" t="s">
        <v>473</v>
      </c>
      <c r="B314" t="str">
        <f>VLOOKUP($A314,Sheet4!$A:$C,2,FALSE)</f>
        <v>IN-423-UIAB</v>
      </c>
      <c r="C314" t="str">
        <f>VLOOKUP($A314,Sheet4!$A:$C,3,FALSE)</f>
        <v>UIAB</v>
      </c>
      <c r="D314" t="str">
        <f>VLOOKUP(A314,Sheet4!A:G,7,FALSE)</f>
        <v>Breast</v>
      </c>
    </row>
    <row r="315" spans="1:4">
      <c r="A315" t="s">
        <v>2940</v>
      </c>
      <c r="B315" t="e">
        <f>VLOOKUP($A315,Sheet4!$A:$C,2,FALSE)</f>
        <v>#N/A</v>
      </c>
      <c r="C315" t="e">
        <f>VLOOKUP($A315,Sheet4!$A:$C,3,FALSE)</f>
        <v>#N/A</v>
      </c>
      <c r="D315" t="s">
        <v>189</v>
      </c>
    </row>
    <row r="316" spans="1:4">
      <c r="A316" t="s">
        <v>2422</v>
      </c>
      <c r="B316" t="str">
        <f>VLOOKUP($A316,Sheet4!$A:$C,2,FALSE)</f>
        <v>IN-423-UIBB</v>
      </c>
      <c r="C316" t="str">
        <f>VLOOKUP($A316,Sheet4!$A:$C,3,FALSE)</f>
        <v>UIBB</v>
      </c>
      <c r="D316" t="str">
        <f>VLOOKUP(A316,Sheet4!A:G,7,FALSE)</f>
        <v>Sarcoma</v>
      </c>
    </row>
    <row r="317" spans="1:4">
      <c r="A317" t="s">
        <v>1576</v>
      </c>
      <c r="B317" t="str">
        <f>VLOOKUP($A317,Sheet4!$A:$C,2,FALSE)</f>
        <v>IN-423-UIBC</v>
      </c>
      <c r="C317" t="str">
        <f>VLOOKUP($A317,Sheet4!$A:$C,3,FALSE)</f>
        <v>UIBC</v>
      </c>
      <c r="D317" t="str">
        <f>VLOOKUP(A317,Sheet4!A:G,7,FALSE)</f>
        <v>Esophagus</v>
      </c>
    </row>
    <row r="318" spans="1:4">
      <c r="A318" t="s">
        <v>903</v>
      </c>
      <c r="B318" t="str">
        <f>VLOOKUP($A318,Sheet4!$A:$C,2,FALSE)</f>
        <v>IN-423-UIBD</v>
      </c>
      <c r="C318" t="str">
        <f>VLOOKUP($A318,Sheet4!$A:$C,3,FALSE)</f>
        <v>UIBD</v>
      </c>
      <c r="D318" t="str">
        <f>VLOOKUP(A318,Sheet4!A:G,7,FALSE)</f>
        <v>Pancreas</v>
      </c>
    </row>
    <row r="319" spans="1:4">
      <c r="A319" t="s">
        <v>3834</v>
      </c>
      <c r="B319" t="str">
        <f>VLOOKUP($A319,Sheet4!$A:$C,2,FALSE)</f>
        <v>IN-423-UICA</v>
      </c>
      <c r="C319" t="str">
        <f>VLOOKUP($A319,Sheet4!$A:$C,3,FALSE)</f>
        <v>UICA</v>
      </c>
      <c r="D319" t="str">
        <f>VLOOKUP(A319,Sheet4!A:G,7,FALSE)</f>
        <v>Uterus</v>
      </c>
    </row>
    <row r="320" spans="1:4">
      <c r="A320" t="s">
        <v>3772</v>
      </c>
      <c r="B320" t="e">
        <f>VLOOKUP($A320,Sheet4!$A:$C,2,FALSE)</f>
        <v>#N/A</v>
      </c>
      <c r="C320" t="e">
        <f>VLOOKUP($A320,Sheet4!$A:$C,3,FALSE)</f>
        <v>#N/A</v>
      </c>
      <c r="D320" t="s">
        <v>767</v>
      </c>
    </row>
    <row r="321" spans="1:4">
      <c r="A321" t="s">
        <v>2432</v>
      </c>
      <c r="B321" t="str">
        <f>VLOOKUP($A321,Sheet4!$A:$C,2,FALSE)</f>
        <v>IN-423-UIFB</v>
      </c>
      <c r="C321" t="str">
        <f>VLOOKUP($A321,Sheet4!$A:$C,3,FALSE)</f>
        <v>UIFB</v>
      </c>
      <c r="D321" t="str">
        <f>VLOOKUP(A321,Sheet4!A:G,7,FALSE)</f>
        <v>Breast</v>
      </c>
    </row>
    <row r="322" spans="1:4">
      <c r="A322" t="s">
        <v>3565</v>
      </c>
      <c r="B322" t="str">
        <f>VLOOKUP($A322,Sheet4!$A:$C,2,FALSE)</f>
        <v>IN-423-UIFC</v>
      </c>
      <c r="C322" t="str">
        <f>VLOOKUP($A322,Sheet4!$A:$C,3,FALSE)</f>
        <v>UIFC</v>
      </c>
      <c r="D322" t="str">
        <f>VLOOKUP(A322,Sheet4!A:G,7,FALSE)</f>
        <v>Liver and intrahepatic bile ducts</v>
      </c>
    </row>
    <row r="323" spans="1:4">
      <c r="A323" t="s">
        <v>4074</v>
      </c>
      <c r="B323" t="str">
        <f>VLOOKUP($A323,Sheet4!$A:$C,2,FALSE)</f>
        <v>IN-423-UIGA</v>
      </c>
      <c r="C323" t="str">
        <f>VLOOKUP($A323,Sheet4!$A:$C,3,FALSE)</f>
        <v>UIGA</v>
      </c>
      <c r="D323" t="str">
        <f>VLOOKUP(A323,Sheet4!A:G,7,FALSE)</f>
        <v>Large Intestine</v>
      </c>
    </row>
    <row r="324" spans="1:4">
      <c r="A324" t="s">
        <v>4075</v>
      </c>
      <c r="B324" t="str">
        <f>VLOOKUP($A324,Sheet4!$A:$C,2,FALSE)</f>
        <v>IN-423-UIGC</v>
      </c>
      <c r="C324" t="str">
        <f>VLOOKUP($A324,Sheet4!$A:$C,3,FALSE)</f>
        <v>UIGC</v>
      </c>
      <c r="D324" t="str">
        <f>VLOOKUP(A324,Sheet4!A:G,7,FALSE)</f>
        <v>Ovary</v>
      </c>
    </row>
    <row r="325" spans="1:4">
      <c r="A325" t="s">
        <v>4076</v>
      </c>
      <c r="B325" t="str">
        <f>VLOOKUP($A325,Sheet4!$A:$C,2,FALSE)</f>
        <v>IN-423-UIGD</v>
      </c>
      <c r="C325" t="str">
        <f>VLOOKUP($A325,Sheet4!$A:$C,3,FALSE)</f>
        <v>UIGD</v>
      </c>
      <c r="D325" t="str">
        <f>VLOOKUP(A325,Sheet4!A:G,7,FALSE)</f>
        <v>Pancreas</v>
      </c>
    </row>
    <row r="326" spans="1:4">
      <c r="A326" t="s">
        <v>4077</v>
      </c>
      <c r="B326" t="str">
        <f>VLOOKUP($A326,Sheet4!$A:$C,2,FALSE)</f>
        <v>IN-423-UIHB</v>
      </c>
      <c r="C326" t="str">
        <f>VLOOKUP($A326,Sheet4!$A:$C,3,FALSE)</f>
        <v>UIHB</v>
      </c>
      <c r="D326" t="str">
        <f>VLOOKUP(A326,Sheet4!A:G,7,FALSE)</f>
        <v>Lung</v>
      </c>
    </row>
    <row r="327" spans="1:4">
      <c r="A327" t="s">
        <v>4078</v>
      </c>
      <c r="B327" t="str">
        <f>VLOOKUP($A327,Sheet4!$A:$C,2,FALSE)</f>
        <v>IN-423-UIIA</v>
      </c>
      <c r="C327" t="str">
        <f>VLOOKUP($A327,Sheet4!$A:$C,3,FALSE)</f>
        <v>UIIA</v>
      </c>
      <c r="D327" t="str">
        <f>VLOOKUP(A327,Sheet4!A:G,7,FALSE)</f>
        <v>Prostate</v>
      </c>
    </row>
    <row r="328" spans="1:4">
      <c r="A328" t="s">
        <v>4079</v>
      </c>
      <c r="B328" t="str">
        <f>VLOOKUP($A328,Sheet4!$A:$C,2,FALSE)</f>
        <v>IN-423-UIIC</v>
      </c>
      <c r="C328" t="str">
        <f>VLOOKUP($A328,Sheet4!$A:$C,3,FALSE)</f>
        <v>UIIC</v>
      </c>
      <c r="D328" t="str">
        <f>VLOOKUP(A328,Sheet4!A:G,7,FALSE)</f>
        <v>Sarcoma</v>
      </c>
    </row>
    <row r="329" spans="1:4">
      <c r="A329" t="s">
        <v>4080</v>
      </c>
      <c r="B329" t="str">
        <f>VLOOKUP($A329,Sheet4!$A:$C,2,FALSE)</f>
        <v>IN-423-UIMA</v>
      </c>
      <c r="C329" t="str">
        <f>VLOOKUP($A329,Sheet4!$A:$C,3,FALSE)</f>
        <v>UIMA</v>
      </c>
      <c r="D329" t="str">
        <f>VLOOKUP(A329,Sheet4!A:G,7,FALSE)</f>
        <v>Gallbladder</v>
      </c>
    </row>
    <row r="330" spans="1:4">
      <c r="A330" t="s">
        <v>4081</v>
      </c>
      <c r="B330" t="str">
        <f>VLOOKUP($A330,Sheet4!$A:$C,2,FALSE)</f>
        <v>IN-423-UIMB</v>
      </c>
      <c r="C330" t="str">
        <f>VLOOKUP($A330,Sheet4!$A:$C,3,FALSE)</f>
        <v>UIMB</v>
      </c>
      <c r="D330" t="str">
        <f>VLOOKUP(A330,Sheet4!A:G,7,FALSE)</f>
        <v>Lung</v>
      </c>
    </row>
    <row r="331" spans="1:4">
      <c r="A331" t="s">
        <v>4082</v>
      </c>
      <c r="B331" t="str">
        <f>VLOOKUP($A331,Sheet4!$A:$C,2,FALSE)</f>
        <v>IN-423-UIME</v>
      </c>
      <c r="C331" t="str">
        <f>VLOOKUP($A331,Sheet4!$A:$C,3,FALSE)</f>
        <v>UIME</v>
      </c>
      <c r="D331" t="str">
        <f>VLOOKUP(A331,Sheet4!A:G,7,FALSE)</f>
        <v>Ovary</v>
      </c>
    </row>
    <row r="332" spans="1:4">
      <c r="A332" t="s">
        <v>4083</v>
      </c>
      <c r="B332" t="str">
        <f>VLOOKUP($A332,Sheet4!$A:$C,2,FALSE)</f>
        <v>IN-423-UIMF</v>
      </c>
      <c r="C332" t="str">
        <f>VLOOKUP($A332,Sheet4!$A:$C,3,FALSE)</f>
        <v>UIMF</v>
      </c>
      <c r="D332" t="str">
        <f>VLOOKUP(A332,Sheet4!A:G,7,FALSE)</f>
        <v>N/A</v>
      </c>
    </row>
    <row r="333" spans="1:4">
      <c r="A333" t="s">
        <v>4084</v>
      </c>
      <c r="B333" t="str">
        <f>VLOOKUP($A333,Sheet4!$A:$C,2,FALSE)</f>
        <v>IN-423-UINA</v>
      </c>
      <c r="C333" t="str">
        <f>VLOOKUP($A333,Sheet4!$A:$C,3,FALSE)</f>
        <v>UINA</v>
      </c>
      <c r="D333" t="str">
        <f>VLOOKUP(A333,Sheet4!A:G,7,FALSE)</f>
        <v>N/A</v>
      </c>
    </row>
    <row r="334" spans="1:4">
      <c r="A334" t="s">
        <v>4085</v>
      </c>
      <c r="B334" t="str">
        <f>VLOOKUP($A334,Sheet4!$A:$C,2,FALSE)</f>
        <v>IN-423-UIOA</v>
      </c>
      <c r="C334" t="str">
        <f>VLOOKUP($A334,Sheet4!$A:$C,3,FALSE)</f>
        <v>UIOA</v>
      </c>
      <c r="D334" t="str">
        <f>VLOOKUP(A334,Sheet4!A:G,7,FALSE)</f>
        <v>Unknown primary</v>
      </c>
    </row>
    <row r="335" spans="1:4">
      <c r="A335" t="s">
        <v>4086</v>
      </c>
      <c r="B335" t="str">
        <f>VLOOKUP($A335,Sheet4!$A:$C,2,FALSE)</f>
        <v>IN-423-UIOD</v>
      </c>
      <c r="C335" t="str">
        <f>VLOOKUP($A335,Sheet4!$A:$C,3,FALSE)</f>
        <v>UIOD</v>
      </c>
      <c r="D335" t="str">
        <f>VLOOKUP(A335,Sheet4!A:G,7,FALSE)</f>
        <v>Gallbladder</v>
      </c>
    </row>
    <row r="336" spans="1:4">
      <c r="A336" t="s">
        <v>4087</v>
      </c>
      <c r="B336" t="str">
        <f>VLOOKUP($A336,Sheet4!$A:$C,2,FALSE)</f>
        <v>IN-423-UITA</v>
      </c>
      <c r="C336" t="str">
        <f>VLOOKUP($A336,Sheet4!$A:$C,3,FALSE)</f>
        <v>UITA</v>
      </c>
      <c r="D336" t="str">
        <f>VLOOKUP(A336,Sheet4!A:G,7,FALSE)</f>
        <v>Gallbladder</v>
      </c>
    </row>
    <row r="337" spans="1:4">
      <c r="A337" t="s">
        <v>4088</v>
      </c>
      <c r="B337" t="str">
        <f>VLOOKUP($A337,Sheet4!$A:$C,2,FALSE)</f>
        <v>IN-423-UITC</v>
      </c>
      <c r="C337" t="str">
        <f>VLOOKUP($A337,Sheet4!$A:$C,3,FALSE)</f>
        <v>UITC</v>
      </c>
      <c r="D337" t="str">
        <f>VLOOKUP(A337,Sheet4!A:G,7,FALSE)</f>
        <v>Ovary</v>
      </c>
    </row>
    <row r="338" spans="1:4">
      <c r="A338" t="s">
        <v>4089</v>
      </c>
      <c r="B338" t="str">
        <f>VLOOKUP($A338,Sheet4!$A:$C,2,FALSE)</f>
        <v>IN-423-UITE</v>
      </c>
      <c r="C338" t="str">
        <f>VLOOKUP($A338,Sheet4!$A:$C,3,FALSE)</f>
        <v>UITE</v>
      </c>
      <c r="D338" t="str">
        <f>VLOOKUP(A338,Sheet4!A:G,7,FALSE)</f>
        <v>Stomach</v>
      </c>
    </row>
    <row r="339" spans="1:4">
      <c r="A339" t="s">
        <v>3684</v>
      </c>
      <c r="B339" t="str">
        <f>VLOOKUP($A339,Sheet4!$A:$C,2,FALSE)</f>
        <v>IN-423-UITF</v>
      </c>
      <c r="C339" t="str">
        <f>VLOOKUP($A339,Sheet4!$A:$C,3,FALSE)</f>
        <v>UITF</v>
      </c>
      <c r="D339" t="str">
        <f>VLOOKUP(A339,Sheet4!A:G,7,FALSE)</f>
        <v>Large Intestine</v>
      </c>
    </row>
    <row r="340" spans="1:4">
      <c r="A340" t="s">
        <v>2407</v>
      </c>
      <c r="B340" t="str">
        <f>VLOOKUP($A340,Sheet4!$A:$C,2,FALSE)</f>
        <v>IN-423-UITH</v>
      </c>
      <c r="C340" t="str">
        <f>VLOOKUP($A340,Sheet4!$A:$C,3,FALSE)</f>
        <v>UITH</v>
      </c>
      <c r="D340" t="str">
        <f>VLOOKUP(A340,Sheet4!A:G,7,FALSE)</f>
        <v>Ovary</v>
      </c>
    </row>
    <row r="341" spans="1:4">
      <c r="A341" t="s">
        <v>4090</v>
      </c>
      <c r="B341" t="str">
        <f>VLOOKUP($A341,Sheet4!$A:$C,2,FALSE)</f>
        <v>IN-423-UITI</v>
      </c>
      <c r="C341" t="str">
        <f>VLOOKUP($A341,Sheet4!$A:$C,3,FALSE)</f>
        <v>UITI</v>
      </c>
      <c r="D341" t="str">
        <f>VLOOKUP(A341,Sheet4!A:G,7,FALSE)</f>
        <v>Rectum</v>
      </c>
    </row>
    <row r="342" spans="1:4">
      <c r="A342" t="s">
        <v>4091</v>
      </c>
      <c r="B342" t="str">
        <f>VLOOKUP($A342,Sheet4!$A:$C,2,FALSE)</f>
        <v>IN-423-UITJ</v>
      </c>
      <c r="C342" t="str">
        <f>VLOOKUP($A342,Sheet4!$A:$C,3,FALSE)</f>
        <v>UITJ</v>
      </c>
      <c r="D342" t="str">
        <f>VLOOKUP(A342,Sheet4!A:G,7,FALSE)</f>
        <v>Ovary</v>
      </c>
    </row>
    <row r="343" spans="1:4">
      <c r="A343" t="s">
        <v>3647</v>
      </c>
      <c r="B343" t="str">
        <f>VLOOKUP($A343,Sheet4!$A:$C,2,FALSE)</f>
        <v>IN-423-UITK</v>
      </c>
      <c r="C343" t="str">
        <f>VLOOKUP($A343,Sheet4!$A:$C,3,FALSE)</f>
        <v>UITK</v>
      </c>
      <c r="D343" t="str">
        <f>VLOOKUP(A343,Sheet4!A:G,7,FALSE)</f>
        <v>Rectum</v>
      </c>
    </row>
    <row r="344" spans="1:4">
      <c r="A344" t="s">
        <v>479</v>
      </c>
      <c r="B344" t="str">
        <f>VLOOKUP($A344,Sheet4!$A:$C,2,FALSE)</f>
        <v>IN-423-UIVD</v>
      </c>
      <c r="C344" t="str">
        <f>VLOOKUP($A344,Sheet4!$A:$C,3,FALSE)</f>
        <v>UIVD</v>
      </c>
      <c r="D344" t="str">
        <f>VLOOKUP(A344,Sheet4!A:G,7,FALSE)</f>
        <v>Breast</v>
      </c>
    </row>
    <row r="345" spans="1:4">
      <c r="A345" t="s">
        <v>4092</v>
      </c>
      <c r="B345" t="str">
        <f>VLOOKUP($A345,Sheet4!$A:$C,2,FALSE)</f>
        <v>IN-423-UIVE</v>
      </c>
      <c r="C345" t="str">
        <f>VLOOKUP($A345,Sheet4!$A:$C,3,FALSE)</f>
        <v>UIVE</v>
      </c>
      <c r="D345" t="str">
        <f>VLOOKUP(A345,Sheet4!A:G,7,FALSE)</f>
        <v>Gallbladder</v>
      </c>
    </row>
    <row r="346" spans="1:4">
      <c r="A346" t="s">
        <v>4093</v>
      </c>
      <c r="B346" t="str">
        <f>VLOOKUP($A346,Sheet4!$A:$C,2,FALSE)</f>
        <v>IN-423-UIWA</v>
      </c>
      <c r="C346" t="str">
        <f>VLOOKUP($A346,Sheet4!$A:$C,3,FALSE)</f>
        <v>UIWA</v>
      </c>
      <c r="D346" t="str">
        <f>VLOOKUP(A346,Sheet4!A:G,7,FALSE)</f>
        <v>N/A</v>
      </c>
    </row>
    <row r="347" spans="1:4">
      <c r="A347" t="s">
        <v>2767</v>
      </c>
      <c r="B347" t="str">
        <f>VLOOKUP($A347,Sheet4!$A:$C,2,FALSE)</f>
        <v>IN-423-UIWC</v>
      </c>
      <c r="C347" t="str">
        <f>VLOOKUP($A347,Sheet4!$A:$C,3,FALSE)</f>
        <v>UIWC</v>
      </c>
      <c r="D347" t="str">
        <f>VLOOKUP(A347,Sheet4!A:G,7,FALSE)</f>
        <v>Sarcoma</v>
      </c>
    </row>
    <row r="348" spans="1:4">
      <c r="A348" t="s">
        <v>1143</v>
      </c>
      <c r="B348" t="str">
        <f>VLOOKUP($A348,Sheet4!$A:$C,2,FALSE)</f>
        <v>IN-423-UIXA</v>
      </c>
      <c r="C348" t="str">
        <f>VLOOKUP($A348,Sheet4!$A:$C,3,FALSE)</f>
        <v>UIXA</v>
      </c>
      <c r="D348" t="str">
        <f>VLOOKUP(A348,Sheet4!A:G,7,FALSE)</f>
        <v>Unknown primary</v>
      </c>
    </row>
    <row r="349" spans="1:4">
      <c r="A349" t="s">
        <v>5436</v>
      </c>
      <c r="B349" t="e">
        <f>VLOOKUP($A349,Sheet4!$A:$C,2,FALSE)</f>
        <v>#N/A</v>
      </c>
      <c r="C349" t="e">
        <f>VLOOKUP($A349,Sheet4!$A:$C,3,FALSE)</f>
        <v>#N/A</v>
      </c>
      <c r="D349" t="s">
        <v>4007</v>
      </c>
    </row>
    <row r="350" spans="1:4">
      <c r="A350" t="s">
        <v>2883</v>
      </c>
      <c r="B350" t="str">
        <f>VLOOKUP($A350,Sheet4!$A:$C,2,FALSE)</f>
        <v>IN-423-UIXC</v>
      </c>
      <c r="C350" t="str">
        <f>VLOOKUP($A350,Sheet4!$A:$C,3,FALSE)</f>
        <v>UIXC</v>
      </c>
      <c r="D350" t="str">
        <f>VLOOKUP(A350,Sheet4!A:G,7,FALSE)</f>
        <v>Breast</v>
      </c>
    </row>
    <row r="351" spans="1:4">
      <c r="A351" t="s">
        <v>4094</v>
      </c>
      <c r="B351" t="str">
        <f>VLOOKUP($A351,Sheet4!$A:$C,2,FALSE)</f>
        <v>IN-423-UJ1A</v>
      </c>
      <c r="C351" t="str">
        <f>VLOOKUP($A351,Sheet4!$A:$C,3,FALSE)</f>
        <v>UJ1A</v>
      </c>
      <c r="D351" t="str">
        <f>VLOOKUP(A351,Sheet4!A:G,7,FALSE)</f>
        <v>Lung</v>
      </c>
    </row>
    <row r="352" spans="1:4">
      <c r="A352" t="s">
        <v>4095</v>
      </c>
      <c r="B352" t="str">
        <f>VLOOKUP($A352,Sheet4!$A:$C,2,FALSE)</f>
        <v>IN-423-UJ1B</v>
      </c>
      <c r="C352" t="str">
        <f>VLOOKUP($A352,Sheet4!$A:$C,3,FALSE)</f>
        <v>UJ1B</v>
      </c>
      <c r="D352" t="str">
        <f>VLOOKUP(A352,Sheet4!A:G,7,FALSE)</f>
        <v>Stomach</v>
      </c>
    </row>
    <row r="353" spans="1:4">
      <c r="A353" t="s">
        <v>4096</v>
      </c>
      <c r="B353" t="str">
        <f>VLOOKUP($A353,Sheet4!$A:$C,2,FALSE)</f>
        <v>IN-423-UJ1C</v>
      </c>
      <c r="C353" t="str">
        <f>VLOOKUP($A353,Sheet4!$A:$C,3,FALSE)</f>
        <v>UJ1C</v>
      </c>
      <c r="D353" t="str">
        <f>VLOOKUP(A353,Sheet4!A:G,7,FALSE)</f>
        <v>Ovary</v>
      </c>
    </row>
    <row r="354" spans="1:4">
      <c r="A354" t="s">
        <v>747</v>
      </c>
      <c r="B354" t="str">
        <f>VLOOKUP($A354,Sheet4!$A:$C,2,FALSE)</f>
        <v>IN-423-UJ1E</v>
      </c>
      <c r="C354" t="str">
        <f>VLOOKUP($A354,Sheet4!$A:$C,3,FALSE)</f>
        <v>UJ1E</v>
      </c>
      <c r="D354" t="str">
        <f>VLOOKUP(A354,Sheet4!A:G,7,FALSE)</f>
        <v>Lung</v>
      </c>
    </row>
    <row r="355" spans="1:4">
      <c r="A355" t="s">
        <v>4097</v>
      </c>
      <c r="B355" t="str">
        <f>VLOOKUP($A355,Sheet4!$A:$C,2,FALSE)</f>
        <v>IN-423-UJ1F</v>
      </c>
      <c r="C355" t="str">
        <f>VLOOKUP($A355,Sheet4!$A:$C,3,FALSE)</f>
        <v>UJ1F</v>
      </c>
      <c r="D355" t="str">
        <f>VLOOKUP(A355,Sheet4!A:G,7,FALSE)</f>
        <v>Breast</v>
      </c>
    </row>
    <row r="356" spans="1:4">
      <c r="A356" t="s">
        <v>3610</v>
      </c>
      <c r="B356" t="str">
        <f>VLOOKUP($A356,Sheet4!$A:$C,2,FALSE)</f>
        <v>IN-423-UJ1G</v>
      </c>
      <c r="C356" t="str">
        <f>VLOOKUP($A356,Sheet4!$A:$C,3,FALSE)</f>
        <v>UJ1G</v>
      </c>
      <c r="D356" t="str">
        <f>VLOOKUP(A356,Sheet4!A:G,7,FALSE)</f>
        <v>Prostate</v>
      </c>
    </row>
    <row r="357" spans="1:4">
      <c r="A357" t="s">
        <v>3797</v>
      </c>
      <c r="B357" t="e">
        <f>VLOOKUP($A357,Sheet4!$A:$C,2,FALSE)</f>
        <v>#N/A</v>
      </c>
      <c r="C357" t="e">
        <f>VLOOKUP($A357,Sheet4!$A:$C,3,FALSE)</f>
        <v>#N/A</v>
      </c>
      <c r="D357" t="str">
        <f>VLOOKUP(A357,Sheet2!O:R,4,FALSE)</f>
        <v>Others</v>
      </c>
    </row>
    <row r="358" spans="1:4">
      <c r="A358" t="s">
        <v>751</v>
      </c>
      <c r="B358" t="str">
        <f>VLOOKUP($A358,Sheet4!$A:$C,2,FALSE)</f>
        <v>IN-423-UJ3C</v>
      </c>
      <c r="C358" t="str">
        <f>VLOOKUP($A358,Sheet4!$A:$C,3,FALSE)</f>
        <v>UJ3C</v>
      </c>
      <c r="D358" t="str">
        <f>VLOOKUP(A358,Sheet4!A:G,7,FALSE)</f>
        <v>Lung</v>
      </c>
    </row>
    <row r="359" spans="1:4">
      <c r="A359" t="s">
        <v>4098</v>
      </c>
      <c r="B359" t="str">
        <f>VLOOKUP($A359,Sheet4!$A:$C,2,FALSE)</f>
        <v>IN-423-UJ3D</v>
      </c>
      <c r="C359" t="str">
        <f>VLOOKUP($A359,Sheet4!$A:$C,3,FALSE)</f>
        <v>UJ3D</v>
      </c>
      <c r="D359" t="str">
        <f>VLOOKUP(A359,Sheet4!A:G,7,FALSE)</f>
        <v>Oral</v>
      </c>
    </row>
    <row r="360" spans="1:4">
      <c r="A360" t="s">
        <v>3400</v>
      </c>
      <c r="B360" t="str">
        <f>VLOOKUP($A360,Sheet4!$A:$C,2,FALSE)</f>
        <v>IN-423-UJ3E</v>
      </c>
      <c r="C360" t="str">
        <f>VLOOKUP($A360,Sheet4!$A:$C,3,FALSE)</f>
        <v>UJ3E</v>
      </c>
      <c r="D360" t="str">
        <f>VLOOKUP(A360,Sheet4!A:G,7,FALSE)</f>
        <v>Ovary</v>
      </c>
    </row>
    <row r="361" spans="1:4">
      <c r="A361" t="s">
        <v>4099</v>
      </c>
      <c r="B361" t="str">
        <f>VLOOKUP($A361,Sheet4!$A:$C,2,FALSE)</f>
        <v>IN-423-UJ4A</v>
      </c>
      <c r="C361" t="str">
        <f>VLOOKUP($A361,Sheet4!$A:$C,3,FALSE)</f>
        <v>UJ4A</v>
      </c>
      <c r="D361" t="str">
        <f>VLOOKUP(A361,Sheet4!A:G,7,FALSE)</f>
        <v>Pancreas</v>
      </c>
    </row>
    <row r="362" spans="1:4">
      <c r="A362" t="s">
        <v>2911</v>
      </c>
      <c r="B362" t="str">
        <f>VLOOKUP($A362,Sheet4!$A:$C,2,FALSE)</f>
        <v>IN-423-UJ4B</v>
      </c>
      <c r="C362" t="str">
        <f>VLOOKUP($A362,Sheet4!$A:$C,3,FALSE)</f>
        <v>UJ4B</v>
      </c>
      <c r="D362" t="str">
        <f>VLOOKUP(A362,Sheet4!A:G,7,FALSE)</f>
        <v>Large Intestine</v>
      </c>
    </row>
    <row r="363" spans="1:4">
      <c r="A363" t="s">
        <v>4100</v>
      </c>
      <c r="B363" t="str">
        <f>VLOOKUP($A363,Sheet4!$A:$C,2,FALSE)</f>
        <v>IN-423-UJ4D</v>
      </c>
      <c r="C363" t="str">
        <f>VLOOKUP($A363,Sheet4!$A:$C,3,FALSE)</f>
        <v>UJ4D</v>
      </c>
      <c r="D363" t="str">
        <f>VLOOKUP(A363,Sheet4!A:G,7,FALSE)</f>
        <v>N/A</v>
      </c>
    </row>
    <row r="364" spans="1:4">
      <c r="A364" t="s">
        <v>4101</v>
      </c>
      <c r="B364" t="str">
        <f>VLOOKUP($A364,Sheet4!$A:$C,2,FALSE)</f>
        <v>IN-423-UJAB</v>
      </c>
      <c r="C364" t="str">
        <f>VLOOKUP($A364,Sheet4!$A:$C,3,FALSE)</f>
        <v>UJAB</v>
      </c>
      <c r="D364" t="str">
        <f>VLOOKUP(A364,Sheet4!A:G,7,FALSE)</f>
        <v>Large Intestine</v>
      </c>
    </row>
    <row r="365" spans="1:4">
      <c r="A365" t="s">
        <v>4102</v>
      </c>
      <c r="B365" t="str">
        <f>VLOOKUP($A365,Sheet4!$A:$C,2,FALSE)</f>
        <v>IN-423-UJDA</v>
      </c>
      <c r="C365" t="str">
        <f>VLOOKUP($A365,Sheet4!$A:$C,3,FALSE)</f>
        <v>UJDA</v>
      </c>
      <c r="D365" t="str">
        <f>VLOOKUP(A365,Sheet4!A:G,7,FALSE)</f>
        <v>Kidney</v>
      </c>
    </row>
    <row r="366" spans="1:4">
      <c r="A366" t="s">
        <v>3828</v>
      </c>
      <c r="B366" t="str">
        <f>VLOOKUP($A366,Sheet4!$A:$C,2,FALSE)</f>
        <v>IN-423-UJDB</v>
      </c>
      <c r="C366" t="str">
        <f>VLOOKUP($A366,Sheet4!$A:$C,3,FALSE)</f>
        <v>UJDB</v>
      </c>
      <c r="D366" t="str">
        <f>VLOOKUP(A366,Sheet4!A:G,7,FALSE)</f>
        <v>Head and Neck</v>
      </c>
    </row>
    <row r="367" spans="1:4">
      <c r="A367" t="s">
        <v>5437</v>
      </c>
      <c r="B367" t="e">
        <f>VLOOKUP($A367,Sheet4!$A:$C,2,FALSE)</f>
        <v>#N/A</v>
      </c>
      <c r="C367" t="e">
        <f>VLOOKUP($A367,Sheet4!$A:$C,3,FALSE)</f>
        <v>#N/A</v>
      </c>
      <c r="D367" t="s">
        <v>4007</v>
      </c>
    </row>
    <row r="368" spans="1:4">
      <c r="A368" t="s">
        <v>5438</v>
      </c>
      <c r="B368" t="e">
        <f>VLOOKUP($A368,Sheet4!$A:$C,2,FALSE)</f>
        <v>#N/A</v>
      </c>
      <c r="C368" t="e">
        <f>VLOOKUP($A368,Sheet4!$A:$C,3,FALSE)</f>
        <v>#N/A</v>
      </c>
      <c r="D368" t="s">
        <v>4007</v>
      </c>
    </row>
    <row r="369" spans="1:4">
      <c r="A369" t="s">
        <v>5439</v>
      </c>
      <c r="B369" t="e">
        <f>VLOOKUP($A369,Sheet4!$A:$C,2,FALSE)</f>
        <v>#N/A</v>
      </c>
      <c r="C369" t="e">
        <f>VLOOKUP($A369,Sheet4!$A:$C,3,FALSE)</f>
        <v>#N/A</v>
      </c>
      <c r="D369" t="s">
        <v>4007</v>
      </c>
    </row>
    <row r="370" spans="1:4">
      <c r="A370" t="s">
        <v>4103</v>
      </c>
      <c r="B370" t="str">
        <f>VLOOKUP($A370,Sheet4!$A:$C,2,FALSE)</f>
        <v>IN-423-UJFC</v>
      </c>
      <c r="C370" t="str">
        <f>VLOOKUP($A370,Sheet4!$A:$C,3,FALSE)</f>
        <v>UJFC</v>
      </c>
      <c r="D370" t="str">
        <f>VLOOKUP(A370,Sheet4!A:G,7,FALSE)</f>
        <v>Ovary</v>
      </c>
    </row>
    <row r="371" spans="1:4">
      <c r="A371" t="s">
        <v>4104</v>
      </c>
      <c r="B371" t="str">
        <f>VLOOKUP($A371,Sheet4!$A:$C,2,FALSE)</f>
        <v>IN-423-UJGA</v>
      </c>
      <c r="C371" t="str">
        <f>VLOOKUP($A371,Sheet4!$A:$C,3,FALSE)</f>
        <v>UJGA</v>
      </c>
      <c r="D371" t="str">
        <f>VLOOKUP(A371,Sheet4!A:G,7,FALSE)</f>
        <v>Pancreas</v>
      </c>
    </row>
    <row r="372" spans="1:4">
      <c r="A372" t="s">
        <v>4105</v>
      </c>
      <c r="B372" t="str">
        <f>VLOOKUP($A372,Sheet4!$A:$C,2,FALSE)</f>
        <v>IN-423-UJGB</v>
      </c>
      <c r="C372" t="str">
        <f>VLOOKUP($A372,Sheet4!$A:$C,3,FALSE)</f>
        <v>UJGB</v>
      </c>
      <c r="D372" t="str">
        <f>VLOOKUP(A372,Sheet4!A:G,7,FALSE)</f>
        <v>Ovary</v>
      </c>
    </row>
    <row r="373" spans="1:4">
      <c r="A373" t="s">
        <v>3806</v>
      </c>
      <c r="B373" t="str">
        <f>VLOOKUP($A373,Sheet4!$A:$C,2,FALSE)</f>
        <v>IN-423-UJHA</v>
      </c>
      <c r="C373" t="str">
        <f>VLOOKUP($A373,Sheet4!$A:$C,3,FALSE)</f>
        <v>UJHA</v>
      </c>
      <c r="D373" t="str">
        <f>VLOOKUP(A373,Sheet4!A:G,7,FALSE)</f>
        <v>Sarcoma</v>
      </c>
    </row>
    <row r="374" spans="1:4">
      <c r="A374" t="s">
        <v>4106</v>
      </c>
      <c r="B374" t="str">
        <f>VLOOKUP($A374,Sheet4!$A:$C,2,FALSE)</f>
        <v>IN-423-UJHC</v>
      </c>
      <c r="C374" t="str">
        <f>VLOOKUP($A374,Sheet4!$A:$C,3,FALSE)</f>
        <v>UJHC</v>
      </c>
      <c r="D374" t="str">
        <f>VLOOKUP(A374,Sheet4!A:G,7,FALSE)</f>
        <v>Pancreas</v>
      </c>
    </row>
    <row r="375" spans="1:4">
      <c r="A375" t="s">
        <v>4107</v>
      </c>
      <c r="B375" t="str">
        <f>VLOOKUP($A375,Sheet4!$A:$C,2,FALSE)</f>
        <v>IN-423-UJKA</v>
      </c>
      <c r="C375" t="str">
        <f>VLOOKUP($A375,Sheet4!$A:$C,3,FALSE)</f>
        <v>UJKA</v>
      </c>
      <c r="D375" t="str">
        <f>VLOOKUP(A375,Sheet4!A:G,7,FALSE)</f>
        <v>Gallbladder</v>
      </c>
    </row>
    <row r="376" spans="1:4">
      <c r="A376" t="s">
        <v>3809</v>
      </c>
      <c r="B376" t="str">
        <f>VLOOKUP($A376,Sheet4!$A:$C,2,FALSE)</f>
        <v>IN-423-UJLA</v>
      </c>
      <c r="C376" t="str">
        <f>VLOOKUP($A376,Sheet4!$A:$C,3,FALSE)</f>
        <v>UJLA</v>
      </c>
      <c r="D376" t="str">
        <f>VLOOKUP(A376,Sheet4!A:G,7,FALSE)</f>
        <v>Sarcoma</v>
      </c>
    </row>
    <row r="377" spans="1:4">
      <c r="A377" t="s">
        <v>4108</v>
      </c>
      <c r="B377" t="str">
        <f>VLOOKUP($A377,Sheet4!$A:$C,2,FALSE)</f>
        <v>IN-423-UJNA</v>
      </c>
      <c r="C377" t="str">
        <f>VLOOKUP($A377,Sheet4!$A:$C,3,FALSE)</f>
        <v>UJNA</v>
      </c>
      <c r="D377" t="str">
        <f>VLOOKUP(A377,Sheet4!A:G,7,FALSE)</f>
        <v>Breast</v>
      </c>
    </row>
    <row r="378" spans="1:4">
      <c r="A378" t="s">
        <v>4109</v>
      </c>
      <c r="B378" t="str">
        <f>VLOOKUP($A378,Sheet4!$A:$C,2,FALSE)</f>
        <v>IN-423-UJNC</v>
      </c>
      <c r="C378" t="str">
        <f>VLOOKUP($A378,Sheet4!$A:$C,3,FALSE)</f>
        <v>UJNC</v>
      </c>
      <c r="D378" t="str">
        <f>VLOOKUP(A378,Sheet4!A:G,7,FALSE)</f>
        <v>Ovary</v>
      </c>
    </row>
    <row r="379" spans="1:4">
      <c r="A379" t="s">
        <v>4110</v>
      </c>
      <c r="B379" t="str">
        <f>VLOOKUP($A379,Sheet4!$A:$C,2,FALSE)</f>
        <v>IN-423-UJRB</v>
      </c>
      <c r="C379" t="str">
        <f>VLOOKUP($A379,Sheet4!$A:$C,3,FALSE)</f>
        <v>UJRB</v>
      </c>
      <c r="D379" t="str">
        <f>VLOOKUP(A379,Sheet4!A:G,7,FALSE)</f>
        <v>Head and Neck</v>
      </c>
    </row>
    <row r="380" spans="1:4">
      <c r="A380" t="s">
        <v>4111</v>
      </c>
      <c r="B380" t="str">
        <f>VLOOKUP($A380,Sheet4!$A:$C,2,FALSE)</f>
        <v>IN-423-UJRE</v>
      </c>
      <c r="C380" t="str">
        <f>VLOOKUP($A380,Sheet4!$A:$C,3,FALSE)</f>
        <v>UJRE</v>
      </c>
      <c r="D380" t="str">
        <f>VLOOKUP(A380,Sheet4!A:G,7,FALSE)</f>
        <v>N/A</v>
      </c>
    </row>
    <row r="381" spans="1:4">
      <c r="A381" t="s">
        <v>4112</v>
      </c>
      <c r="B381" t="str">
        <f>VLOOKUP($A381,Sheet4!$A:$C,2,FALSE)</f>
        <v>IN-423-UJTA</v>
      </c>
      <c r="C381" t="str">
        <f>VLOOKUP($A381,Sheet4!$A:$C,3,FALSE)</f>
        <v>UJTA</v>
      </c>
      <c r="D381" t="str">
        <f>VLOOKUP(A381,Sheet4!A:G,7,FALSE)</f>
        <v>Sarcoma</v>
      </c>
    </row>
    <row r="382" spans="1:4">
      <c r="A382" t="s">
        <v>1560</v>
      </c>
      <c r="B382" t="str">
        <f>VLOOKUP($A382,Sheet4!$A:$C,2,FALSE)</f>
        <v>IN-423-UJUA</v>
      </c>
      <c r="C382" t="str">
        <f>VLOOKUP($A382,Sheet4!$A:$C,3,FALSE)</f>
        <v>UJUA</v>
      </c>
      <c r="D382" t="str">
        <f>VLOOKUP(A382,Sheet4!A:G,7,FALSE)</f>
        <v>Sarcoma</v>
      </c>
    </row>
    <row r="383" spans="1:4">
      <c r="A383" t="s">
        <v>235</v>
      </c>
      <c r="B383" t="str">
        <f>VLOOKUP($A383,Sheet4!$A:$C,2,FALSE)</f>
        <v>IN-423-UJUB</v>
      </c>
      <c r="C383" t="str">
        <f>VLOOKUP($A383,Sheet4!$A:$C,3,FALSE)</f>
        <v>UJUB</v>
      </c>
      <c r="D383" t="str">
        <f>VLOOKUP(A383,Sheet4!A:G,7,FALSE)</f>
        <v>Ovary</v>
      </c>
    </row>
    <row r="384" spans="1:4">
      <c r="A384" t="s">
        <v>3786</v>
      </c>
      <c r="B384" t="str">
        <f>VLOOKUP($A384,Sheet4!$A:$C,2,FALSE)</f>
        <v>IN-423-UJUD</v>
      </c>
      <c r="C384" t="str">
        <f>VLOOKUP($A384,Sheet4!$A:$C,3,FALSE)</f>
        <v>UJUD</v>
      </c>
      <c r="D384" t="str">
        <f>VLOOKUP(A384,Sheet4!A:G,7,FALSE)</f>
        <v>Unknown primary</v>
      </c>
    </row>
    <row r="385" spans="1:4">
      <c r="A385" t="s">
        <v>4113</v>
      </c>
      <c r="B385" t="str">
        <f>VLOOKUP($A385,Sheet4!$A:$C,2,FALSE)</f>
        <v>IN-423-UJUE</v>
      </c>
      <c r="C385" t="str">
        <f>VLOOKUP($A385,Sheet4!$A:$C,3,FALSE)</f>
        <v>UJUE</v>
      </c>
      <c r="D385" t="str">
        <f>VLOOKUP(A385,Sheet4!A:G,7,FALSE)</f>
        <v>N/A</v>
      </c>
    </row>
    <row r="386" spans="1:4">
      <c r="A386" t="s">
        <v>4114</v>
      </c>
      <c r="B386" t="str">
        <f>VLOOKUP($A386,Sheet4!$A:$C,2,FALSE)</f>
        <v>IN-423-UJVB</v>
      </c>
      <c r="C386" t="str">
        <f>VLOOKUP($A386,Sheet4!$A:$C,3,FALSE)</f>
        <v>UJVB</v>
      </c>
      <c r="D386" t="str">
        <f>VLOOKUP(A386,Sheet4!A:G,7,FALSE)</f>
        <v>Esophagus</v>
      </c>
    </row>
    <row r="387" spans="1:4">
      <c r="A387" t="s">
        <v>3530</v>
      </c>
      <c r="B387" t="str">
        <f>VLOOKUP($A387,Sheet4!$A:$C,2,FALSE)</f>
        <v>IN-423-UJVF</v>
      </c>
      <c r="C387" t="str">
        <f>VLOOKUP($A387,Sheet4!$A:$C,3,FALSE)</f>
        <v>UJVF</v>
      </c>
      <c r="D387" t="str">
        <f>VLOOKUP(A387,Sheet4!A:G,7,FALSE)</f>
        <v>Stomach</v>
      </c>
    </row>
    <row r="388" spans="1:4">
      <c r="A388" t="s">
        <v>4115</v>
      </c>
      <c r="B388" t="str">
        <f>VLOOKUP($A388,Sheet4!$A:$C,2,FALSE)</f>
        <v>IN-423-UJVG</v>
      </c>
      <c r="C388" t="str">
        <f>VLOOKUP($A388,Sheet4!$A:$C,3,FALSE)</f>
        <v>UJVG</v>
      </c>
      <c r="D388" t="str">
        <f>VLOOKUP(A388,Sheet4!A:G,7,FALSE)</f>
        <v>Unknown primary</v>
      </c>
    </row>
    <row r="389" spans="1:4">
      <c r="A389" t="s">
        <v>4116</v>
      </c>
      <c r="B389" t="str">
        <f>VLOOKUP($A389,Sheet4!$A:$C,2,FALSE)</f>
        <v>IN-423-UJVH</v>
      </c>
      <c r="C389" t="str">
        <f>VLOOKUP($A389,Sheet4!$A:$C,3,FALSE)</f>
        <v>UJVH</v>
      </c>
      <c r="D389" t="str">
        <f>VLOOKUP(A389,Sheet4!A:G,7,FALSE)</f>
        <v>Oral</v>
      </c>
    </row>
    <row r="390" spans="1:4">
      <c r="A390" t="s">
        <v>2473</v>
      </c>
      <c r="B390" t="str">
        <f>VLOOKUP($A390,Sheet4!$A:$C,2,FALSE)</f>
        <v>IN-423-UJVI</v>
      </c>
      <c r="C390" t="str">
        <f>VLOOKUP($A390,Sheet4!$A:$C,3,FALSE)</f>
        <v>UJVI</v>
      </c>
      <c r="D390" t="str">
        <f>VLOOKUP(A390,Sheet4!A:G,7,FALSE)</f>
        <v>Rectum</v>
      </c>
    </row>
    <row r="391" spans="1:4">
      <c r="A391" t="s">
        <v>4117</v>
      </c>
      <c r="B391" t="str">
        <f>VLOOKUP($A391,Sheet4!$A:$C,2,FALSE)</f>
        <v>IN-423-UJZB</v>
      </c>
      <c r="C391" t="str">
        <f>VLOOKUP($A391,Sheet4!$A:$C,3,FALSE)</f>
        <v>UJZB</v>
      </c>
      <c r="D391" t="str">
        <f>VLOOKUP(A391,Sheet4!A:G,7,FALSE)</f>
        <v>Oral</v>
      </c>
    </row>
    <row r="392" spans="1:4">
      <c r="A392" t="s">
        <v>4118</v>
      </c>
      <c r="B392" t="str">
        <f>VLOOKUP($A392,Sheet4!$A:$C,2,FALSE)</f>
        <v>IN-423-UJZD</v>
      </c>
      <c r="C392" t="str">
        <f>VLOOKUP($A392,Sheet4!$A:$C,3,FALSE)</f>
        <v>UJZD</v>
      </c>
      <c r="D392" t="str">
        <f>VLOOKUP(A392,Sheet4!A:G,7,FALSE)</f>
        <v>Gallbladder</v>
      </c>
    </row>
    <row r="393" spans="1:4">
      <c r="A393" t="s">
        <v>4119</v>
      </c>
      <c r="B393" t="str">
        <f>VLOOKUP($A393,Sheet4!$A:$C,2,FALSE)</f>
        <v>IN-423-UJZE</v>
      </c>
      <c r="C393" t="str">
        <f>VLOOKUP($A393,Sheet4!$A:$C,3,FALSE)</f>
        <v>UJZE</v>
      </c>
      <c r="D393" t="str">
        <f>VLOOKUP(A393,Sheet4!A:G,7,FALSE)</f>
        <v>Gallbladder</v>
      </c>
    </row>
    <row r="394" spans="1:4">
      <c r="A394" t="s">
        <v>5440</v>
      </c>
      <c r="B394" t="e">
        <f>VLOOKUP($A394,Sheet4!$A:$C,2,FALSE)</f>
        <v>#N/A</v>
      </c>
      <c r="C394" t="e">
        <f>VLOOKUP($A394,Sheet4!$A:$C,3,FALSE)</f>
        <v>#N/A</v>
      </c>
      <c r="D394" t="s">
        <v>4007</v>
      </c>
    </row>
    <row r="395" spans="1:4">
      <c r="A395" t="s">
        <v>4120</v>
      </c>
      <c r="B395" t="str">
        <f>VLOOKUP($A395,Sheet4!$A:$C,2,FALSE)</f>
        <v>IN-423-UJZG</v>
      </c>
      <c r="C395" t="str">
        <f>VLOOKUP($A395,Sheet4!$A:$C,3,FALSE)</f>
        <v>UJZG</v>
      </c>
      <c r="D395" t="str">
        <f>VLOOKUP(A395,Sheet4!A:G,7,FALSE)</f>
        <v>N/A</v>
      </c>
    </row>
    <row r="396" spans="1:4">
      <c r="A396" t="s">
        <v>835</v>
      </c>
      <c r="B396" t="str">
        <f>VLOOKUP($A396,Sheet4!$A:$C,2,FALSE)</f>
        <v>IN-423-UJZH</v>
      </c>
      <c r="C396" t="str">
        <f>VLOOKUP($A396,Sheet4!$A:$C,3,FALSE)</f>
        <v>UJZH</v>
      </c>
      <c r="D396" t="str">
        <f>VLOOKUP(A396,Sheet4!A:G,7,FALSE)</f>
        <v>Ovary</v>
      </c>
    </row>
    <row r="397" spans="1:4">
      <c r="A397" t="s">
        <v>2571</v>
      </c>
      <c r="B397" t="str">
        <f>VLOOKUP($A397,Sheet4!$A:$C,2,FALSE)</f>
        <v>IN-423-UJZI</v>
      </c>
      <c r="C397" t="str">
        <f>VLOOKUP($A397,Sheet4!$A:$C,3,FALSE)</f>
        <v>UJZI</v>
      </c>
      <c r="D397" t="str">
        <f>VLOOKUP(A397,Sheet4!A:G,7,FALSE)</f>
        <v>Sarcoma</v>
      </c>
    </row>
    <row r="398" spans="1:4">
      <c r="A398" t="s">
        <v>4121</v>
      </c>
      <c r="B398" t="str">
        <f>VLOOKUP($A398,Sheet4!$A:$C,2,FALSE)</f>
        <v>IN-423-UJZJ</v>
      </c>
      <c r="C398" t="str">
        <f>VLOOKUP($A398,Sheet4!$A:$C,3,FALSE)</f>
        <v>UJZJ</v>
      </c>
      <c r="D398" t="str">
        <f>VLOOKUP(A398,Sheet4!A:G,7,FALSE)</f>
        <v>Gallbladder</v>
      </c>
    </row>
    <row r="399" spans="1:4">
      <c r="A399" t="s">
        <v>4122</v>
      </c>
      <c r="B399" t="str">
        <f>VLOOKUP($A399,Sheet4!$A:$C,2,FALSE)</f>
        <v>IN-423-UJZK</v>
      </c>
      <c r="C399" t="str">
        <f>VLOOKUP($A399,Sheet4!$A:$C,3,FALSE)</f>
        <v>UJZK</v>
      </c>
      <c r="D399" t="str">
        <f>VLOOKUP(A399,Sheet4!A:G,7,FALSE)</f>
        <v>N/A</v>
      </c>
    </row>
    <row r="400" spans="1:4">
      <c r="A400" t="s">
        <v>4123</v>
      </c>
      <c r="B400" t="str">
        <f>VLOOKUP($A400,Sheet4!$A:$C,2,FALSE)</f>
        <v>IN-423-UJZM</v>
      </c>
      <c r="C400" t="str">
        <f>VLOOKUP($A400,Sheet4!$A:$C,3,FALSE)</f>
        <v>UJZM</v>
      </c>
      <c r="D400" t="str">
        <f>VLOOKUP(A400,Sheet4!A:G,7,FALSE)</f>
        <v>Ovary</v>
      </c>
    </row>
    <row r="401" spans="1:4">
      <c r="A401" t="s">
        <v>4124</v>
      </c>
      <c r="B401" t="str">
        <f>VLOOKUP($A401,Sheet4!$A:$C,2,FALSE)</f>
        <v>IN-423-UJZN</v>
      </c>
      <c r="C401" t="str">
        <f>VLOOKUP($A401,Sheet4!$A:$C,3,FALSE)</f>
        <v>UJZN</v>
      </c>
      <c r="D401" t="str">
        <f>VLOOKUP(A401,Sheet4!A:G,7,FALSE)</f>
        <v>Lung</v>
      </c>
    </row>
    <row r="402" spans="1:4">
      <c r="A402" t="s">
        <v>4125</v>
      </c>
      <c r="B402" t="str">
        <f>VLOOKUP($A402,Sheet4!$A:$C,2,FALSE)</f>
        <v>IN-423-UK3B</v>
      </c>
      <c r="C402" t="str">
        <f>VLOOKUP($A402,Sheet4!$A:$C,3,FALSE)</f>
        <v>UK3B</v>
      </c>
      <c r="D402" t="str">
        <f>VLOOKUP(A402,Sheet4!A:G,7,FALSE)</f>
        <v>Ovary</v>
      </c>
    </row>
    <row r="403" spans="1:4">
      <c r="A403" t="s">
        <v>4126</v>
      </c>
      <c r="B403" t="str">
        <f>VLOOKUP($A403,Sheet4!$A:$C,2,FALSE)</f>
        <v>IN-423-UK3E</v>
      </c>
      <c r="C403" t="str">
        <f>VLOOKUP($A403,Sheet4!$A:$C,3,FALSE)</f>
        <v>UK3E</v>
      </c>
      <c r="D403" t="str">
        <f>VLOOKUP(A403,Sheet4!A:G,7,FALSE)</f>
        <v>Lung</v>
      </c>
    </row>
    <row r="404" spans="1:4">
      <c r="A404" t="s">
        <v>4127</v>
      </c>
      <c r="B404" t="str">
        <f>VLOOKUP($A404,Sheet4!$A:$C,2,FALSE)</f>
        <v>IN-423-UK4A</v>
      </c>
      <c r="C404" t="str">
        <f>VLOOKUP($A404,Sheet4!$A:$C,3,FALSE)</f>
        <v>UK4A</v>
      </c>
      <c r="D404" t="str">
        <f>VLOOKUP(A404,Sheet4!A:G,7,FALSE)</f>
        <v>Gallbladder</v>
      </c>
    </row>
    <row r="405" spans="1:4">
      <c r="A405" t="s">
        <v>4128</v>
      </c>
      <c r="B405" t="str">
        <f>VLOOKUP($A405,Sheet4!$A:$C,2,FALSE)</f>
        <v>IN-423-UKAA</v>
      </c>
      <c r="C405" t="str">
        <f>VLOOKUP($A405,Sheet4!$A:$C,3,FALSE)</f>
        <v>UKAA</v>
      </c>
      <c r="D405" t="str">
        <f>VLOOKUP(A405,Sheet4!A:G,7,FALSE)</f>
        <v>Lung</v>
      </c>
    </row>
    <row r="406" spans="1:4">
      <c r="A406" t="s">
        <v>4129</v>
      </c>
      <c r="B406" t="str">
        <f>VLOOKUP($A406,Sheet4!$A:$C,2,FALSE)</f>
        <v>IN-423-UKAC</v>
      </c>
      <c r="C406" t="str">
        <f>VLOOKUP($A406,Sheet4!$A:$C,3,FALSE)</f>
        <v>UKAC</v>
      </c>
      <c r="D406" t="str">
        <f>VLOOKUP(A406,Sheet4!A:G,7,FALSE)</f>
        <v>Lung</v>
      </c>
    </row>
    <row r="407" spans="1:4">
      <c r="A407" t="s">
        <v>887</v>
      </c>
      <c r="B407" t="str">
        <f>VLOOKUP($A407,Sheet4!$A:$C,2,FALSE)</f>
        <v>IN-423-UKAF</v>
      </c>
      <c r="C407" t="str">
        <f>VLOOKUP($A407,Sheet4!$A:$C,3,FALSE)</f>
        <v>UKAF</v>
      </c>
      <c r="D407" t="str">
        <f>VLOOKUP(A407,Sheet4!A:G,7,FALSE)</f>
        <v>Pancreas</v>
      </c>
    </row>
    <row r="408" spans="1:4">
      <c r="A408" t="s">
        <v>5441</v>
      </c>
      <c r="B408" t="e">
        <f>VLOOKUP($A408,Sheet4!$A:$C,2,FALSE)</f>
        <v>#N/A</v>
      </c>
      <c r="C408" t="e">
        <f>VLOOKUP($A408,Sheet4!$A:$C,3,FALSE)</f>
        <v>#N/A</v>
      </c>
      <c r="D408" t="s">
        <v>4007</v>
      </c>
    </row>
    <row r="409" spans="1:4">
      <c r="A409" t="s">
        <v>4130</v>
      </c>
      <c r="B409" t="str">
        <f>VLOOKUP($A409,Sheet4!$A:$C,2,FALSE)</f>
        <v>IN-423-UKCA</v>
      </c>
      <c r="C409" t="str">
        <f>VLOOKUP($A409,Sheet4!$A:$C,3,FALSE)</f>
        <v>UKCA</v>
      </c>
      <c r="D409" t="str">
        <f>VLOOKUP(A409,Sheet4!A:G,7,FALSE)</f>
        <v>N/A</v>
      </c>
    </row>
    <row r="410" spans="1:4">
      <c r="A410" t="s">
        <v>4131</v>
      </c>
      <c r="B410" t="str">
        <f>VLOOKUP($A410,Sheet4!$A:$C,2,FALSE)</f>
        <v>IN-423-UKHA</v>
      </c>
      <c r="C410" t="str">
        <f>VLOOKUP($A410,Sheet4!$A:$C,3,FALSE)</f>
        <v>UKHA</v>
      </c>
      <c r="D410" t="str">
        <f>VLOOKUP(A410,Sheet4!A:G,7,FALSE)</f>
        <v>Stomach</v>
      </c>
    </row>
    <row r="411" spans="1:4">
      <c r="A411" t="s">
        <v>4132</v>
      </c>
      <c r="B411" t="str">
        <f>VLOOKUP($A411,Sheet4!$A:$C,2,FALSE)</f>
        <v>IN-423-UKHB</v>
      </c>
      <c r="C411" t="str">
        <f>VLOOKUP($A411,Sheet4!$A:$C,3,FALSE)</f>
        <v>UKHB</v>
      </c>
      <c r="D411" t="str">
        <f>VLOOKUP(A411,Sheet4!A:G,7,FALSE)</f>
        <v>Ovary</v>
      </c>
    </row>
    <row r="412" spans="1:4">
      <c r="A412" t="s">
        <v>4133</v>
      </c>
      <c r="B412" t="str">
        <f>VLOOKUP($A412,Sheet4!$A:$C,2,FALSE)</f>
        <v>IN-423-UKHE</v>
      </c>
      <c r="C412" t="str">
        <f>VLOOKUP($A412,Sheet4!$A:$C,3,FALSE)</f>
        <v>UKHE</v>
      </c>
      <c r="D412" t="str">
        <f>VLOOKUP(A412,Sheet4!A:G,7,FALSE)</f>
        <v>Pancreas</v>
      </c>
    </row>
    <row r="413" spans="1:4">
      <c r="A413" t="s">
        <v>4134</v>
      </c>
      <c r="B413" t="str">
        <f>VLOOKUP($A413,Sheet4!$A:$C,2,FALSE)</f>
        <v>IN-423-UKHF</v>
      </c>
      <c r="C413" t="str">
        <f>VLOOKUP($A413,Sheet4!$A:$C,3,FALSE)</f>
        <v>UKHF</v>
      </c>
      <c r="D413" t="str">
        <f>VLOOKUP(A413,Sheet4!A:G,7,FALSE)</f>
        <v>Sarcoma</v>
      </c>
    </row>
    <row r="414" spans="1:4">
      <c r="A414" t="s">
        <v>4135</v>
      </c>
      <c r="B414" t="str">
        <f>VLOOKUP($A414,Sheet4!$A:$C,2,FALSE)</f>
        <v>IN-423-UKHG</v>
      </c>
      <c r="C414" t="str">
        <f>VLOOKUP($A414,Sheet4!$A:$C,3,FALSE)</f>
        <v>UKHG</v>
      </c>
      <c r="D414" t="str">
        <f>VLOOKUP(A414,Sheet4!A:G,7,FALSE)</f>
        <v>Ovary</v>
      </c>
    </row>
    <row r="415" spans="1:4">
      <c r="A415" t="s">
        <v>4136</v>
      </c>
      <c r="B415" t="str">
        <f>VLOOKUP($A415,Sheet4!$A:$C,2,FALSE)</f>
        <v>IN-423-UKIA</v>
      </c>
      <c r="C415" t="str">
        <f>VLOOKUP($A415,Sheet4!$A:$C,3,FALSE)</f>
        <v>UKIA</v>
      </c>
      <c r="D415" t="str">
        <f>VLOOKUP(A415,Sheet4!A:G,7,FALSE)</f>
        <v>Ovary</v>
      </c>
    </row>
    <row r="416" spans="1:4">
      <c r="A416" t="s">
        <v>4137</v>
      </c>
      <c r="B416" t="str">
        <f>VLOOKUP($A416,Sheet4!$A:$C,2,FALSE)</f>
        <v>IN-423-UKIC</v>
      </c>
      <c r="C416" t="str">
        <f>VLOOKUP($A416,Sheet4!$A:$C,3,FALSE)</f>
        <v>UKIC</v>
      </c>
      <c r="D416" t="str">
        <f>VLOOKUP(A416,Sheet4!A:G,7,FALSE)</f>
        <v>Breast</v>
      </c>
    </row>
    <row r="417" spans="1:4">
      <c r="A417" t="s">
        <v>4138</v>
      </c>
      <c r="B417" t="str">
        <f>VLOOKUP($A417,Sheet4!$A:$C,2,FALSE)</f>
        <v>IN-423-UKIE</v>
      </c>
      <c r="C417" t="str">
        <f>VLOOKUP($A417,Sheet4!$A:$C,3,FALSE)</f>
        <v>UKIE</v>
      </c>
      <c r="D417" t="str">
        <f>VLOOKUP(A417,Sheet4!A:G,7,FALSE)</f>
        <v>Others</v>
      </c>
    </row>
    <row r="418" spans="1:4">
      <c r="A418" t="s">
        <v>4139</v>
      </c>
      <c r="B418" t="str">
        <f>VLOOKUP($A418,Sheet4!$A:$C,2,FALSE)</f>
        <v>IN-423-UKIG</v>
      </c>
      <c r="C418" t="str">
        <f>VLOOKUP($A418,Sheet4!$A:$C,3,FALSE)</f>
        <v>UKIG</v>
      </c>
      <c r="D418" t="str">
        <f>VLOOKUP(A418,Sheet4!A:G,7,FALSE)</f>
        <v>N/A</v>
      </c>
    </row>
    <row r="419" spans="1:4">
      <c r="A419" t="s">
        <v>4140</v>
      </c>
      <c r="B419" t="str">
        <f>VLOOKUP($A419,Sheet4!$A:$C,2,FALSE)</f>
        <v>IN-423-UKII</v>
      </c>
      <c r="C419" t="str">
        <f>VLOOKUP($A419,Sheet4!$A:$C,3,FALSE)</f>
        <v>UKII</v>
      </c>
      <c r="D419" t="str">
        <f>VLOOKUP(A419,Sheet4!A:G,7,FALSE)</f>
        <v>N/A</v>
      </c>
    </row>
    <row r="420" spans="1:4">
      <c r="A420" t="s">
        <v>4141</v>
      </c>
      <c r="B420" t="str">
        <f>VLOOKUP($A420,Sheet4!$A:$C,2,FALSE)</f>
        <v>IN-423-UKJA</v>
      </c>
      <c r="C420" t="str">
        <f>VLOOKUP($A420,Sheet4!$A:$C,3,FALSE)</f>
        <v>UKJA</v>
      </c>
      <c r="D420" t="str">
        <f>VLOOKUP(A420,Sheet4!A:G,7,FALSE)</f>
        <v>Rectum</v>
      </c>
    </row>
    <row r="421" spans="1:4">
      <c r="A421" t="s">
        <v>4142</v>
      </c>
      <c r="B421" t="str">
        <f>VLOOKUP($A421,Sheet4!$A:$C,2,FALSE)</f>
        <v>IN-423-UKJB</v>
      </c>
      <c r="C421" t="str">
        <f>VLOOKUP($A421,Sheet4!$A:$C,3,FALSE)</f>
        <v>UKJB</v>
      </c>
      <c r="D421" t="str">
        <f>VLOOKUP(A421,Sheet4!A:G,7,FALSE)</f>
        <v>N/A</v>
      </c>
    </row>
    <row r="422" spans="1:4">
      <c r="A422" t="s">
        <v>5442</v>
      </c>
      <c r="B422" t="e">
        <f>VLOOKUP($A422,Sheet4!$A:$C,2,FALSE)</f>
        <v>#N/A</v>
      </c>
      <c r="C422" t="e">
        <f>VLOOKUP($A422,Sheet4!$A:$C,3,FALSE)</f>
        <v>#N/A</v>
      </c>
      <c r="D422" t="s">
        <v>4007</v>
      </c>
    </row>
    <row r="423" spans="1:4">
      <c r="A423" t="s">
        <v>4143</v>
      </c>
      <c r="B423" t="str">
        <f>VLOOKUP($A423,Sheet4!$A:$C,2,FALSE)</f>
        <v>IN-423-UKJE</v>
      </c>
      <c r="C423" t="str">
        <f>VLOOKUP($A423,Sheet4!$A:$C,3,FALSE)</f>
        <v>UKJE</v>
      </c>
      <c r="D423" t="str">
        <f>VLOOKUP(A423,Sheet4!A:G,7,FALSE)</f>
        <v>Stomach</v>
      </c>
    </row>
    <row r="424" spans="1:4">
      <c r="A424" t="s">
        <v>4144</v>
      </c>
      <c r="B424" t="str">
        <f>VLOOKUP($A424,Sheet4!$A:$C,2,FALSE)</f>
        <v>IN-423-UKJF</v>
      </c>
      <c r="C424" t="str">
        <f>VLOOKUP($A424,Sheet4!$A:$C,3,FALSE)</f>
        <v>UKJF</v>
      </c>
      <c r="D424" t="str">
        <f>VLOOKUP(A424,Sheet4!A:G,7,FALSE)</f>
        <v>Lung</v>
      </c>
    </row>
    <row r="425" spans="1:4">
      <c r="A425" t="s">
        <v>4145</v>
      </c>
      <c r="B425" t="str">
        <f>VLOOKUP($A425,Sheet4!$A:$C,2,FALSE)</f>
        <v>IN-423-UKJG</v>
      </c>
      <c r="C425" t="str">
        <f>VLOOKUP($A425,Sheet4!$A:$C,3,FALSE)</f>
        <v>UKJG</v>
      </c>
      <c r="D425" t="str">
        <f>VLOOKUP(A425,Sheet4!A:G,7,FALSE)</f>
        <v>Breast</v>
      </c>
    </row>
    <row r="426" spans="1:4">
      <c r="A426" t="s">
        <v>4146</v>
      </c>
      <c r="B426" t="str">
        <f>VLOOKUP($A426,Sheet4!$A:$C,2,FALSE)</f>
        <v>IN-423-UKKA</v>
      </c>
      <c r="C426" t="str">
        <f>VLOOKUP($A426,Sheet4!$A:$C,3,FALSE)</f>
        <v>UKKA</v>
      </c>
      <c r="D426" t="str">
        <f>VLOOKUP(A426,Sheet4!A:G,7,FALSE)</f>
        <v>Liver and intrahepatic bile ducts</v>
      </c>
    </row>
    <row r="427" spans="1:4">
      <c r="A427" t="s">
        <v>4147</v>
      </c>
      <c r="B427" t="str">
        <f>VLOOKUP($A427,Sheet4!$A:$C,2,FALSE)</f>
        <v>IN-423-UKLB</v>
      </c>
      <c r="C427" t="str">
        <f>VLOOKUP($A427,Sheet4!$A:$C,3,FALSE)</f>
        <v>UKLB</v>
      </c>
      <c r="D427" t="str">
        <f>VLOOKUP(A427,Sheet4!A:G,7,FALSE)</f>
        <v>Breast</v>
      </c>
    </row>
    <row r="428" spans="1:4">
      <c r="A428" t="s">
        <v>4148</v>
      </c>
      <c r="B428" t="str">
        <f>VLOOKUP($A428,Sheet4!$A:$C,2,FALSE)</f>
        <v>IN-423-UKLD</v>
      </c>
      <c r="C428" t="str">
        <f>VLOOKUP($A428,Sheet4!$A:$C,3,FALSE)</f>
        <v>UKLD</v>
      </c>
      <c r="D428" t="str">
        <f>VLOOKUP(A428,Sheet4!A:G,7,FALSE)</f>
        <v>Lung</v>
      </c>
    </row>
    <row r="429" spans="1:4">
      <c r="A429" t="s">
        <v>4149</v>
      </c>
      <c r="B429" t="str">
        <f>VLOOKUP($A429,Sheet4!$A:$C,2,FALSE)</f>
        <v>IN-423-UKLE</v>
      </c>
      <c r="C429" t="str">
        <f>VLOOKUP($A429,Sheet4!$A:$C,3,FALSE)</f>
        <v>UKLE</v>
      </c>
      <c r="D429" t="str">
        <f>VLOOKUP(A429,Sheet4!A:G,7,FALSE)</f>
        <v>N/A</v>
      </c>
    </row>
    <row r="430" spans="1:4">
      <c r="A430" t="s">
        <v>4150</v>
      </c>
      <c r="B430" t="str">
        <f>VLOOKUP($A430,Sheet4!$A:$C,2,FALSE)</f>
        <v>IN-423-UKLG</v>
      </c>
      <c r="C430" t="str">
        <f>VLOOKUP($A430,Sheet4!$A:$C,3,FALSE)</f>
        <v>UKLG</v>
      </c>
      <c r="D430" t="str">
        <f>VLOOKUP(A430,Sheet4!A:G,7,FALSE)</f>
        <v>Oral</v>
      </c>
    </row>
    <row r="431" spans="1:4">
      <c r="A431" t="s">
        <v>4151</v>
      </c>
      <c r="B431" t="str">
        <f>VLOOKUP($A431,Sheet4!$A:$C,2,FALSE)</f>
        <v>IN-423-UKOA</v>
      </c>
      <c r="C431" t="str">
        <f>VLOOKUP($A431,Sheet4!$A:$C,3,FALSE)</f>
        <v>UKOA</v>
      </c>
      <c r="D431" t="str">
        <f>VLOOKUP(A431,Sheet4!A:G,7,FALSE)</f>
        <v>N/A</v>
      </c>
    </row>
    <row r="432" spans="1:4">
      <c r="A432" t="s">
        <v>4152</v>
      </c>
      <c r="B432" t="str">
        <f>VLOOKUP($A432,Sheet4!$A:$C,2,FALSE)</f>
        <v>IN-423-UKOB</v>
      </c>
      <c r="C432" t="str">
        <f>VLOOKUP($A432,Sheet4!$A:$C,3,FALSE)</f>
        <v>UKOB</v>
      </c>
      <c r="D432" t="str">
        <f>VLOOKUP(A432,Sheet4!A:G,7,FALSE)</f>
        <v>N/A</v>
      </c>
    </row>
    <row r="433" spans="1:4">
      <c r="A433" t="s">
        <v>4153</v>
      </c>
      <c r="B433" t="str">
        <f>VLOOKUP($A433,Sheet4!$A:$C,2,FALSE)</f>
        <v>IN-423-UKOC</v>
      </c>
      <c r="C433" t="str">
        <f>VLOOKUP($A433,Sheet4!$A:$C,3,FALSE)</f>
        <v>UKOC</v>
      </c>
      <c r="D433" t="str">
        <f>VLOOKUP(A433,Sheet4!A:G,7,FALSE)</f>
        <v>Gallbladder</v>
      </c>
    </row>
    <row r="434" spans="1:4">
      <c r="A434" t="s">
        <v>4154</v>
      </c>
      <c r="B434" t="str">
        <f>VLOOKUP($A434,Sheet4!$A:$C,2,FALSE)</f>
        <v>IN-423-UKOE</v>
      </c>
      <c r="C434" t="str">
        <f>VLOOKUP($A434,Sheet4!$A:$C,3,FALSE)</f>
        <v>UKOE</v>
      </c>
      <c r="D434" t="str">
        <f>VLOOKUP(A434,Sheet4!A:G,7,FALSE)</f>
        <v>Oral</v>
      </c>
    </row>
    <row r="435" spans="1:4">
      <c r="A435" t="s">
        <v>4155</v>
      </c>
      <c r="B435" t="str">
        <f>VLOOKUP($A435,Sheet4!$A:$C,2,FALSE)</f>
        <v>IN-423-UKOF</v>
      </c>
      <c r="C435" t="str">
        <f>VLOOKUP($A435,Sheet4!$A:$C,3,FALSE)</f>
        <v>UKOF</v>
      </c>
      <c r="D435" t="str">
        <f>VLOOKUP(A435,Sheet4!A:G,7,FALSE)</f>
        <v>Uterus</v>
      </c>
    </row>
    <row r="436" spans="1:4">
      <c r="A436" t="s">
        <v>4156</v>
      </c>
      <c r="B436" t="str">
        <f>VLOOKUP($A436,Sheet4!$A:$C,2,FALSE)</f>
        <v>IN-423-UKOI</v>
      </c>
      <c r="C436" t="str">
        <f>VLOOKUP($A436,Sheet4!$A:$C,3,FALSE)</f>
        <v>UKOI</v>
      </c>
      <c r="D436" t="str">
        <f>VLOOKUP(A436,Sheet4!A:G,7,FALSE)</f>
        <v>Pancreas</v>
      </c>
    </row>
    <row r="437" spans="1:4">
      <c r="A437" t="s">
        <v>4157</v>
      </c>
      <c r="B437" t="str">
        <f>VLOOKUP($A437,Sheet4!$A:$C,2,FALSE)</f>
        <v>IN-423-UKPB</v>
      </c>
      <c r="C437" t="str">
        <f>VLOOKUP($A437,Sheet4!$A:$C,3,FALSE)</f>
        <v>UKPB</v>
      </c>
      <c r="D437" t="str">
        <f>VLOOKUP(A437,Sheet4!A:G,7,FALSE)</f>
        <v>Pancreas</v>
      </c>
    </row>
    <row r="438" spans="1:4">
      <c r="A438" t="s">
        <v>4158</v>
      </c>
      <c r="B438" t="str">
        <f>VLOOKUP($A438,Sheet4!$A:$C,2,FALSE)</f>
        <v>IN-423-UKQA</v>
      </c>
      <c r="C438" t="str">
        <f>VLOOKUP($A438,Sheet4!$A:$C,3,FALSE)</f>
        <v>UKQA</v>
      </c>
      <c r="D438" t="str">
        <f>VLOOKUP(A438,Sheet4!A:G,7,FALSE)</f>
        <v>Ovary</v>
      </c>
    </row>
    <row r="439" spans="1:4">
      <c r="A439" t="s">
        <v>5443</v>
      </c>
      <c r="B439" t="e">
        <f>VLOOKUP($A439,Sheet4!$A:$C,2,FALSE)</f>
        <v>#N/A</v>
      </c>
      <c r="C439" t="e">
        <f>VLOOKUP($A439,Sheet4!$A:$C,3,FALSE)</f>
        <v>#N/A</v>
      </c>
      <c r="D439" t="s">
        <v>4007</v>
      </c>
    </row>
    <row r="440" spans="1:4">
      <c r="A440" t="s">
        <v>4159</v>
      </c>
      <c r="B440" t="str">
        <f>VLOOKUP($A440,Sheet4!$A:$C,2,FALSE)</f>
        <v>IN-423-UKSB</v>
      </c>
      <c r="C440" t="str">
        <f>VLOOKUP($A440,Sheet4!$A:$C,3,FALSE)</f>
        <v>UKSB</v>
      </c>
      <c r="D440" t="str">
        <f>VLOOKUP(A440,Sheet4!A:G,7,FALSE)</f>
        <v>N/A</v>
      </c>
    </row>
    <row r="441" spans="1:4">
      <c r="A441" t="s">
        <v>4160</v>
      </c>
      <c r="B441" t="str">
        <f>VLOOKUP($A441,Sheet4!$A:$C,2,FALSE)</f>
        <v>IN-423-UKVA</v>
      </c>
      <c r="C441" t="str">
        <f>VLOOKUP($A441,Sheet4!$A:$C,3,FALSE)</f>
        <v>UKVA</v>
      </c>
      <c r="D441" t="str">
        <f>VLOOKUP(A441,Sheet4!A:G,7,FALSE)</f>
        <v>N/A</v>
      </c>
    </row>
    <row r="442" spans="1:4">
      <c r="A442" t="s">
        <v>4161</v>
      </c>
      <c r="B442" t="str">
        <f>VLOOKUP($A442,Sheet4!$A:$C,2,FALSE)</f>
        <v>IN-423-UKVB</v>
      </c>
      <c r="C442" t="str">
        <f>VLOOKUP($A442,Sheet4!$A:$C,3,FALSE)</f>
        <v>UKVB</v>
      </c>
      <c r="D442" t="str">
        <f>VLOOKUP(A442,Sheet4!A:G,7,FALSE)</f>
        <v>N/A</v>
      </c>
    </row>
    <row r="443" spans="1:4">
      <c r="A443" t="s">
        <v>4162</v>
      </c>
      <c r="B443" t="str">
        <f>VLOOKUP($A443,Sheet4!$A:$C,2,FALSE)</f>
        <v>IN-423-UKVC</v>
      </c>
      <c r="C443" t="str">
        <f>VLOOKUP($A443,Sheet4!$A:$C,3,FALSE)</f>
        <v>UKVC</v>
      </c>
      <c r="D443" t="str">
        <f>VLOOKUP(A443,Sheet4!A:G,7,FALSE)</f>
        <v>N/A</v>
      </c>
    </row>
    <row r="444" spans="1:4">
      <c r="A444" t="s">
        <v>4163</v>
      </c>
      <c r="B444" t="str">
        <f>VLOOKUP($A444,Sheet4!$A:$C,2,FALSE)</f>
        <v>IN-423-UKVD</v>
      </c>
      <c r="C444" t="str">
        <f>VLOOKUP($A444,Sheet4!$A:$C,3,FALSE)</f>
        <v>UKVD</v>
      </c>
      <c r="D444" t="str">
        <f>VLOOKUP(A444,Sheet4!A:G,7,FALSE)</f>
        <v>Breast</v>
      </c>
    </row>
    <row r="445" spans="1:4">
      <c r="A445" t="s">
        <v>4164</v>
      </c>
      <c r="B445" t="str">
        <f>VLOOKUP($A445,Sheet4!$A:$C,2,FALSE)</f>
        <v>IN-423-UKVE</v>
      </c>
      <c r="C445" t="str">
        <f>VLOOKUP($A445,Sheet4!$A:$C,3,FALSE)</f>
        <v>UKVE</v>
      </c>
      <c r="D445" t="str">
        <f>VLOOKUP(A445,Sheet4!A:G,7,FALSE)</f>
        <v>N/A</v>
      </c>
    </row>
    <row r="446" spans="1:4">
      <c r="A446" t="s">
        <v>5444</v>
      </c>
      <c r="B446" t="e">
        <f>VLOOKUP($A446,Sheet4!$A:$C,2,FALSE)</f>
        <v>#N/A</v>
      </c>
      <c r="C446" t="e">
        <f>VLOOKUP($A446,Sheet4!$A:$C,3,FALSE)</f>
        <v>#N/A</v>
      </c>
      <c r="D446" t="s">
        <v>4007</v>
      </c>
    </row>
    <row r="447" spans="1:4">
      <c r="A447" t="s">
        <v>4165</v>
      </c>
      <c r="B447" t="str">
        <f>VLOOKUP($A447,Sheet4!$A:$C,2,FALSE)</f>
        <v>IN-423-UKWA</v>
      </c>
      <c r="C447" t="str">
        <f>VLOOKUP($A447,Sheet4!$A:$C,3,FALSE)</f>
        <v>UKWA</v>
      </c>
      <c r="D447" t="str">
        <f>VLOOKUP(A447,Sheet4!A:G,7,FALSE)</f>
        <v>N/A</v>
      </c>
    </row>
    <row r="448" spans="1:4">
      <c r="A448" t="s">
        <v>4166</v>
      </c>
      <c r="B448" t="str">
        <f>VLOOKUP($A448,Sheet4!$A:$C,2,FALSE)</f>
        <v>IN-423-UKWB</v>
      </c>
      <c r="C448" t="str">
        <f>VLOOKUP($A448,Sheet4!$A:$C,3,FALSE)</f>
        <v>UKWB</v>
      </c>
      <c r="D448" t="str">
        <f>VLOOKUP(A448,Sheet4!A:G,7,FALSE)</f>
        <v>Large Intestine</v>
      </c>
    </row>
    <row r="449" spans="1:4">
      <c r="A449" t="s">
        <v>4167</v>
      </c>
      <c r="B449" t="str">
        <f>VLOOKUP($A449,Sheet4!$A:$C,2,FALSE)</f>
        <v>IN-423-UKXC</v>
      </c>
      <c r="C449" t="str">
        <f>VLOOKUP($A449,Sheet4!$A:$C,3,FALSE)</f>
        <v>UKXC</v>
      </c>
      <c r="D449" t="str">
        <f>VLOOKUP(A449,Sheet4!A:G,7,FALSE)</f>
        <v>Rectum</v>
      </c>
    </row>
    <row r="450" spans="1:4">
      <c r="A450" t="s">
        <v>4168</v>
      </c>
      <c r="B450" t="str">
        <f>VLOOKUP($A450,Sheet4!$A:$C,2,FALSE)</f>
        <v>IN-423-UKXD</v>
      </c>
      <c r="C450" t="str">
        <f>VLOOKUP($A450,Sheet4!$A:$C,3,FALSE)</f>
        <v>UKXD</v>
      </c>
      <c r="D450" t="str">
        <f>VLOOKUP(A450,Sheet4!A:G,7,FALSE)</f>
        <v>Lung</v>
      </c>
    </row>
    <row r="451" spans="1:4">
      <c r="A451" t="s">
        <v>4169</v>
      </c>
      <c r="B451" t="str">
        <f>VLOOKUP($A451,Sheet4!$A:$C,2,FALSE)</f>
        <v>IN-423-UKXE</v>
      </c>
      <c r="C451" t="str">
        <f>VLOOKUP($A451,Sheet4!$A:$C,3,FALSE)</f>
        <v>UKXE</v>
      </c>
      <c r="D451" t="str">
        <f>VLOOKUP(A451,Sheet4!A:G,7,FALSE)</f>
        <v>Pancreas</v>
      </c>
    </row>
    <row r="452" spans="1:4">
      <c r="A452" t="s">
        <v>4170</v>
      </c>
      <c r="B452" t="str">
        <f>VLOOKUP($A452,Sheet4!$A:$C,2,FALSE)</f>
        <v>IN-423-UKYA</v>
      </c>
      <c r="C452" t="str">
        <f>VLOOKUP($A452,Sheet4!$A:$C,3,FALSE)</f>
        <v>UKYA</v>
      </c>
      <c r="D452" t="str">
        <f>VLOOKUP(A452,Sheet4!A:G,7,FALSE)</f>
        <v>Pancreas</v>
      </c>
    </row>
    <row r="453" spans="1:4">
      <c r="A453" t="s">
        <v>4171</v>
      </c>
      <c r="B453" t="str">
        <f>VLOOKUP($A453,Sheet4!$A:$C,2,FALSE)</f>
        <v>IN-423-UKYB</v>
      </c>
      <c r="C453" t="str">
        <f>VLOOKUP($A453,Sheet4!$A:$C,3,FALSE)</f>
        <v>UKYB</v>
      </c>
      <c r="D453" t="str">
        <f>VLOOKUP(A453,Sheet4!A:G,7,FALSE)</f>
        <v>Ovary</v>
      </c>
    </row>
    <row r="454" spans="1:4">
      <c r="A454" t="s">
        <v>4172</v>
      </c>
      <c r="B454" t="str">
        <f>VLOOKUP($A454,Sheet4!$A:$C,2,FALSE)</f>
        <v>IN-423-UKZB</v>
      </c>
      <c r="C454" t="str">
        <f>VLOOKUP($A454,Sheet4!$A:$C,3,FALSE)</f>
        <v>UKZB</v>
      </c>
      <c r="D454" t="str">
        <f>VLOOKUP(A454,Sheet4!A:G,7,FALSE)</f>
        <v>Liver and intrahepatic bile ducts</v>
      </c>
    </row>
    <row r="455" spans="1:4">
      <c r="A455" t="s">
        <v>4173</v>
      </c>
      <c r="B455" t="str">
        <f>VLOOKUP($A455,Sheet4!$A:$C,2,FALSE)</f>
        <v>IN-423-UKZC</v>
      </c>
      <c r="C455" t="str">
        <f>VLOOKUP($A455,Sheet4!$A:$C,3,FALSE)</f>
        <v>UKZC</v>
      </c>
      <c r="D455" t="str">
        <f>VLOOKUP(A455,Sheet4!A:G,7,FALSE)</f>
        <v>Ovary</v>
      </c>
    </row>
    <row r="456" spans="1:4">
      <c r="A456" t="s">
        <v>4174</v>
      </c>
      <c r="B456" t="str">
        <f>VLOOKUP($A456,Sheet4!$A:$C,2,FALSE)</f>
        <v>IN-423-UKZE</v>
      </c>
      <c r="C456" t="str">
        <f>VLOOKUP($A456,Sheet4!$A:$C,3,FALSE)</f>
        <v>UKZE</v>
      </c>
      <c r="D456" t="str">
        <f>VLOOKUP(A456,Sheet4!A:G,7,FALSE)</f>
        <v>Rectum</v>
      </c>
    </row>
    <row r="457" spans="1:4">
      <c r="A457" t="s">
        <v>4175</v>
      </c>
      <c r="B457" t="str">
        <f>VLOOKUP($A457,Sheet4!$A:$C,2,FALSE)</f>
        <v>IN-423-UL2A</v>
      </c>
      <c r="C457" t="str">
        <f>VLOOKUP($A457,Sheet4!$A:$C,3,FALSE)</f>
        <v>UL2A</v>
      </c>
      <c r="D457" t="str">
        <f>VLOOKUP(A457,Sheet4!A:G,7,FALSE)</f>
        <v>N/A</v>
      </c>
    </row>
    <row r="458" spans="1:4">
      <c r="A458" t="s">
        <v>2866</v>
      </c>
      <c r="B458" t="str">
        <f>VLOOKUP($A458,Sheet4!$A:$C,2,FALSE)</f>
        <v>IN-423-UL2B</v>
      </c>
      <c r="C458" t="str">
        <f>VLOOKUP($A458,Sheet4!$A:$C,3,FALSE)</f>
        <v>UL2B</v>
      </c>
      <c r="D458" t="str">
        <f>VLOOKUP(A458,Sheet4!A:G,7,FALSE)</f>
        <v>Gallbladder</v>
      </c>
    </row>
    <row r="459" spans="1:4">
      <c r="A459" t="s">
        <v>3522</v>
      </c>
      <c r="B459" t="str">
        <f>VLOOKUP($A459,Sheet4!$A:$C,2,FALSE)</f>
        <v>IN-423-UL2D</v>
      </c>
      <c r="C459" t="str">
        <f>VLOOKUP($A459,Sheet4!$A:$C,3,FALSE)</f>
        <v>UL2D</v>
      </c>
      <c r="D459" t="str">
        <f>VLOOKUP(A459,Sheet4!A:G,7,FALSE)</f>
        <v>Sarcoma</v>
      </c>
    </row>
    <row r="460" spans="1:4">
      <c r="A460" t="s">
        <v>4176</v>
      </c>
      <c r="B460" t="str">
        <f>VLOOKUP($A460,Sheet4!$A:$C,2,FALSE)</f>
        <v>IN-423-UL2F</v>
      </c>
      <c r="C460" t="str">
        <f>VLOOKUP($A460,Sheet4!$A:$C,3,FALSE)</f>
        <v>UL2F</v>
      </c>
      <c r="D460" t="str">
        <f>VLOOKUP(A460,Sheet4!A:G,7,FALSE)</f>
        <v>N/A</v>
      </c>
    </row>
    <row r="461" spans="1:4">
      <c r="A461" t="s">
        <v>756</v>
      </c>
      <c r="B461" t="e">
        <f>VLOOKUP($A461,Sheet4!$A:$C,2,FALSE)</f>
        <v>#N/A</v>
      </c>
      <c r="C461" t="e">
        <f>VLOOKUP($A461,Sheet4!$A:$C,3,FALSE)</f>
        <v>#N/A</v>
      </c>
      <c r="D461" t="str">
        <f>VLOOKUP(A461,Sheet2!O:R,4,FALSE)</f>
        <v>Lung</v>
      </c>
    </row>
    <row r="462" spans="1:4">
      <c r="A462" t="s">
        <v>4177</v>
      </c>
      <c r="B462" t="str">
        <f>VLOOKUP($A462,Sheet4!$A:$C,2,FALSE)</f>
        <v>IN-423-UL2M</v>
      </c>
      <c r="C462" t="str">
        <f>VLOOKUP($A462,Sheet4!$A:$C,3,FALSE)</f>
        <v>UL2M</v>
      </c>
      <c r="D462" t="str">
        <f>VLOOKUP(A462,Sheet4!A:G,7,FALSE)</f>
        <v>Breast</v>
      </c>
    </row>
    <row r="463" spans="1:4">
      <c r="A463" t="s">
        <v>2779</v>
      </c>
      <c r="B463" t="str">
        <f>VLOOKUP($A463,Sheet4!$A:$C,2,FALSE)</f>
        <v>IN-423-UL3A</v>
      </c>
      <c r="C463" t="str">
        <f>VLOOKUP($A463,Sheet4!$A:$C,3,FALSE)</f>
        <v>UL3A</v>
      </c>
      <c r="D463" t="str">
        <f>VLOOKUP(A463,Sheet4!A:G,7,FALSE)</f>
        <v>Lung</v>
      </c>
    </row>
    <row r="464" spans="1:4">
      <c r="A464" t="s">
        <v>3999</v>
      </c>
      <c r="B464" t="str">
        <f>VLOOKUP($A464,Sheet4!$A:$C,2,FALSE)</f>
        <v>IN-423-UL3B</v>
      </c>
      <c r="C464" t="str">
        <f>VLOOKUP($A464,Sheet4!$A:$C,3,FALSE)</f>
        <v>UL3B</v>
      </c>
      <c r="D464" t="str">
        <f>VLOOKUP(A464,Sheet4!A:G,7,FALSE)</f>
        <v>Lung</v>
      </c>
    </row>
    <row r="465" spans="1:4">
      <c r="A465" t="s">
        <v>2599</v>
      </c>
      <c r="B465" t="str">
        <f>VLOOKUP($A465,Sheet4!$A:$C,2,FALSE)</f>
        <v>IN-423-UL3C</v>
      </c>
      <c r="C465" t="str">
        <f>VLOOKUP($A465,Sheet4!$A:$C,3,FALSE)</f>
        <v>UL3C</v>
      </c>
      <c r="D465" t="str">
        <f>VLOOKUP(A465,Sheet4!A:G,7,FALSE)</f>
        <v>Gallbladder</v>
      </c>
    </row>
    <row r="466" spans="1:4">
      <c r="A466" t="s">
        <v>4178</v>
      </c>
      <c r="B466" t="str">
        <f>VLOOKUP($A466,Sheet4!$A:$C,2,FALSE)</f>
        <v>IN-423-UL3E</v>
      </c>
      <c r="C466" t="str">
        <f>VLOOKUP($A466,Sheet4!$A:$C,3,FALSE)</f>
        <v>UL3E</v>
      </c>
      <c r="D466" t="str">
        <f>VLOOKUP(A466,Sheet4!A:G,7,FALSE)</f>
        <v>Ovary</v>
      </c>
    </row>
    <row r="467" spans="1:4">
      <c r="A467" t="s">
        <v>4179</v>
      </c>
      <c r="B467" t="str">
        <f>VLOOKUP($A467,Sheet4!$A:$C,2,FALSE)</f>
        <v>IN-423-UL4A</v>
      </c>
      <c r="C467" t="str">
        <f>VLOOKUP($A467,Sheet4!$A:$C,3,FALSE)</f>
        <v>UL4A</v>
      </c>
      <c r="D467" t="str">
        <f>VLOOKUP(A467,Sheet4!A:G,7,FALSE)</f>
        <v>Cervix</v>
      </c>
    </row>
    <row r="468" spans="1:4">
      <c r="A468" t="s">
        <v>3643</v>
      </c>
      <c r="B468" t="str">
        <f>VLOOKUP($A468,Sheet4!$A:$C,2,FALSE)</f>
        <v>IN-423-UL4B</v>
      </c>
      <c r="C468" t="str">
        <f>VLOOKUP($A468,Sheet4!$A:$C,3,FALSE)</f>
        <v>UL4B</v>
      </c>
      <c r="D468" t="str">
        <f>VLOOKUP(A468,Sheet4!A:G,7,FALSE)</f>
        <v>Rectum</v>
      </c>
    </row>
    <row r="469" spans="1:4">
      <c r="A469" t="s">
        <v>1232</v>
      </c>
      <c r="B469" t="str">
        <f>VLOOKUP($A469,Sheet4!$A:$C,2,FALSE)</f>
        <v>IN-423-UL4C</v>
      </c>
      <c r="C469" t="str">
        <f>VLOOKUP($A469,Sheet4!$A:$C,3,FALSE)</f>
        <v>UL4C</v>
      </c>
      <c r="D469" t="str">
        <f>VLOOKUP(A469,Sheet4!A:G,7,FALSE)</f>
        <v>Large Intestine</v>
      </c>
    </row>
    <row r="470" spans="1:4">
      <c r="A470" t="s">
        <v>4180</v>
      </c>
      <c r="B470" t="str">
        <f>VLOOKUP($A470,Sheet4!$A:$C,2,FALSE)</f>
        <v>IN-423-UL4D</v>
      </c>
      <c r="C470" t="str">
        <f>VLOOKUP($A470,Sheet4!$A:$C,3,FALSE)</f>
        <v>UL4D</v>
      </c>
      <c r="D470" t="str">
        <f>VLOOKUP(A470,Sheet4!A:G,7,FALSE)</f>
        <v>Lung</v>
      </c>
    </row>
    <row r="471" spans="1:4">
      <c r="A471" t="s">
        <v>3692</v>
      </c>
      <c r="B471" t="str">
        <f>VLOOKUP($A471,Sheet4!$A:$C,2,FALSE)</f>
        <v>IN-423-UL5A</v>
      </c>
      <c r="C471" t="str">
        <f>VLOOKUP($A471,Sheet4!$A:$C,3,FALSE)</f>
        <v>UL5A</v>
      </c>
      <c r="D471" t="str">
        <f>VLOOKUP(A471,Sheet4!A:G,7,FALSE)</f>
        <v>Stomach</v>
      </c>
    </row>
    <row r="472" spans="1:4">
      <c r="A472" t="s">
        <v>760</v>
      </c>
      <c r="B472" t="str">
        <f>VLOOKUP($A472,Sheet4!$A:$C,2,FALSE)</f>
        <v>IN-423-UL5C</v>
      </c>
      <c r="C472" t="str">
        <f>VLOOKUP($A472,Sheet4!$A:$C,3,FALSE)</f>
        <v>UL5C</v>
      </c>
      <c r="D472" t="str">
        <f>VLOOKUP(A472,Sheet4!A:G,7,FALSE)</f>
        <v>Lung</v>
      </c>
    </row>
    <row r="473" spans="1:4">
      <c r="A473" t="s">
        <v>4181</v>
      </c>
      <c r="B473" t="str">
        <f>VLOOKUP($A473,Sheet4!$A:$C,2,FALSE)</f>
        <v>IN-423-UL5E</v>
      </c>
      <c r="C473" t="str">
        <f>VLOOKUP($A473,Sheet4!$A:$C,3,FALSE)</f>
        <v>UL5E</v>
      </c>
      <c r="D473" t="str">
        <f>VLOOKUP(A473,Sheet4!A:G,7,FALSE)</f>
        <v>Gallbladder</v>
      </c>
    </row>
    <row r="474" spans="1:4">
      <c r="A474" t="s">
        <v>4182</v>
      </c>
      <c r="B474" t="str">
        <f>VLOOKUP($A474,Sheet4!$A:$C,2,FALSE)</f>
        <v>IN-423-ULAB</v>
      </c>
      <c r="C474" t="str">
        <f>VLOOKUP($A474,Sheet4!$A:$C,3,FALSE)</f>
        <v>ULAB</v>
      </c>
      <c r="D474" t="str">
        <f>VLOOKUP(A474,Sheet4!A:G,7,FALSE)</f>
        <v>Lung</v>
      </c>
    </row>
    <row r="475" spans="1:4">
      <c r="A475" t="s">
        <v>4183</v>
      </c>
      <c r="B475" t="str">
        <f>VLOOKUP($A475,Sheet4!$A:$C,2,FALSE)</f>
        <v>IN-423-ULAC</v>
      </c>
      <c r="C475" t="str">
        <f>VLOOKUP($A475,Sheet4!$A:$C,3,FALSE)</f>
        <v>ULAC</v>
      </c>
      <c r="D475" t="str">
        <f>VLOOKUP(A475,Sheet4!A:G,7,FALSE)</f>
        <v>Oral</v>
      </c>
    </row>
    <row r="476" spans="1:4">
      <c r="A476" t="s">
        <v>4184</v>
      </c>
      <c r="B476" t="str">
        <f>VLOOKUP($A476,Sheet4!$A:$C,2,FALSE)</f>
        <v>IN-423-ULBD</v>
      </c>
      <c r="C476" t="str">
        <f>VLOOKUP($A476,Sheet4!$A:$C,3,FALSE)</f>
        <v>ULBD</v>
      </c>
      <c r="D476" t="str">
        <f>VLOOKUP(A476,Sheet4!A:G,7,FALSE)</f>
        <v>Lung</v>
      </c>
    </row>
    <row r="477" spans="1:4">
      <c r="A477" t="s">
        <v>4185</v>
      </c>
      <c r="B477" t="str">
        <f>VLOOKUP($A477,Sheet4!$A:$C,2,FALSE)</f>
        <v>IN-423-ULBE</v>
      </c>
      <c r="C477" t="str">
        <f>VLOOKUP($A477,Sheet4!$A:$C,3,FALSE)</f>
        <v>ULBE</v>
      </c>
      <c r="D477" t="str">
        <f>VLOOKUP(A477,Sheet4!A:G,7,FALSE)</f>
        <v>Breast</v>
      </c>
    </row>
    <row r="478" spans="1:4">
      <c r="A478" t="s">
        <v>4186</v>
      </c>
      <c r="B478" t="str">
        <f>VLOOKUP($A478,Sheet4!$A:$C,2,FALSE)</f>
        <v>IN-423-ULCD</v>
      </c>
      <c r="C478" t="str">
        <f>VLOOKUP($A478,Sheet4!$A:$C,3,FALSE)</f>
        <v>ULCD</v>
      </c>
      <c r="D478" t="str">
        <f>VLOOKUP(A478,Sheet4!A:G,7,FALSE)</f>
        <v>N/A</v>
      </c>
    </row>
    <row r="479" spans="1:4">
      <c r="A479" t="s">
        <v>4187</v>
      </c>
      <c r="B479" t="str">
        <f>VLOOKUP($A479,Sheet4!$A:$C,2,FALSE)</f>
        <v>IN-423-ULCE</v>
      </c>
      <c r="C479" t="str">
        <f>VLOOKUP($A479,Sheet4!$A:$C,3,FALSE)</f>
        <v>ULCE</v>
      </c>
      <c r="D479" t="str">
        <f>VLOOKUP(A479,Sheet4!A:G,7,FALSE)</f>
        <v>Kidney</v>
      </c>
    </row>
    <row r="480" spans="1:4">
      <c r="A480" t="s">
        <v>4188</v>
      </c>
      <c r="B480" t="str">
        <f>VLOOKUP($A480,Sheet4!$A:$C,2,FALSE)</f>
        <v>IN-423-ULFA</v>
      </c>
      <c r="C480" t="str">
        <f>VLOOKUP($A480,Sheet4!$A:$C,3,FALSE)</f>
        <v>ULFA</v>
      </c>
      <c r="D480" t="str">
        <f>VLOOKUP(A480,Sheet4!A:G,7,FALSE)</f>
        <v>N/A</v>
      </c>
    </row>
    <row r="481" spans="1:4">
      <c r="A481" t="s">
        <v>4189</v>
      </c>
      <c r="B481" t="str">
        <f>VLOOKUP($A481,Sheet4!$A:$C,2,FALSE)</f>
        <v>IN-423-ULFB</v>
      </c>
      <c r="C481" t="str">
        <f>VLOOKUP($A481,Sheet4!$A:$C,3,FALSE)</f>
        <v>ULFB</v>
      </c>
      <c r="D481" t="str">
        <f>VLOOKUP(A481,Sheet4!A:G,7,FALSE)</f>
        <v>Breast</v>
      </c>
    </row>
    <row r="482" spans="1:4">
      <c r="A482" t="s">
        <v>5445</v>
      </c>
      <c r="B482" t="e">
        <f>VLOOKUP($A482,Sheet4!$A:$C,2,FALSE)</f>
        <v>#N/A</v>
      </c>
      <c r="C482" t="e">
        <f>VLOOKUP($A482,Sheet4!$A:$C,3,FALSE)</f>
        <v>#N/A</v>
      </c>
      <c r="D482" t="s">
        <v>4007</v>
      </c>
    </row>
    <row r="483" spans="1:4">
      <c r="A483" t="s">
        <v>5446</v>
      </c>
      <c r="B483" t="e">
        <f>VLOOKUP($A483,Sheet4!$A:$C,2,FALSE)</f>
        <v>#N/A</v>
      </c>
      <c r="C483" t="e">
        <f>VLOOKUP($A483,Sheet4!$A:$C,3,FALSE)</f>
        <v>#N/A</v>
      </c>
      <c r="D483" t="s">
        <v>4007</v>
      </c>
    </row>
    <row r="484" spans="1:4">
      <c r="A484" t="s">
        <v>4190</v>
      </c>
      <c r="B484" t="str">
        <f>VLOOKUP($A484,Sheet4!$A:$C,2,FALSE)</f>
        <v>IN-423-ULFH</v>
      </c>
      <c r="C484" t="str">
        <f>VLOOKUP($A484,Sheet4!$A:$C,3,FALSE)</f>
        <v>ULFH</v>
      </c>
      <c r="D484" t="str">
        <f>VLOOKUP(A484,Sheet4!A:G,7,FALSE)</f>
        <v>N/A</v>
      </c>
    </row>
    <row r="485" spans="1:4">
      <c r="A485" t="s">
        <v>4191</v>
      </c>
      <c r="B485" t="str">
        <f>VLOOKUP($A485,Sheet4!$A:$C,2,FALSE)</f>
        <v>IN-423-ULFI</v>
      </c>
      <c r="C485" t="str">
        <f>VLOOKUP($A485,Sheet4!$A:$C,3,FALSE)</f>
        <v>ULFI</v>
      </c>
      <c r="D485" t="str">
        <f>VLOOKUP(A485,Sheet4!A:G,7,FALSE)</f>
        <v>Unknown primary</v>
      </c>
    </row>
    <row r="486" spans="1:4">
      <c r="A486" t="s">
        <v>4192</v>
      </c>
      <c r="B486" t="str">
        <f>VLOOKUP($A486,Sheet4!$A:$C,2,FALSE)</f>
        <v>IN-423-ULFK</v>
      </c>
      <c r="C486" t="str">
        <f>VLOOKUP($A486,Sheet4!$A:$C,3,FALSE)</f>
        <v>ULFK</v>
      </c>
      <c r="D486" t="str">
        <f>VLOOKUP(A486,Sheet4!A:G,7,FALSE)</f>
        <v>N/A</v>
      </c>
    </row>
    <row r="487" spans="1:4">
      <c r="A487" t="s">
        <v>4193</v>
      </c>
      <c r="B487" t="str">
        <f>VLOOKUP($A487,Sheet4!$A:$C,2,FALSE)</f>
        <v>IN-423-ULFL</v>
      </c>
      <c r="C487" t="str">
        <f>VLOOKUP($A487,Sheet4!$A:$C,3,FALSE)</f>
        <v>ULFL</v>
      </c>
      <c r="D487" t="str">
        <f>VLOOKUP(A487,Sheet4!A:G,7,FALSE)</f>
        <v>N/A</v>
      </c>
    </row>
    <row r="488" spans="1:4">
      <c r="A488" t="s">
        <v>4194</v>
      </c>
      <c r="B488" t="str">
        <f>VLOOKUP($A488,Sheet4!$A:$C,2,FALSE)</f>
        <v>IN-423-ULGC</v>
      </c>
      <c r="C488" t="str">
        <f>VLOOKUP($A488,Sheet4!$A:$C,3,FALSE)</f>
        <v>ULGC</v>
      </c>
      <c r="D488" t="str">
        <f>VLOOKUP(A488,Sheet4!A:G,7,FALSE)</f>
        <v>N/A</v>
      </c>
    </row>
    <row r="489" spans="1:4">
      <c r="A489" t="s">
        <v>5447</v>
      </c>
      <c r="B489" t="e">
        <f>VLOOKUP($A489,Sheet4!$A:$C,2,FALSE)</f>
        <v>#N/A</v>
      </c>
      <c r="C489" t="e">
        <f>VLOOKUP($A489,Sheet4!$A:$C,3,FALSE)</f>
        <v>#N/A</v>
      </c>
      <c r="D489" t="s">
        <v>4007</v>
      </c>
    </row>
    <row r="490" spans="1:4">
      <c r="A490" t="s">
        <v>4195</v>
      </c>
      <c r="B490" t="str">
        <f>VLOOKUP($A490,Sheet4!$A:$C,2,FALSE)</f>
        <v>IN-423-ULGE</v>
      </c>
      <c r="C490" t="str">
        <f>VLOOKUP($A490,Sheet4!$A:$C,3,FALSE)</f>
        <v>ULGE</v>
      </c>
      <c r="D490" t="str">
        <f>VLOOKUP(A490,Sheet4!A:G,7,FALSE)</f>
        <v>Lung</v>
      </c>
    </row>
    <row r="491" spans="1:4">
      <c r="A491" t="s">
        <v>4196</v>
      </c>
      <c r="B491" t="str">
        <f>VLOOKUP($A491,Sheet4!$A:$C,2,FALSE)</f>
        <v>IN-423-ULGF</v>
      </c>
      <c r="C491" t="str">
        <f>VLOOKUP($A491,Sheet4!$A:$C,3,FALSE)</f>
        <v>ULGF</v>
      </c>
      <c r="D491" t="str">
        <f>VLOOKUP(A491,Sheet4!A:G,7,FALSE)</f>
        <v>N/A</v>
      </c>
    </row>
    <row r="492" spans="1:4">
      <c r="A492" t="s">
        <v>4197</v>
      </c>
      <c r="B492" t="str">
        <f>VLOOKUP($A492,Sheet4!$A:$C,2,FALSE)</f>
        <v>IN-423-ULGG</v>
      </c>
      <c r="C492" t="str">
        <f>VLOOKUP($A492,Sheet4!$A:$C,3,FALSE)</f>
        <v>ULGG</v>
      </c>
      <c r="D492" t="str">
        <f>VLOOKUP(A492,Sheet4!A:G,7,FALSE)</f>
        <v>Lung</v>
      </c>
    </row>
    <row r="493" spans="1:4">
      <c r="A493" t="s">
        <v>4198</v>
      </c>
      <c r="B493" t="str">
        <f>VLOOKUP($A493,Sheet4!$A:$C,2,FALSE)</f>
        <v>IN-423-ULGH</v>
      </c>
      <c r="C493" t="str">
        <f>VLOOKUP($A493,Sheet4!$A:$C,3,FALSE)</f>
        <v>ULGH</v>
      </c>
      <c r="D493" t="str">
        <f>VLOOKUP(A493,Sheet4!A:G,7,FALSE)</f>
        <v>Lung</v>
      </c>
    </row>
    <row r="494" spans="1:4">
      <c r="A494" t="s">
        <v>4199</v>
      </c>
      <c r="B494" t="str">
        <f>VLOOKUP($A494,Sheet4!$A:$C,2,FALSE)</f>
        <v>IN-423-ULGI</v>
      </c>
      <c r="C494" t="str">
        <f>VLOOKUP($A494,Sheet4!$A:$C,3,FALSE)</f>
        <v>ULGI</v>
      </c>
      <c r="D494" t="str">
        <f>VLOOKUP(A494,Sheet4!A:G,7,FALSE)</f>
        <v>Sarcoma</v>
      </c>
    </row>
    <row r="495" spans="1:4">
      <c r="A495" t="s">
        <v>5448</v>
      </c>
      <c r="B495" t="e">
        <f>VLOOKUP($A495,Sheet4!$A:$C,2,FALSE)</f>
        <v>#N/A</v>
      </c>
      <c r="C495" t="e">
        <f>VLOOKUP($A495,Sheet4!$A:$C,3,FALSE)</f>
        <v>#N/A</v>
      </c>
      <c r="D495" t="s">
        <v>4007</v>
      </c>
    </row>
    <row r="496" spans="1:4">
      <c r="A496" t="s">
        <v>4200</v>
      </c>
      <c r="B496" t="str">
        <f>VLOOKUP($A496,Sheet4!$A:$C,2,FALSE)</f>
        <v>IN-423-ULIC</v>
      </c>
      <c r="C496" t="str">
        <f>VLOOKUP($A496,Sheet4!$A:$C,3,FALSE)</f>
        <v>ULIC</v>
      </c>
      <c r="D496" t="str">
        <f>VLOOKUP(A496,Sheet4!A:G,7,FALSE)</f>
        <v>N/A</v>
      </c>
    </row>
    <row r="497" spans="1:4">
      <c r="A497" t="s">
        <v>4201</v>
      </c>
      <c r="B497" t="str">
        <f>VLOOKUP($A497,Sheet4!$A:$C,2,FALSE)</f>
        <v>IN-423-ULID</v>
      </c>
      <c r="C497" t="str">
        <f>VLOOKUP($A497,Sheet4!$A:$C,3,FALSE)</f>
        <v>ULID</v>
      </c>
      <c r="D497" t="str">
        <f>VLOOKUP(A497,Sheet4!A:G,7,FALSE)</f>
        <v>N/A</v>
      </c>
    </row>
    <row r="498" spans="1:4">
      <c r="A498" t="s">
        <v>4202</v>
      </c>
      <c r="B498" t="str">
        <f>VLOOKUP($A498,Sheet4!$A:$C,2,FALSE)</f>
        <v>IN-423-ULIE</v>
      </c>
      <c r="C498" t="str">
        <f>VLOOKUP($A498,Sheet4!$A:$C,3,FALSE)</f>
        <v>ULIE</v>
      </c>
      <c r="D498" t="str">
        <f>VLOOKUP(A498,Sheet4!A:G,7,FALSE)</f>
        <v>N/A</v>
      </c>
    </row>
    <row r="499" spans="1:4">
      <c r="A499" t="s">
        <v>4203</v>
      </c>
      <c r="B499" t="str">
        <f>VLOOKUP($A499,Sheet4!$A:$C,2,FALSE)</f>
        <v>IN-423-ULII</v>
      </c>
      <c r="C499" t="str">
        <f>VLOOKUP($A499,Sheet4!$A:$C,3,FALSE)</f>
        <v>ULII</v>
      </c>
      <c r="D499" t="str">
        <f>VLOOKUP(A499,Sheet4!A:G,7,FALSE)</f>
        <v>N/A</v>
      </c>
    </row>
    <row r="500" spans="1:4">
      <c r="A500" t="s">
        <v>5449</v>
      </c>
      <c r="B500" t="e">
        <f>VLOOKUP($A500,Sheet4!$A:$C,2,FALSE)</f>
        <v>#N/A</v>
      </c>
      <c r="C500" t="e">
        <f>VLOOKUP($A500,Sheet4!$A:$C,3,FALSE)</f>
        <v>#N/A</v>
      </c>
      <c r="D500" t="s">
        <v>4007</v>
      </c>
    </row>
    <row r="501" spans="1:4">
      <c r="A501" t="s">
        <v>4204</v>
      </c>
      <c r="B501" t="str">
        <f>VLOOKUP($A501,Sheet4!$A:$C,2,FALSE)</f>
        <v>IN-423-ULJB</v>
      </c>
      <c r="C501" t="str">
        <f>VLOOKUP($A501,Sheet4!$A:$C,3,FALSE)</f>
        <v>ULJB</v>
      </c>
      <c r="D501" t="str">
        <f>VLOOKUP(A501,Sheet4!A:G,7,FALSE)</f>
        <v>N/A</v>
      </c>
    </row>
    <row r="502" spans="1:4">
      <c r="A502" t="s">
        <v>4205</v>
      </c>
      <c r="B502" t="str">
        <f>VLOOKUP($A502,Sheet4!$A:$C,2,FALSE)</f>
        <v>IN-423-ULJD</v>
      </c>
      <c r="C502" t="str">
        <f>VLOOKUP($A502,Sheet4!$A:$C,3,FALSE)</f>
        <v>ULJD</v>
      </c>
      <c r="D502" t="str">
        <f>VLOOKUP(A502,Sheet4!A:G,7,FALSE)</f>
        <v>N/A</v>
      </c>
    </row>
    <row r="503" spans="1:4">
      <c r="A503" t="s">
        <v>4206</v>
      </c>
      <c r="B503" t="str">
        <f>VLOOKUP($A503,Sheet4!$A:$C,2,FALSE)</f>
        <v>IN-423-ULMB</v>
      </c>
      <c r="C503" t="str">
        <f>VLOOKUP($A503,Sheet4!$A:$C,3,FALSE)</f>
        <v>ULMB</v>
      </c>
      <c r="D503" t="str">
        <f>VLOOKUP(A503,Sheet4!A:G,7,FALSE)</f>
        <v>N/A</v>
      </c>
    </row>
    <row r="504" spans="1:4">
      <c r="A504" t="s">
        <v>1147</v>
      </c>
      <c r="B504" t="e">
        <f>VLOOKUP($A504,Sheet4!$A:$C,2,FALSE)</f>
        <v>#N/A</v>
      </c>
      <c r="C504" t="e">
        <f>VLOOKUP($A504,Sheet4!$A:$C,3,FALSE)</f>
        <v>#N/A</v>
      </c>
      <c r="D504" t="s">
        <v>71</v>
      </c>
    </row>
    <row r="505" spans="1:4">
      <c r="A505" t="s">
        <v>4207</v>
      </c>
      <c r="B505" t="str">
        <f>VLOOKUP($A505,Sheet4!$A:$C,2,FALSE)</f>
        <v>IN-423-ULMD</v>
      </c>
      <c r="C505" t="str">
        <f>VLOOKUP($A505,Sheet4!$A:$C,3,FALSE)</f>
        <v>ULMD</v>
      </c>
      <c r="D505" t="str">
        <f>VLOOKUP(A505,Sheet4!A:G,7,FALSE)</f>
        <v>N/A</v>
      </c>
    </row>
    <row r="506" spans="1:4">
      <c r="A506" t="s">
        <v>5450</v>
      </c>
      <c r="B506" t="e">
        <f>VLOOKUP($A506,Sheet4!$A:$C,2,FALSE)</f>
        <v>#N/A</v>
      </c>
      <c r="C506" t="e">
        <f>VLOOKUP($A506,Sheet4!$A:$C,3,FALSE)</f>
        <v>#N/A</v>
      </c>
      <c r="D506" t="s">
        <v>4007</v>
      </c>
    </row>
    <row r="507" spans="1:4">
      <c r="A507" t="s">
        <v>4208</v>
      </c>
      <c r="B507" t="str">
        <f>VLOOKUP($A507,Sheet4!$A:$C,2,FALSE)</f>
        <v>IN-423-ULNA</v>
      </c>
      <c r="C507" t="str">
        <f>VLOOKUP($A507,Sheet4!$A:$C,3,FALSE)</f>
        <v>ULNA</v>
      </c>
      <c r="D507" t="str">
        <f>VLOOKUP(A507,Sheet4!A:G,7,FALSE)</f>
        <v>N/A</v>
      </c>
    </row>
    <row r="508" spans="1:4">
      <c r="A508" t="s">
        <v>4209</v>
      </c>
      <c r="B508" t="str">
        <f>VLOOKUP($A508,Sheet4!$A:$C,2,FALSE)</f>
        <v>IN-423-ULNB</v>
      </c>
      <c r="C508" t="str">
        <f>VLOOKUP($A508,Sheet4!$A:$C,3,FALSE)</f>
        <v>ULNB</v>
      </c>
      <c r="D508" t="str">
        <f>VLOOKUP(A508,Sheet4!A:G,7,FALSE)</f>
        <v>N/A</v>
      </c>
    </row>
    <row r="509" spans="1:4">
      <c r="A509" t="s">
        <v>222</v>
      </c>
      <c r="B509" t="str">
        <f>VLOOKUP($A509,Sheet4!$A:$C,2,FALSE)</f>
        <v>IN-423-ULNC</v>
      </c>
      <c r="C509" t="str">
        <f>VLOOKUP($A509,Sheet4!$A:$C,3,FALSE)</f>
        <v>ULNC</v>
      </c>
      <c r="D509" t="str">
        <f>VLOOKUP(A509,Sheet4!A:G,7,FALSE)</f>
        <v>Brain</v>
      </c>
    </row>
    <row r="510" spans="1:4">
      <c r="A510" t="s">
        <v>3831</v>
      </c>
      <c r="B510" t="str">
        <f>VLOOKUP($A510,Sheet4!$A:$C,2,FALSE)</f>
        <v>IN-423-ULND</v>
      </c>
      <c r="C510" t="str">
        <f>VLOOKUP($A510,Sheet4!$A:$C,3,FALSE)</f>
        <v>ULND</v>
      </c>
      <c r="D510" t="str">
        <f>VLOOKUP(A510,Sheet4!A:G,7,FALSE)</f>
        <v>Lung</v>
      </c>
    </row>
    <row r="511" spans="1:4">
      <c r="A511" t="s">
        <v>4210</v>
      </c>
      <c r="B511" t="str">
        <f>VLOOKUP($A511,Sheet4!$A:$C,2,FALSE)</f>
        <v>IN-423-ULNF</v>
      </c>
      <c r="C511" t="str">
        <f>VLOOKUP($A511,Sheet4!$A:$C,3,FALSE)</f>
        <v>ULNF</v>
      </c>
      <c r="D511" t="str">
        <f>VLOOKUP(A511,Sheet4!A:G,7,FALSE)</f>
        <v>N/A</v>
      </c>
    </row>
    <row r="512" spans="1:4">
      <c r="A512" t="s">
        <v>4211</v>
      </c>
      <c r="B512" t="str">
        <f>VLOOKUP($A512,Sheet4!$A:$C,2,FALSE)</f>
        <v>IN-423-ULNG</v>
      </c>
      <c r="C512" t="str">
        <f>VLOOKUP($A512,Sheet4!$A:$C,3,FALSE)</f>
        <v>ULNG</v>
      </c>
      <c r="D512" t="str">
        <f>VLOOKUP(A512,Sheet4!A:G,7,FALSE)</f>
        <v>N/A</v>
      </c>
    </row>
    <row r="513" spans="1:4">
      <c r="A513" t="s">
        <v>4212</v>
      </c>
      <c r="B513" t="str">
        <f>VLOOKUP($A513,Sheet4!$A:$C,2,FALSE)</f>
        <v>IN-423-ULNH</v>
      </c>
      <c r="C513" t="str">
        <f>VLOOKUP($A513,Sheet4!$A:$C,3,FALSE)</f>
        <v>ULNH</v>
      </c>
      <c r="D513" t="str">
        <f>VLOOKUP(A513,Sheet4!A:G,7,FALSE)</f>
        <v>N/A</v>
      </c>
    </row>
    <row r="514" spans="1:4">
      <c r="A514" t="s">
        <v>4213</v>
      </c>
      <c r="B514" t="str">
        <f>VLOOKUP($A514,Sheet4!$A:$C,2,FALSE)</f>
        <v>IN-423-ULNI</v>
      </c>
      <c r="C514" t="str">
        <f>VLOOKUP($A514,Sheet4!$A:$C,3,FALSE)</f>
        <v>ULNI</v>
      </c>
      <c r="D514" t="str">
        <f>VLOOKUP(A514,Sheet4!A:G,7,FALSE)</f>
        <v>N/A</v>
      </c>
    </row>
    <row r="515" spans="1:4">
      <c r="A515" t="s">
        <v>4214</v>
      </c>
      <c r="B515" t="str">
        <f>VLOOKUP($A515,Sheet4!$A:$C,2,FALSE)</f>
        <v>IN-423-ULNJ</v>
      </c>
      <c r="C515" t="str">
        <f>VLOOKUP($A515,Sheet4!$A:$C,3,FALSE)</f>
        <v>ULNJ</v>
      </c>
      <c r="D515" t="str">
        <f>VLOOKUP(A515,Sheet4!A:G,7,FALSE)</f>
        <v>Esophagus</v>
      </c>
    </row>
    <row r="516" spans="1:4">
      <c r="A516" t="s">
        <v>5451</v>
      </c>
      <c r="B516" t="e">
        <f>VLOOKUP($A516,Sheet4!$A:$C,2,FALSE)</f>
        <v>#N/A</v>
      </c>
      <c r="C516" t="e">
        <f>VLOOKUP($A516,Sheet4!$A:$C,3,FALSE)</f>
        <v>#N/A</v>
      </c>
      <c r="D516" t="s">
        <v>4007</v>
      </c>
    </row>
    <row r="517" spans="1:4">
      <c r="A517" t="s">
        <v>4215</v>
      </c>
      <c r="B517" t="str">
        <f>VLOOKUP($A517,Sheet4!$A:$C,2,FALSE)</f>
        <v>IN-423-ULOB</v>
      </c>
      <c r="C517" t="str">
        <f>VLOOKUP($A517,Sheet4!$A:$C,3,FALSE)</f>
        <v>ULOB</v>
      </c>
      <c r="D517" t="str">
        <f>VLOOKUP(A517,Sheet4!A:G,7,FALSE)</f>
        <v>Sarcoma</v>
      </c>
    </row>
    <row r="518" spans="1:4">
      <c r="A518" t="s">
        <v>4216</v>
      </c>
      <c r="B518" t="str">
        <f>VLOOKUP($A518,Sheet4!$A:$C,2,FALSE)</f>
        <v>IN-423-ULOC</v>
      </c>
      <c r="C518" t="str">
        <f>VLOOKUP($A518,Sheet4!$A:$C,3,FALSE)</f>
        <v>ULOC</v>
      </c>
      <c r="D518" t="str">
        <f>VLOOKUP(A518,Sheet4!A:G,7,FALSE)</f>
        <v>Lung</v>
      </c>
    </row>
    <row r="519" spans="1:4">
      <c r="A519" t="s">
        <v>5452</v>
      </c>
      <c r="B519" t="e">
        <f>VLOOKUP($A519,Sheet4!$A:$C,2,FALSE)</f>
        <v>#N/A</v>
      </c>
      <c r="C519" t="e">
        <f>VLOOKUP($A519,Sheet4!$A:$C,3,FALSE)</f>
        <v>#N/A</v>
      </c>
      <c r="D519" t="s">
        <v>4007</v>
      </c>
    </row>
    <row r="520" spans="1:4">
      <c r="A520" t="s">
        <v>5453</v>
      </c>
      <c r="B520" t="e">
        <f>VLOOKUP($A520,Sheet4!$A:$C,2,FALSE)</f>
        <v>#N/A</v>
      </c>
      <c r="C520" t="e">
        <f>VLOOKUP($A520,Sheet4!$A:$C,3,FALSE)</f>
        <v>#N/A</v>
      </c>
      <c r="D520" t="s">
        <v>4007</v>
      </c>
    </row>
    <row r="521" spans="1:4">
      <c r="A521" t="s">
        <v>839</v>
      </c>
      <c r="B521" t="e">
        <f>VLOOKUP($A521,Sheet4!$A:$C,2,FALSE)</f>
        <v>#N/A</v>
      </c>
      <c r="C521" t="e">
        <f>VLOOKUP($A521,Sheet4!$A:$C,3,FALSE)</f>
        <v>#N/A</v>
      </c>
      <c r="D521" t="str">
        <f>VLOOKUP(A521,Sheet2!O:R,4,FALSE)</f>
        <v>Ovary</v>
      </c>
    </row>
    <row r="522" spans="1:4">
      <c r="A522" t="s">
        <v>4217</v>
      </c>
      <c r="B522" t="str">
        <f>VLOOKUP($A522,Sheet4!$A:$C,2,FALSE)</f>
        <v>IN-423-ULTC</v>
      </c>
      <c r="C522" t="str">
        <f>VLOOKUP($A522,Sheet4!$A:$C,3,FALSE)</f>
        <v>ULTC</v>
      </c>
      <c r="D522" t="str">
        <f>VLOOKUP(A522,Sheet4!A:G,7,FALSE)</f>
        <v>Lung</v>
      </c>
    </row>
    <row r="523" spans="1:4">
      <c r="A523" t="s">
        <v>4218</v>
      </c>
      <c r="B523" t="str">
        <f>VLOOKUP($A523,Sheet4!$A:$C,2,FALSE)</f>
        <v>IN-423-ULTD</v>
      </c>
      <c r="C523" t="str">
        <f>VLOOKUP($A523,Sheet4!$A:$C,3,FALSE)</f>
        <v>ULTD</v>
      </c>
      <c r="D523" t="str">
        <f>VLOOKUP(A523,Sheet4!A:G,7,FALSE)</f>
        <v>N/A</v>
      </c>
    </row>
    <row r="524" spans="1:4">
      <c r="A524" t="s">
        <v>4219</v>
      </c>
      <c r="B524" t="str">
        <f>VLOOKUP($A524,Sheet4!$A:$C,2,FALSE)</f>
        <v>IN-423-ULTE</v>
      </c>
      <c r="C524" t="str">
        <f>VLOOKUP($A524,Sheet4!$A:$C,3,FALSE)</f>
        <v>ULTE</v>
      </c>
      <c r="D524" t="str">
        <f>VLOOKUP(A524,Sheet4!A:G,7,FALSE)</f>
        <v>Lung</v>
      </c>
    </row>
    <row r="525" spans="1:4">
      <c r="A525" t="s">
        <v>4220</v>
      </c>
      <c r="B525" t="str">
        <f>VLOOKUP($A525,Sheet4!$A:$C,2,FALSE)</f>
        <v>IN-423-ULTF</v>
      </c>
      <c r="C525" t="str">
        <f>VLOOKUP($A525,Sheet4!$A:$C,3,FALSE)</f>
        <v>ULTF</v>
      </c>
      <c r="D525" t="str">
        <f>VLOOKUP(A525,Sheet4!A:G,7,FALSE)</f>
        <v>N/A</v>
      </c>
    </row>
    <row r="526" spans="1:4">
      <c r="A526" t="s">
        <v>2927</v>
      </c>
      <c r="B526" t="str">
        <f>VLOOKUP($A526,Sheet4!$A:$C,2,FALSE)</f>
        <v>IN-423-ULTG</v>
      </c>
      <c r="C526" t="str">
        <f>VLOOKUP($A526,Sheet4!$A:$C,3,FALSE)</f>
        <v>ULTG</v>
      </c>
      <c r="D526" t="str">
        <f>VLOOKUP(A526,Sheet4!A:G,7,FALSE)</f>
        <v>Large Intestine</v>
      </c>
    </row>
    <row r="527" spans="1:4">
      <c r="A527" t="s">
        <v>3825</v>
      </c>
      <c r="B527" t="str">
        <f>VLOOKUP($A527,Sheet4!$A:$C,2,FALSE)</f>
        <v>IN-423-ULTI</v>
      </c>
      <c r="C527" t="str">
        <f>VLOOKUP($A527,Sheet4!$A:$C,3,FALSE)</f>
        <v>ULTI</v>
      </c>
      <c r="D527" t="str">
        <f>VLOOKUP(A527,Sheet4!A:G,7,FALSE)</f>
        <v>Oral</v>
      </c>
    </row>
    <row r="528" spans="1:4">
      <c r="A528" t="s">
        <v>5454</v>
      </c>
      <c r="B528" t="e">
        <f>VLOOKUP($A528,Sheet4!$A:$C,2,FALSE)</f>
        <v>#N/A</v>
      </c>
      <c r="C528" t="e">
        <f>VLOOKUP($A528,Sheet4!$A:$C,3,FALSE)</f>
        <v>#N/A</v>
      </c>
      <c r="D528" t="s">
        <v>4007</v>
      </c>
    </row>
    <row r="529" spans="1:4">
      <c r="A529" t="s">
        <v>1487</v>
      </c>
      <c r="B529" t="e">
        <f>VLOOKUP($A529,Sheet4!$A:$C,2,FALSE)</f>
        <v>#N/A</v>
      </c>
      <c r="C529" t="e">
        <f>VLOOKUP($A529,Sheet4!$A:$C,3,FALSE)</f>
        <v>#N/A</v>
      </c>
      <c r="D529" t="str">
        <f>VLOOKUP(A529,Sheet2!O:R,4,FALSE)</f>
        <v>Sarcoma</v>
      </c>
    </row>
    <row r="530" spans="1:4">
      <c r="A530" t="s">
        <v>953</v>
      </c>
      <c r="B530" t="str">
        <f>VLOOKUP($A530,Sheet4!$A:$C,2,FALSE)</f>
        <v>IN-423-ULUA</v>
      </c>
      <c r="C530" t="str">
        <f>VLOOKUP($A530,Sheet4!$A:$C,3,FALSE)</f>
        <v>ULUA</v>
      </c>
      <c r="D530" t="str">
        <f>VLOOKUP(A530,Sheet4!A:G,7,FALSE)</f>
        <v>Unknown primary</v>
      </c>
    </row>
    <row r="531" spans="1:4">
      <c r="A531" t="s">
        <v>3677</v>
      </c>
      <c r="B531" t="str">
        <f>VLOOKUP($A531,Sheet4!$A:$C,2,FALSE)</f>
        <v>IN-423-ULVE</v>
      </c>
      <c r="C531" t="str">
        <f>VLOOKUP($A531,Sheet4!$A:$C,3,FALSE)</f>
        <v>ULVE</v>
      </c>
      <c r="D531" t="str">
        <f>VLOOKUP(A531,Sheet4!A:G,7,FALSE)</f>
        <v>Head and Neck</v>
      </c>
    </row>
    <row r="532" spans="1:4">
      <c r="A532" t="s">
        <v>4221</v>
      </c>
      <c r="B532" t="str">
        <f>VLOOKUP($A532,Sheet4!$A:$C,2,FALSE)</f>
        <v>IN-423-ULVF</v>
      </c>
      <c r="C532" t="str">
        <f>VLOOKUP($A532,Sheet4!$A:$C,3,FALSE)</f>
        <v>ULVF</v>
      </c>
      <c r="D532" t="str">
        <f>VLOOKUP(A532,Sheet4!A:G,7,FALSE)</f>
        <v>Ovary</v>
      </c>
    </row>
    <row r="533" spans="1:4">
      <c r="A533" t="s">
        <v>710</v>
      </c>
      <c r="B533" t="str">
        <f>VLOOKUP($A533,Sheet4!$A:$C,2,FALSE)</f>
        <v>IN-423-ULWA</v>
      </c>
      <c r="C533" t="str">
        <f>VLOOKUP($A533,Sheet4!$A:$C,3,FALSE)</f>
        <v>ULWA</v>
      </c>
      <c r="D533" t="str">
        <f>VLOOKUP(A533,Sheet4!A:G,7,FALSE)</f>
        <v>Lung</v>
      </c>
    </row>
    <row r="534" spans="1:4">
      <c r="A534" t="s">
        <v>5455</v>
      </c>
      <c r="B534" t="e">
        <f>VLOOKUP($A534,Sheet4!$A:$C,2,FALSE)</f>
        <v>#N/A</v>
      </c>
      <c r="C534" t="e">
        <f>VLOOKUP($A534,Sheet4!$A:$C,3,FALSE)</f>
        <v>#N/A</v>
      </c>
      <c r="D534" t="s">
        <v>4007</v>
      </c>
    </row>
    <row r="535" spans="1:4">
      <c r="A535" t="s">
        <v>4222</v>
      </c>
      <c r="B535" t="str">
        <f>VLOOKUP($A535,Sheet4!$A:$C,2,FALSE)</f>
        <v>IN-423-ULXA</v>
      </c>
      <c r="C535" t="str">
        <f>VLOOKUP($A535,Sheet4!$A:$C,3,FALSE)</f>
        <v>ULXA</v>
      </c>
      <c r="D535" t="str">
        <f>VLOOKUP(A535,Sheet4!A:G,7,FALSE)</f>
        <v>Sarcoma</v>
      </c>
    </row>
    <row r="536" spans="1:4">
      <c r="A536" t="s">
        <v>705</v>
      </c>
      <c r="B536" t="str">
        <f>VLOOKUP($A536,Sheet4!$A:$C,2,FALSE)</f>
        <v>IN-423-ULXC</v>
      </c>
      <c r="C536" t="str">
        <f>VLOOKUP($A536,Sheet4!$A:$C,3,FALSE)</f>
        <v>ULXC</v>
      </c>
      <c r="D536" t="str">
        <f>VLOOKUP(A536,Sheet4!A:G,7,FALSE)</f>
        <v>Lung</v>
      </c>
    </row>
    <row r="537" spans="1:4">
      <c r="A537" t="s">
        <v>4223</v>
      </c>
      <c r="B537" t="str">
        <f>VLOOKUP($A537,Sheet4!$A:$C,2,FALSE)</f>
        <v>IN-423-ULXD</v>
      </c>
      <c r="C537" t="str">
        <f>VLOOKUP($A537,Sheet4!$A:$C,3,FALSE)</f>
        <v>ULXD</v>
      </c>
      <c r="D537" t="str">
        <f>VLOOKUP(A537,Sheet4!A:G,7,FALSE)</f>
        <v>Penile</v>
      </c>
    </row>
    <row r="538" spans="1:4">
      <c r="A538" t="s">
        <v>4224</v>
      </c>
      <c r="B538" t="str">
        <f>VLOOKUP($A538,Sheet4!$A:$C,2,FALSE)</f>
        <v>IN-423-VA1A</v>
      </c>
      <c r="C538" t="str">
        <f>VLOOKUP($A538,Sheet4!$A:$C,3,FALSE)</f>
        <v>VA1A</v>
      </c>
      <c r="D538" t="str">
        <f>VLOOKUP(A538,Sheet4!A:G,7,FALSE)</f>
        <v>Uterus</v>
      </c>
    </row>
    <row r="539" spans="1:4">
      <c r="A539" t="s">
        <v>4225</v>
      </c>
      <c r="B539" t="str">
        <f>VLOOKUP($A539,Sheet4!$A:$C,2,FALSE)</f>
        <v>IN-423-VA1B</v>
      </c>
      <c r="C539" t="str">
        <f>VLOOKUP($A539,Sheet4!$A:$C,3,FALSE)</f>
        <v>VA1B</v>
      </c>
      <c r="D539" t="str">
        <f>VLOOKUP(A539,Sheet4!A:G,7,FALSE)</f>
        <v>N/A</v>
      </c>
    </row>
    <row r="540" spans="1:4">
      <c r="A540" t="s">
        <v>4226</v>
      </c>
      <c r="B540" t="str">
        <f>VLOOKUP($A540,Sheet4!$A:$C,2,FALSE)</f>
        <v>IN-423-VA1C</v>
      </c>
      <c r="C540" t="str">
        <f>VLOOKUP($A540,Sheet4!$A:$C,3,FALSE)</f>
        <v>VA1C</v>
      </c>
      <c r="D540" t="str">
        <f>VLOOKUP(A540,Sheet4!A:G,7,FALSE)</f>
        <v>N/A</v>
      </c>
    </row>
    <row r="541" spans="1:4">
      <c r="A541" t="s">
        <v>5456</v>
      </c>
      <c r="B541" t="e">
        <f>VLOOKUP($A541,Sheet4!$A:$C,2,FALSE)</f>
        <v>#N/A</v>
      </c>
      <c r="C541" t="e">
        <f>VLOOKUP($A541,Sheet4!$A:$C,3,FALSE)</f>
        <v>#N/A</v>
      </c>
      <c r="D541" t="s">
        <v>4007</v>
      </c>
    </row>
    <row r="542" spans="1:4">
      <c r="A542" t="s">
        <v>4227</v>
      </c>
      <c r="B542" t="str">
        <f>VLOOKUP($A542,Sheet4!$A:$C,2,FALSE)</f>
        <v>IN-423-VA1E</v>
      </c>
      <c r="C542" t="str">
        <f>VLOOKUP($A542,Sheet4!$A:$C,3,FALSE)</f>
        <v>VA1E</v>
      </c>
      <c r="D542" t="str">
        <f>VLOOKUP(A542,Sheet4!A:G,7,FALSE)</f>
        <v>Liver and intrahepatic bile ducts</v>
      </c>
    </row>
    <row r="543" spans="1:4">
      <c r="A543" t="s">
        <v>4228</v>
      </c>
      <c r="B543" t="str">
        <f>VLOOKUP($A543,Sheet4!$A:$C,2,FALSE)</f>
        <v>IN-423-VA1G</v>
      </c>
      <c r="C543" t="str">
        <f>VLOOKUP($A543,Sheet4!$A:$C,3,FALSE)</f>
        <v>VA1G</v>
      </c>
      <c r="D543" t="str">
        <f>VLOOKUP(A543,Sheet4!A:G,7,FALSE)</f>
        <v>N/A</v>
      </c>
    </row>
    <row r="544" spans="1:4">
      <c r="A544" t="s">
        <v>4229</v>
      </c>
      <c r="B544" t="str">
        <f>VLOOKUP($A544,Sheet4!$A:$C,2,FALSE)</f>
        <v>IN-423-VA2G</v>
      </c>
      <c r="C544" t="str">
        <f>VLOOKUP($A544,Sheet4!$A:$C,3,FALSE)</f>
        <v>VA2G</v>
      </c>
      <c r="D544" t="str">
        <f>VLOOKUP(A544,Sheet4!A:G,7,FALSE)</f>
        <v>Breast</v>
      </c>
    </row>
    <row r="545" spans="1:4">
      <c r="A545" t="s">
        <v>5457</v>
      </c>
      <c r="B545" t="e">
        <f>VLOOKUP($A545,Sheet4!$A:$C,2,FALSE)</f>
        <v>#N/A</v>
      </c>
      <c r="C545" t="e">
        <f>VLOOKUP($A545,Sheet4!$A:$C,3,FALSE)</f>
        <v>#N/A</v>
      </c>
      <c r="D545" t="s">
        <v>4007</v>
      </c>
    </row>
    <row r="546" spans="1:4">
      <c r="A546" t="s">
        <v>5458</v>
      </c>
      <c r="B546" t="e">
        <f>VLOOKUP($A546,Sheet4!$A:$C,2,FALSE)</f>
        <v>#N/A</v>
      </c>
      <c r="C546" t="e">
        <f>VLOOKUP($A546,Sheet4!$A:$C,3,FALSE)</f>
        <v>#N/A</v>
      </c>
      <c r="D546" t="s">
        <v>4007</v>
      </c>
    </row>
    <row r="547" spans="1:4">
      <c r="A547" t="s">
        <v>4230</v>
      </c>
      <c r="B547" t="str">
        <f>VLOOKUP($A547,Sheet4!$A:$C,2,FALSE)</f>
        <v>IN-423-VA5D</v>
      </c>
      <c r="C547" t="str">
        <f>VLOOKUP($A547,Sheet4!$A:$C,3,FALSE)</f>
        <v>VA5D</v>
      </c>
      <c r="D547" t="str">
        <f>VLOOKUP(A547,Sheet4!A:G,7,FALSE)</f>
        <v>Liver and intrahepatic bile ducts</v>
      </c>
    </row>
    <row r="548" spans="1:4">
      <c r="A548" t="s">
        <v>4231</v>
      </c>
      <c r="B548" t="str">
        <f>VLOOKUP($A548,Sheet4!$A:$C,2,FALSE)</f>
        <v>IN-423-VA5G</v>
      </c>
      <c r="C548" t="str">
        <f>VLOOKUP($A548,Sheet4!$A:$C,3,FALSE)</f>
        <v>VA5G</v>
      </c>
      <c r="D548" t="str">
        <f>VLOOKUP(A548,Sheet4!A:G,7,FALSE)</f>
        <v>N/A</v>
      </c>
    </row>
    <row r="549" spans="1:4">
      <c r="A549" t="s">
        <v>2412</v>
      </c>
      <c r="B549" t="str">
        <f>VLOOKUP($A549,Sheet4!$A:$C,2,FALSE)</f>
        <v>IN-423-VACA</v>
      </c>
      <c r="C549" t="str">
        <f>VLOOKUP($A549,Sheet4!$A:$C,3,FALSE)</f>
        <v>VACA</v>
      </c>
      <c r="D549" t="str">
        <f>VLOOKUP(A549,Sheet4!A:G,7,FALSE)</f>
        <v>Ovary</v>
      </c>
    </row>
    <row r="550" spans="1:4">
      <c r="A550" t="s">
        <v>4002</v>
      </c>
      <c r="B550" t="str">
        <f>VLOOKUP($A550,Sheet4!$A:$C,2,FALSE)</f>
        <v>IN-423-VACE</v>
      </c>
      <c r="C550" t="str">
        <f>VLOOKUP($A550,Sheet4!$A:$C,3,FALSE)</f>
        <v>VACE</v>
      </c>
      <c r="D550" t="str">
        <f>VLOOKUP(A550,Sheet4!A:G,7,FALSE)</f>
        <v>Unknown primary</v>
      </c>
    </row>
    <row r="551" spans="1:4">
      <c r="A551" t="s">
        <v>4232</v>
      </c>
      <c r="B551" t="str">
        <f>VLOOKUP($A551,Sheet4!$A:$C,2,FALSE)</f>
        <v>IN-423-VACF</v>
      </c>
      <c r="C551" t="str">
        <f>VLOOKUP($A551,Sheet4!$A:$C,3,FALSE)</f>
        <v>VACF</v>
      </c>
      <c r="D551" t="str">
        <f>VLOOKUP(A551,Sheet4!A:G,7,FALSE)</f>
        <v>Kidney</v>
      </c>
    </row>
    <row r="552" spans="1:4">
      <c r="A552" t="s">
        <v>5459</v>
      </c>
      <c r="B552" t="e">
        <f>VLOOKUP($A552,Sheet4!$A:$C,2,FALSE)</f>
        <v>#N/A</v>
      </c>
      <c r="C552" t="e">
        <f>VLOOKUP($A552,Sheet4!$A:$C,3,FALSE)</f>
        <v>#N/A</v>
      </c>
      <c r="D552" t="s">
        <v>4007</v>
      </c>
    </row>
    <row r="553" spans="1:4">
      <c r="A553" t="s">
        <v>3546</v>
      </c>
      <c r="B553" t="str">
        <f>VLOOKUP($A553,Sheet4!$A:$C,2,FALSE)</f>
        <v>IN-423-VAEA</v>
      </c>
      <c r="C553" t="str">
        <f>VLOOKUP($A553,Sheet4!$A:$C,3,FALSE)</f>
        <v>VAEA</v>
      </c>
      <c r="D553" t="str">
        <f>VLOOKUP(A553,Sheet4!A:G,7,FALSE)</f>
        <v>Oral</v>
      </c>
    </row>
    <row r="554" spans="1:4">
      <c r="A554" t="s">
        <v>4233</v>
      </c>
      <c r="B554" t="str">
        <f>VLOOKUP($A554,Sheet4!$A:$C,2,FALSE)</f>
        <v>IN-423-VAFA</v>
      </c>
      <c r="C554" t="str">
        <f>VLOOKUP($A554,Sheet4!$A:$C,3,FALSE)</f>
        <v>VAFA</v>
      </c>
      <c r="D554" t="str">
        <f>VLOOKUP(A554,Sheet4!A:G,7,FALSE)</f>
        <v>Ovary</v>
      </c>
    </row>
    <row r="555" spans="1:4">
      <c r="A555" t="s">
        <v>4234</v>
      </c>
      <c r="B555" t="str">
        <f>VLOOKUP($A555,Sheet4!$A:$C,2,FALSE)</f>
        <v>IN-423-VAFB</v>
      </c>
      <c r="C555" t="str">
        <f>VLOOKUP($A555,Sheet4!$A:$C,3,FALSE)</f>
        <v>VAFB</v>
      </c>
      <c r="D555" t="str">
        <f>VLOOKUP(A555,Sheet4!A:G,7,FALSE)</f>
        <v>Esophagus</v>
      </c>
    </row>
    <row r="556" spans="1:4">
      <c r="A556" t="s">
        <v>5460</v>
      </c>
      <c r="B556" t="e">
        <f>VLOOKUP($A556,Sheet4!$A:$C,2,FALSE)</f>
        <v>#N/A</v>
      </c>
      <c r="C556" t="e">
        <f>VLOOKUP($A556,Sheet4!$A:$C,3,FALSE)</f>
        <v>#N/A</v>
      </c>
      <c r="D556" t="s">
        <v>4007</v>
      </c>
    </row>
    <row r="557" spans="1:4">
      <c r="A557" t="s">
        <v>4235</v>
      </c>
      <c r="B557" t="str">
        <f>VLOOKUP($A557,Sheet4!$A:$C,2,FALSE)</f>
        <v>IN-423-VAFF</v>
      </c>
      <c r="C557" t="str">
        <f>VLOOKUP($A557,Sheet4!$A:$C,3,FALSE)</f>
        <v>VAFF</v>
      </c>
      <c r="D557" t="str">
        <f>VLOOKUP(A557,Sheet4!A:G,7,FALSE)</f>
        <v>Sarcoma</v>
      </c>
    </row>
    <row r="558" spans="1:4">
      <c r="A558" t="s">
        <v>4236</v>
      </c>
      <c r="B558" t="str">
        <f>VLOOKUP($A558,Sheet4!$A:$C,2,FALSE)</f>
        <v>IN-423-VAFG</v>
      </c>
      <c r="C558" t="str">
        <f>VLOOKUP($A558,Sheet4!$A:$C,3,FALSE)</f>
        <v>VAFG</v>
      </c>
      <c r="D558" t="str">
        <f>VLOOKUP(A558,Sheet4!A:G,7,FALSE)</f>
        <v>Cervix</v>
      </c>
    </row>
    <row r="559" spans="1:4">
      <c r="A559" t="s">
        <v>1632</v>
      </c>
      <c r="B559" t="str">
        <f>VLOOKUP($A559,Sheet4!$A:$C,2,FALSE)</f>
        <v>IN-423-VAJA</v>
      </c>
      <c r="C559" t="str">
        <f>VLOOKUP($A559,Sheet4!$A:$C,3,FALSE)</f>
        <v>VAJA</v>
      </c>
      <c r="D559" t="str">
        <f>VLOOKUP(A559,Sheet4!A:G,7,FALSE)</f>
        <v>Thyroid</v>
      </c>
    </row>
    <row r="560" spans="1:4">
      <c r="A560" t="s">
        <v>855</v>
      </c>
      <c r="B560" t="str">
        <f>VLOOKUP($A560,Sheet4!$A:$C,2,FALSE)</f>
        <v>IN-423-VAJB</v>
      </c>
      <c r="C560" t="str">
        <f>VLOOKUP($A560,Sheet4!$A:$C,3,FALSE)</f>
        <v>VAJB</v>
      </c>
      <c r="D560" t="str">
        <f>VLOOKUP(A560,Sheet4!A:G,7,FALSE)</f>
        <v>Unknown primary</v>
      </c>
    </row>
    <row r="561" spans="1:4">
      <c r="A561" t="s">
        <v>1609</v>
      </c>
      <c r="B561" t="str">
        <f>VLOOKUP($A561,Sheet4!$A:$C,2,FALSE)</f>
        <v>IN-423-VAJE</v>
      </c>
      <c r="C561" t="str">
        <f>VLOOKUP($A561,Sheet4!$A:$C,3,FALSE)</f>
        <v>VAJE</v>
      </c>
      <c r="D561" t="str">
        <f>VLOOKUP(A561,Sheet4!A:G,7,FALSE)</f>
        <v>Esophagus</v>
      </c>
    </row>
    <row r="562" spans="1:4">
      <c r="A562" t="s">
        <v>2495</v>
      </c>
      <c r="B562" t="str">
        <f>VLOOKUP($A562,Sheet4!$A:$C,2,FALSE)</f>
        <v>IN-423-VAKF</v>
      </c>
      <c r="C562" t="str">
        <f>VLOOKUP($A562,Sheet4!$A:$C,3,FALSE)</f>
        <v>VAKF</v>
      </c>
      <c r="D562" t="str">
        <f>VLOOKUP(A562,Sheet4!A:G,7,FALSE)</f>
        <v>Breast</v>
      </c>
    </row>
    <row r="563" spans="1:4">
      <c r="A563" t="s">
        <v>3534</v>
      </c>
      <c r="B563" t="str">
        <f>VLOOKUP($A563,Sheet4!$A:$C,2,FALSE)</f>
        <v>IN-423-VAKH</v>
      </c>
      <c r="C563" t="str">
        <f>VLOOKUP($A563,Sheet4!$A:$C,3,FALSE)</f>
        <v>VAKH</v>
      </c>
      <c r="D563" t="str">
        <f>VLOOKUP(A563,Sheet4!A:G,7,FALSE)</f>
        <v>Liver and intrahepatic bile ducts</v>
      </c>
    </row>
    <row r="564" spans="1:4">
      <c r="A564" t="s">
        <v>1477</v>
      </c>
      <c r="B564" t="str">
        <f>VLOOKUP($A564,Sheet4!$A:$C,2,FALSE)</f>
        <v>IN-423-VALA</v>
      </c>
      <c r="C564" t="str">
        <f>VLOOKUP($A564,Sheet4!$A:$C,3,FALSE)</f>
        <v>VALA</v>
      </c>
      <c r="D564" t="str">
        <f>VLOOKUP(A564,Sheet4!A:G,7,FALSE)</f>
        <v>Large Intestine</v>
      </c>
    </row>
    <row r="565" spans="1:4">
      <c r="A565" t="s">
        <v>4237</v>
      </c>
      <c r="B565" t="str">
        <f>VLOOKUP($A565,Sheet4!$A:$C,2,FALSE)</f>
        <v>IN-423-VALC</v>
      </c>
      <c r="C565" t="str">
        <f>VLOOKUP($A565,Sheet4!$A:$C,3,FALSE)</f>
        <v>VALC</v>
      </c>
      <c r="D565" t="str">
        <f>VLOOKUP(A565,Sheet4!A:G,7,FALSE)</f>
        <v>N/A</v>
      </c>
    </row>
    <row r="566" spans="1:4">
      <c r="A566" t="s">
        <v>3783</v>
      </c>
      <c r="B566" t="str">
        <f>VLOOKUP($A566,Sheet4!$A:$C,2,FALSE)</f>
        <v>IN-423-VALD</v>
      </c>
      <c r="C566" t="str">
        <f>VLOOKUP($A566,Sheet4!$A:$C,3,FALSE)</f>
        <v>VALD</v>
      </c>
      <c r="D566" t="str">
        <f>VLOOKUP(A566,Sheet4!A:G,7,FALSE)</f>
        <v>Lung</v>
      </c>
    </row>
    <row r="567" spans="1:4">
      <c r="A567" t="s">
        <v>3542</v>
      </c>
      <c r="B567" t="str">
        <f>VLOOKUP($A567,Sheet4!$A:$C,2,FALSE)</f>
        <v>IN-423-VAMB</v>
      </c>
      <c r="C567" t="str">
        <f>VLOOKUP($A567,Sheet4!$A:$C,3,FALSE)</f>
        <v>VAMB</v>
      </c>
      <c r="D567" t="str">
        <f>VLOOKUP(A567,Sheet4!A:G,7,FALSE)</f>
        <v>Esophagus</v>
      </c>
    </row>
    <row r="568" spans="1:4">
      <c r="A568" t="s">
        <v>4238</v>
      </c>
      <c r="B568" t="str">
        <f>VLOOKUP($A568,Sheet4!$A:$C,2,FALSE)</f>
        <v>IN-423-VAMC</v>
      </c>
      <c r="C568" t="str">
        <f>VLOOKUP($A568,Sheet4!$A:$C,3,FALSE)</f>
        <v>VAMC</v>
      </c>
      <c r="D568" t="str">
        <f>VLOOKUP(A568,Sheet4!A:G,7,FALSE)</f>
        <v>N/A</v>
      </c>
    </row>
    <row r="569" spans="1:4">
      <c r="A569" t="s">
        <v>4239</v>
      </c>
      <c r="B569" t="str">
        <f>VLOOKUP($A569,Sheet4!$A:$C,2,FALSE)</f>
        <v>IN-423-VAQA</v>
      </c>
      <c r="C569" t="str">
        <f>VLOOKUP($A569,Sheet4!$A:$C,3,FALSE)</f>
        <v>VAQA</v>
      </c>
      <c r="D569" t="str">
        <f>VLOOKUP(A569,Sheet4!A:G,7,FALSE)</f>
        <v>N/A</v>
      </c>
    </row>
    <row r="570" spans="1:4">
      <c r="A570" t="s">
        <v>3837</v>
      </c>
      <c r="B570" t="str">
        <f>VLOOKUP($A570,Sheet4!$A:$C,2,FALSE)</f>
        <v>IN-423-VAQC</v>
      </c>
      <c r="C570" t="str">
        <f>VLOOKUP($A570,Sheet4!$A:$C,3,FALSE)</f>
        <v>VAQC</v>
      </c>
      <c r="D570" t="str">
        <f>VLOOKUP(A570,Sheet4!A:G,7,FALSE)</f>
        <v>Oral</v>
      </c>
    </row>
    <row r="571" spans="1:4">
      <c r="A571" t="s">
        <v>2804</v>
      </c>
      <c r="B571" t="str">
        <f>VLOOKUP($A571,Sheet4!$A:$C,2,FALSE)</f>
        <v>IN-423-VARA</v>
      </c>
      <c r="C571" t="str">
        <f>VLOOKUP($A571,Sheet4!$A:$C,3,FALSE)</f>
        <v>VARA</v>
      </c>
      <c r="D571" t="str">
        <f>VLOOKUP(A571,Sheet4!A:G,7,FALSE)</f>
        <v>Lung</v>
      </c>
    </row>
    <row r="572" spans="1:4">
      <c r="A572" t="s">
        <v>769</v>
      </c>
      <c r="B572" t="str">
        <f>VLOOKUP($A572,Sheet4!$A:$C,2,FALSE)</f>
        <v>IN-423-VARC</v>
      </c>
      <c r="C572" t="str">
        <f>VLOOKUP($A572,Sheet4!$A:$C,3,FALSE)</f>
        <v>VARC</v>
      </c>
      <c r="D572" t="str">
        <f>VLOOKUP(A572,Sheet4!A:G,7,FALSE)</f>
        <v>Lung</v>
      </c>
    </row>
    <row r="573" spans="1:4">
      <c r="A573" t="s">
        <v>764</v>
      </c>
      <c r="B573" t="str">
        <f>VLOOKUP($A573,Sheet4!$A:$C,2,FALSE)</f>
        <v>IN-423-VATA</v>
      </c>
      <c r="C573" t="str">
        <f>VLOOKUP($A573,Sheet4!$A:$C,3,FALSE)</f>
        <v>VATA</v>
      </c>
      <c r="D573" t="str">
        <f>VLOOKUP(A573,Sheet4!A:G,7,FALSE)</f>
        <v>Lung</v>
      </c>
    </row>
    <row r="574" spans="1:4">
      <c r="A574" t="s">
        <v>49</v>
      </c>
      <c r="B574" t="str">
        <f>VLOOKUP($A574,Sheet4!$A:$C,2,FALSE)</f>
        <v>IN-423-VATE</v>
      </c>
      <c r="C574" t="str">
        <f>VLOOKUP($A574,Sheet4!$A:$C,3,FALSE)</f>
        <v>VATE</v>
      </c>
      <c r="D574" t="str">
        <f>VLOOKUP(A574,Sheet4!A:G,7,FALSE)</f>
        <v>Lung</v>
      </c>
    </row>
    <row r="575" spans="1:4">
      <c r="A575" t="s">
        <v>3637</v>
      </c>
      <c r="B575" t="str">
        <f>VLOOKUP($A575,Sheet4!$A:$C,2,FALSE)</f>
        <v>IN-423-VAUB</v>
      </c>
      <c r="C575" t="str">
        <f>VLOOKUP($A575,Sheet4!$A:$C,3,FALSE)</f>
        <v>VAUB</v>
      </c>
      <c r="D575" t="str">
        <f>VLOOKUP(A575,Sheet4!A:G,7,FALSE)</f>
        <v>Breast</v>
      </c>
    </row>
    <row r="576" spans="1:4">
      <c r="A576" t="s">
        <v>258</v>
      </c>
      <c r="B576" t="str">
        <f>VLOOKUP($A576,Sheet4!$A:$C,2,FALSE)</f>
        <v>IN-423-VAUD</v>
      </c>
      <c r="C576" t="str">
        <f>VLOOKUP($A576,Sheet4!$A:$C,3,FALSE)</f>
        <v>VAUD</v>
      </c>
      <c r="D576" t="str">
        <f>VLOOKUP(A576,Sheet4!A:G,7,FALSE)</f>
        <v>Others</v>
      </c>
    </row>
    <row r="577" spans="1:4">
      <c r="A577" t="s">
        <v>4240</v>
      </c>
      <c r="B577" t="str">
        <f>VLOOKUP($A577,Sheet4!$A:$C,2,FALSE)</f>
        <v>IN-423-VAUE</v>
      </c>
      <c r="C577" t="str">
        <f>VLOOKUP($A577,Sheet4!$A:$C,3,FALSE)</f>
        <v>VAUE</v>
      </c>
      <c r="D577" t="str">
        <f>VLOOKUP(A577,Sheet4!A:G,7,FALSE)</f>
        <v>Sarcoma</v>
      </c>
    </row>
    <row r="578" spans="1:4">
      <c r="A578" t="s">
        <v>2485</v>
      </c>
      <c r="B578" t="e">
        <f>VLOOKUP($A578,Sheet4!$A:$C,2,FALSE)</f>
        <v>#N/A</v>
      </c>
      <c r="C578" t="e">
        <f>VLOOKUP($A578,Sheet4!$A:$C,3,FALSE)</f>
        <v>#N/A</v>
      </c>
      <c r="D578" t="str">
        <f>VLOOKUP(A578,Sheet2!O:R,4,FALSE)</f>
        <v>Breast</v>
      </c>
    </row>
    <row r="579" spans="1:4">
      <c r="A579" t="s">
        <v>916</v>
      </c>
      <c r="B579" t="str">
        <f>VLOOKUP($A579,Sheet4!$A:$C,2,FALSE)</f>
        <v>IN-423-VAUH</v>
      </c>
      <c r="C579" t="str">
        <f>VLOOKUP($A579,Sheet4!$A:$C,3,FALSE)</f>
        <v>VAUH</v>
      </c>
      <c r="D579" t="str">
        <f>VLOOKUP(A579,Sheet4!A:G,7,FALSE)</f>
        <v>Large Intestine</v>
      </c>
    </row>
    <row r="580" spans="1:4">
      <c r="A580" t="s">
        <v>4241</v>
      </c>
      <c r="B580" t="str">
        <f>VLOOKUP($A580,Sheet4!$A:$C,2,FALSE)</f>
        <v>IN-423-VAUI</v>
      </c>
      <c r="C580" t="str">
        <f>VLOOKUP($A580,Sheet4!$A:$C,3,FALSE)</f>
        <v>VAUI</v>
      </c>
      <c r="D580" t="str">
        <f>VLOOKUP(A580,Sheet4!A:G,7,FALSE)</f>
        <v>Ovary</v>
      </c>
    </row>
    <row r="581" spans="1:4">
      <c r="A581" t="s">
        <v>5461</v>
      </c>
      <c r="B581" t="e">
        <f>VLOOKUP($A581,Sheet4!$A:$C,2,FALSE)</f>
        <v>#N/A</v>
      </c>
      <c r="C581" t="e">
        <f>VLOOKUP($A581,Sheet4!$A:$C,3,FALSE)</f>
        <v>#N/A</v>
      </c>
      <c r="D581" t="s">
        <v>4007</v>
      </c>
    </row>
    <row r="582" spans="1:4">
      <c r="A582" t="s">
        <v>4242</v>
      </c>
      <c r="B582" t="str">
        <f>VLOOKUP($A582,Sheet4!$A:$C,2,FALSE)</f>
        <v>IN-423-VAXF</v>
      </c>
      <c r="C582" t="str">
        <f>VLOOKUP($A582,Sheet4!$A:$C,3,FALSE)</f>
        <v>VAXF</v>
      </c>
      <c r="D582" t="str">
        <f>VLOOKUP(A582,Sheet4!A:G,7,FALSE)</f>
        <v>Breast</v>
      </c>
    </row>
    <row r="583" spans="1:4">
      <c r="A583" t="s">
        <v>3057</v>
      </c>
      <c r="B583" t="str">
        <f>VLOOKUP($A583,Sheet4!$A:$C,2,FALSE)</f>
        <v>IN-423-VAXG</v>
      </c>
      <c r="C583" t="str">
        <f>VLOOKUP($A583,Sheet4!$A:$C,3,FALSE)</f>
        <v>VAXG</v>
      </c>
      <c r="D583" t="str">
        <f>VLOOKUP(A583,Sheet4!A:G,7,FALSE)</f>
        <v>Lung</v>
      </c>
    </row>
    <row r="584" spans="1:4">
      <c r="A584" t="s">
        <v>4243</v>
      </c>
      <c r="B584" t="str">
        <f>VLOOKUP($A584,Sheet4!$A:$C,2,FALSE)</f>
        <v>IN-423-VAXH</v>
      </c>
      <c r="C584" t="str">
        <f>VLOOKUP($A584,Sheet4!$A:$C,3,FALSE)</f>
        <v>VAXH</v>
      </c>
      <c r="D584" t="str">
        <f>VLOOKUP(A584,Sheet4!A:G,7,FALSE)</f>
        <v>Pancreas</v>
      </c>
    </row>
    <row r="585" spans="1:4">
      <c r="A585" t="s">
        <v>4244</v>
      </c>
      <c r="B585" t="str">
        <f>VLOOKUP($A585,Sheet4!$A:$C,2,FALSE)</f>
        <v>IN-423-VAYA</v>
      </c>
      <c r="C585" t="str">
        <f>VLOOKUP($A585,Sheet4!$A:$C,3,FALSE)</f>
        <v>VAYA</v>
      </c>
      <c r="D585" t="str">
        <f>VLOOKUP(A585,Sheet4!A:G,7,FALSE)</f>
        <v>Cervix</v>
      </c>
    </row>
    <row r="586" spans="1:4">
      <c r="A586" t="s">
        <v>4245</v>
      </c>
      <c r="B586" t="str">
        <f>VLOOKUP($A586,Sheet4!$A:$C,2,FALSE)</f>
        <v>IN-423-VAYB</v>
      </c>
      <c r="C586" t="str">
        <f>VLOOKUP($A586,Sheet4!$A:$C,3,FALSE)</f>
        <v>VAYB</v>
      </c>
      <c r="D586" t="str">
        <f>VLOOKUP(A586,Sheet4!A:G,7,FALSE)</f>
        <v>Ovary</v>
      </c>
    </row>
    <row r="587" spans="1:4">
      <c r="A587" t="s">
        <v>4246</v>
      </c>
      <c r="B587" t="str">
        <f>VLOOKUP($A587,Sheet4!$A:$C,2,FALSE)</f>
        <v>IN-423-VB2B</v>
      </c>
      <c r="C587" t="str">
        <f>VLOOKUP($A587,Sheet4!$A:$C,3,FALSE)</f>
        <v>VB2B</v>
      </c>
      <c r="D587" t="str">
        <f>VLOOKUP(A587,Sheet4!A:G,7,FALSE)</f>
        <v>Breast</v>
      </c>
    </row>
    <row r="588" spans="1:4">
      <c r="A588" t="s">
        <v>4247</v>
      </c>
      <c r="B588" t="str">
        <f>VLOOKUP($A588,Sheet4!$A:$C,2,FALSE)</f>
        <v>IN-423-VB2C</v>
      </c>
      <c r="C588" t="str">
        <f>VLOOKUP($A588,Sheet4!$A:$C,3,FALSE)</f>
        <v>VB2C</v>
      </c>
      <c r="D588" t="str">
        <f>VLOOKUP(A588,Sheet4!A:G,7,FALSE)</f>
        <v>Breast</v>
      </c>
    </row>
    <row r="589" spans="1:4">
      <c r="A589" t="s">
        <v>4248</v>
      </c>
      <c r="B589" t="str">
        <f>VLOOKUP($A589,Sheet4!$A:$C,2,FALSE)</f>
        <v>IN-423-VB2D</v>
      </c>
      <c r="C589" t="str">
        <f>VLOOKUP($A589,Sheet4!$A:$C,3,FALSE)</f>
        <v>VB2D</v>
      </c>
      <c r="D589" t="str">
        <f>VLOOKUP(A589,Sheet4!A:G,7,FALSE)</f>
        <v>Ovary</v>
      </c>
    </row>
    <row r="590" spans="1:4">
      <c r="A590" t="s">
        <v>4249</v>
      </c>
      <c r="B590" t="str">
        <f>VLOOKUP($A590,Sheet4!$A:$C,2,FALSE)</f>
        <v>IN-423-VB2E</v>
      </c>
      <c r="C590" t="str">
        <f>VLOOKUP($A590,Sheet4!$A:$C,3,FALSE)</f>
        <v>VB2E</v>
      </c>
      <c r="D590" t="str">
        <f>VLOOKUP(A590,Sheet4!A:G,7,FALSE)</f>
        <v>N/A</v>
      </c>
    </row>
    <row r="591" spans="1:4">
      <c r="A591" t="s">
        <v>4250</v>
      </c>
      <c r="B591" t="str">
        <f>VLOOKUP($A591,Sheet4!$A:$C,2,FALSE)</f>
        <v>IN-423-VB2F</v>
      </c>
      <c r="C591" t="str">
        <f>VLOOKUP($A591,Sheet4!$A:$C,3,FALSE)</f>
        <v>VB2F</v>
      </c>
      <c r="D591" t="str">
        <f>VLOOKUP(A591,Sheet4!A:G,7,FALSE)</f>
        <v>Breast</v>
      </c>
    </row>
    <row r="592" spans="1:4">
      <c r="A592" t="s">
        <v>4251</v>
      </c>
      <c r="B592" t="str">
        <f>VLOOKUP($A592,Sheet4!$A:$C,2,FALSE)</f>
        <v>IN-423-VB2G</v>
      </c>
      <c r="C592" t="str">
        <f>VLOOKUP($A592,Sheet4!$A:$C,3,FALSE)</f>
        <v>VB2G</v>
      </c>
      <c r="D592" t="str">
        <f>VLOOKUP(A592,Sheet4!A:G,7,FALSE)</f>
        <v>Ovary</v>
      </c>
    </row>
    <row r="593" spans="1:4">
      <c r="A593" t="s">
        <v>4252</v>
      </c>
      <c r="B593" t="str">
        <f>VLOOKUP($A593,Sheet4!$A:$C,2,FALSE)</f>
        <v>IN-423-VB2H</v>
      </c>
      <c r="C593" t="str">
        <f>VLOOKUP($A593,Sheet4!$A:$C,3,FALSE)</f>
        <v>VB2H</v>
      </c>
      <c r="D593" t="str">
        <f>VLOOKUP(A593,Sheet4!A:G,7,FALSE)</f>
        <v>N/A</v>
      </c>
    </row>
    <row r="594" spans="1:4">
      <c r="A594" t="s">
        <v>4253</v>
      </c>
      <c r="B594" t="str">
        <f>VLOOKUP($A594,Sheet4!$A:$C,2,FALSE)</f>
        <v>IN-423-VBAA</v>
      </c>
      <c r="C594" t="str">
        <f>VLOOKUP($A594,Sheet4!$A:$C,3,FALSE)</f>
        <v>VBAA</v>
      </c>
      <c r="D594" t="str">
        <f>VLOOKUP(A594,Sheet4!A:G,7,FALSE)</f>
        <v>N/A</v>
      </c>
    </row>
    <row r="595" spans="1:4">
      <c r="A595" t="s">
        <v>4254</v>
      </c>
      <c r="B595" t="str">
        <f>VLOOKUP($A595,Sheet4!$A:$C,2,FALSE)</f>
        <v>IN-423-VBAB</v>
      </c>
      <c r="C595" t="str">
        <f>VLOOKUP($A595,Sheet4!$A:$C,3,FALSE)</f>
        <v>VBAB</v>
      </c>
      <c r="D595" t="str">
        <f>VLOOKUP(A595,Sheet4!A:G,7,FALSE)</f>
        <v>Lung</v>
      </c>
    </row>
    <row r="596" spans="1:4">
      <c r="A596" t="s">
        <v>4255</v>
      </c>
      <c r="B596" t="str">
        <f>VLOOKUP($A596,Sheet4!$A:$C,2,FALSE)</f>
        <v>IN-423-VBAC</v>
      </c>
      <c r="C596" t="str">
        <f>VLOOKUP($A596,Sheet4!$A:$C,3,FALSE)</f>
        <v>VBAC</v>
      </c>
      <c r="D596" t="str">
        <f>VLOOKUP(A596,Sheet4!A:G,7,FALSE)</f>
        <v>Large Intestine</v>
      </c>
    </row>
    <row r="597" spans="1:4">
      <c r="A597" t="s">
        <v>4256</v>
      </c>
      <c r="B597" t="str">
        <f>VLOOKUP($A597,Sheet4!$A:$C,2,FALSE)</f>
        <v>IN-423-VBAD</v>
      </c>
      <c r="C597" t="str">
        <f>VLOOKUP($A597,Sheet4!$A:$C,3,FALSE)</f>
        <v>VBAD</v>
      </c>
      <c r="D597" t="str">
        <f>VLOOKUP(A597,Sheet4!A:G,7,FALSE)</f>
        <v>N/A</v>
      </c>
    </row>
    <row r="598" spans="1:4">
      <c r="A598" t="s">
        <v>4257</v>
      </c>
      <c r="B598" t="str">
        <f>VLOOKUP($A598,Sheet4!$A:$C,2,FALSE)</f>
        <v>IN-423-VBCD</v>
      </c>
      <c r="C598" t="str">
        <f>VLOOKUP($A598,Sheet4!$A:$C,3,FALSE)</f>
        <v>VBCD</v>
      </c>
      <c r="D598" t="str">
        <f>VLOOKUP(A598,Sheet4!A:G,7,FALSE)</f>
        <v>Breast</v>
      </c>
    </row>
    <row r="599" spans="1:4">
      <c r="A599" t="s">
        <v>4258</v>
      </c>
      <c r="B599" t="str">
        <f>VLOOKUP($A599,Sheet4!$A:$C,2,FALSE)</f>
        <v>IN-423-VBCE</v>
      </c>
      <c r="C599" t="str">
        <f>VLOOKUP($A599,Sheet4!$A:$C,3,FALSE)</f>
        <v>VBCE</v>
      </c>
      <c r="D599" t="str">
        <f>VLOOKUP(A599,Sheet4!A:G,7,FALSE)</f>
        <v>N/A</v>
      </c>
    </row>
    <row r="600" spans="1:4">
      <c r="A600" t="s">
        <v>4259</v>
      </c>
      <c r="B600" t="str">
        <f>VLOOKUP($A600,Sheet4!$A:$C,2,FALSE)</f>
        <v>IN-423-VBCH</v>
      </c>
      <c r="C600" t="str">
        <f>VLOOKUP($A600,Sheet4!$A:$C,3,FALSE)</f>
        <v>VBCH</v>
      </c>
      <c r="D600" t="str">
        <f>VLOOKUP(A600,Sheet4!A:G,7,FALSE)</f>
        <v>N/A</v>
      </c>
    </row>
    <row r="601" spans="1:4">
      <c r="A601" t="s">
        <v>4260</v>
      </c>
      <c r="B601" t="str">
        <f>VLOOKUP($A601,Sheet4!$A:$C,2,FALSE)</f>
        <v>IN-423-VBCI</v>
      </c>
      <c r="C601" t="str">
        <f>VLOOKUP($A601,Sheet4!$A:$C,3,FALSE)</f>
        <v>VBCI</v>
      </c>
      <c r="D601" t="str">
        <f>VLOOKUP(A601,Sheet4!A:G,7,FALSE)</f>
        <v>N/A</v>
      </c>
    </row>
    <row r="602" spans="1:4">
      <c r="A602" t="s">
        <v>5462</v>
      </c>
      <c r="B602" t="e">
        <f>VLOOKUP($A602,Sheet4!$A:$C,2,FALSE)</f>
        <v>#N/A</v>
      </c>
      <c r="C602" t="e">
        <f>VLOOKUP($A602,Sheet4!$A:$C,3,FALSE)</f>
        <v>#N/A</v>
      </c>
      <c r="D602" t="s">
        <v>4007</v>
      </c>
    </row>
    <row r="603" spans="1:4">
      <c r="A603" t="s">
        <v>4261</v>
      </c>
      <c r="B603" t="str">
        <f>VLOOKUP($A603,Sheet4!$A:$C,2,FALSE)</f>
        <v>IN-423-VBDC</v>
      </c>
      <c r="C603" t="str">
        <f>VLOOKUP($A603,Sheet4!$A:$C,3,FALSE)</f>
        <v>VBDC</v>
      </c>
      <c r="D603" t="str">
        <f>VLOOKUP(A603,Sheet4!A:G,7,FALSE)</f>
        <v>N/A</v>
      </c>
    </row>
    <row r="604" spans="1:4">
      <c r="A604" t="s">
        <v>4262</v>
      </c>
      <c r="B604" t="str">
        <f>VLOOKUP($A604,Sheet4!$A:$C,2,FALSE)</f>
        <v>IN-423-VBDD</v>
      </c>
      <c r="C604" t="str">
        <f>VLOOKUP($A604,Sheet4!$A:$C,3,FALSE)</f>
        <v>VBDD</v>
      </c>
      <c r="D604" t="str">
        <f>VLOOKUP(A604,Sheet4!A:G,7,FALSE)</f>
        <v>N/A</v>
      </c>
    </row>
    <row r="605" spans="1:4">
      <c r="A605" t="s">
        <v>4263</v>
      </c>
      <c r="B605" t="str">
        <f>VLOOKUP($A605,Sheet4!$A:$C,2,FALSE)</f>
        <v>IN-423-VBGA</v>
      </c>
      <c r="C605" t="str">
        <f>VLOOKUP($A605,Sheet4!$A:$C,3,FALSE)</f>
        <v>VBGA</v>
      </c>
      <c r="D605" t="str">
        <f>VLOOKUP(A605,Sheet4!A:G,7,FALSE)</f>
        <v>N/A</v>
      </c>
    </row>
    <row r="606" spans="1:4">
      <c r="A606" t="s">
        <v>4264</v>
      </c>
      <c r="B606" t="str">
        <f>VLOOKUP($A606,Sheet4!$A:$C,2,FALSE)</f>
        <v>IN-423-VBGB</v>
      </c>
      <c r="C606" t="str">
        <f>VLOOKUP($A606,Sheet4!$A:$C,3,FALSE)</f>
        <v>VBGB</v>
      </c>
      <c r="D606" t="str">
        <f>VLOOKUP(A606,Sheet4!A:G,7,FALSE)</f>
        <v>Liver and intrahepatic bile ducts</v>
      </c>
    </row>
    <row r="607" spans="1:4">
      <c r="A607" t="s">
        <v>4265</v>
      </c>
      <c r="B607" t="str">
        <f>VLOOKUP($A607,Sheet4!$A:$C,2,FALSE)</f>
        <v>IN-423-VBGC</v>
      </c>
      <c r="C607" t="str">
        <f>VLOOKUP($A607,Sheet4!$A:$C,3,FALSE)</f>
        <v>VBGC</v>
      </c>
      <c r="D607" t="str">
        <f>VLOOKUP(A607,Sheet4!A:G,7,FALSE)</f>
        <v>Esophagus</v>
      </c>
    </row>
    <row r="608" spans="1:4">
      <c r="A608" t="s">
        <v>4266</v>
      </c>
      <c r="B608" t="str">
        <f>VLOOKUP($A608,Sheet4!$A:$C,2,FALSE)</f>
        <v>IN-423-VBGF</v>
      </c>
      <c r="C608" t="str">
        <f>VLOOKUP($A608,Sheet4!$A:$C,3,FALSE)</f>
        <v>VBGF</v>
      </c>
      <c r="D608" t="str">
        <f>VLOOKUP(A608,Sheet4!A:G,7,FALSE)</f>
        <v>Sarcoma</v>
      </c>
    </row>
    <row r="609" spans="1:4">
      <c r="A609" t="s">
        <v>4267</v>
      </c>
      <c r="B609" t="str">
        <f>VLOOKUP($A609,Sheet4!$A:$C,2,FALSE)</f>
        <v>IN-423-VBHA</v>
      </c>
      <c r="C609" t="str">
        <f>VLOOKUP($A609,Sheet4!$A:$C,3,FALSE)</f>
        <v>VBHA</v>
      </c>
      <c r="D609" t="str">
        <f>VLOOKUP(A609,Sheet4!A:G,7,FALSE)</f>
        <v>Ovary</v>
      </c>
    </row>
    <row r="610" spans="1:4">
      <c r="A610" t="s">
        <v>4268</v>
      </c>
      <c r="B610" t="str">
        <f>VLOOKUP($A610,Sheet4!$A:$C,2,FALSE)</f>
        <v>IN-423-VBHB</v>
      </c>
      <c r="C610" t="str">
        <f>VLOOKUP($A610,Sheet4!$A:$C,3,FALSE)</f>
        <v>VBHB</v>
      </c>
      <c r="D610" t="str">
        <f>VLOOKUP(A610,Sheet4!A:G,7,FALSE)</f>
        <v>Breast</v>
      </c>
    </row>
    <row r="611" spans="1:4">
      <c r="A611" t="s">
        <v>5463</v>
      </c>
      <c r="B611" t="e">
        <f>VLOOKUP($A611,Sheet4!$A:$C,2,FALSE)</f>
        <v>#N/A</v>
      </c>
      <c r="C611" t="e">
        <f>VLOOKUP($A611,Sheet4!$A:$C,3,FALSE)</f>
        <v>#N/A</v>
      </c>
      <c r="D611" t="s">
        <v>4007</v>
      </c>
    </row>
    <row r="612" spans="1:4">
      <c r="A612" t="s">
        <v>4269</v>
      </c>
      <c r="B612" t="str">
        <f>VLOOKUP($A612,Sheet4!$A:$C,2,FALSE)</f>
        <v>IN-423-VBIB</v>
      </c>
      <c r="C612" t="str">
        <f>VLOOKUP($A612,Sheet4!$A:$C,3,FALSE)</f>
        <v>VBIB</v>
      </c>
      <c r="D612" t="str">
        <f>VLOOKUP(A612,Sheet4!A:G,7,FALSE)</f>
        <v>Rectum</v>
      </c>
    </row>
    <row r="613" spans="1:4">
      <c r="A613" t="s">
        <v>4270</v>
      </c>
      <c r="B613" t="str">
        <f>VLOOKUP($A613,Sheet4!$A:$C,2,FALSE)</f>
        <v>IN-423-VBIC</v>
      </c>
      <c r="C613" t="str">
        <f>VLOOKUP($A613,Sheet4!$A:$C,3,FALSE)</f>
        <v>VBIC</v>
      </c>
      <c r="D613" t="str">
        <f>VLOOKUP(A613,Sheet4!A:G,7,FALSE)</f>
        <v>Prostate</v>
      </c>
    </row>
    <row r="614" spans="1:4">
      <c r="A614" t="s">
        <v>4271</v>
      </c>
      <c r="B614" t="str">
        <f>VLOOKUP($A614,Sheet4!$A:$C,2,FALSE)</f>
        <v>IN-423-VBID</v>
      </c>
      <c r="C614" t="str">
        <f>VLOOKUP($A614,Sheet4!$A:$C,3,FALSE)</f>
        <v>VBID</v>
      </c>
      <c r="D614" t="str">
        <f>VLOOKUP(A614,Sheet4!A:G,7,FALSE)</f>
        <v>Esophagus</v>
      </c>
    </row>
    <row r="615" spans="1:4">
      <c r="A615" t="s">
        <v>4272</v>
      </c>
      <c r="B615" t="str">
        <f>VLOOKUP($A615,Sheet4!$A:$C,2,FALSE)</f>
        <v>IN-423-VBIE</v>
      </c>
      <c r="C615" t="str">
        <f>VLOOKUP($A615,Sheet4!$A:$C,3,FALSE)</f>
        <v>VBIE</v>
      </c>
      <c r="D615" t="str">
        <f>VLOOKUP(A615,Sheet4!A:G,7,FALSE)</f>
        <v>Gallbladder</v>
      </c>
    </row>
    <row r="616" spans="1:4">
      <c r="A616" t="s">
        <v>4273</v>
      </c>
      <c r="B616" t="str">
        <f>VLOOKUP($A616,Sheet4!$A:$C,2,FALSE)</f>
        <v>IN-423-VBIF</v>
      </c>
      <c r="C616" t="str">
        <f>VLOOKUP($A616,Sheet4!$A:$C,3,FALSE)</f>
        <v>VBIF</v>
      </c>
      <c r="D616" t="str">
        <f>VLOOKUP(A616,Sheet4!A:G,7,FALSE)</f>
        <v>Stomach</v>
      </c>
    </row>
    <row r="617" spans="1:4">
      <c r="A617" t="s">
        <v>4274</v>
      </c>
      <c r="B617" t="str">
        <f>VLOOKUP($A617,Sheet4!$A:$C,2,FALSE)</f>
        <v>IN-423-VBJA</v>
      </c>
      <c r="C617" t="str">
        <f>VLOOKUP($A617,Sheet4!$A:$C,3,FALSE)</f>
        <v>VBJA</v>
      </c>
      <c r="D617" t="str">
        <f>VLOOKUP(A617,Sheet4!A:G,7,FALSE)</f>
        <v>Uterus</v>
      </c>
    </row>
    <row r="618" spans="1:4">
      <c r="A618" t="s">
        <v>4275</v>
      </c>
      <c r="B618" t="str">
        <f>VLOOKUP($A618,Sheet4!$A:$C,2,FALSE)</f>
        <v>IN-423-VBJB</v>
      </c>
      <c r="C618" t="str">
        <f>VLOOKUP($A618,Sheet4!$A:$C,3,FALSE)</f>
        <v>VBJB</v>
      </c>
      <c r="D618" t="str">
        <f>VLOOKUP(A618,Sheet4!A:G,7,FALSE)</f>
        <v>Ovary</v>
      </c>
    </row>
    <row r="619" spans="1:4">
      <c r="A619" t="s">
        <v>4276</v>
      </c>
      <c r="B619" t="str">
        <f>VLOOKUP($A619,Sheet4!$A:$C,2,FALSE)</f>
        <v>IN-423-VBJC</v>
      </c>
      <c r="C619" t="str">
        <f>VLOOKUP($A619,Sheet4!$A:$C,3,FALSE)</f>
        <v>VBJC</v>
      </c>
      <c r="D619" t="str">
        <f>VLOOKUP(A619,Sheet4!A:G,7,FALSE)</f>
        <v>Rectum</v>
      </c>
    </row>
    <row r="620" spans="1:4">
      <c r="A620" t="s">
        <v>4277</v>
      </c>
      <c r="B620" t="str">
        <f>VLOOKUP($A620,Sheet4!$A:$C,2,FALSE)</f>
        <v>IN-423-VBJD</v>
      </c>
      <c r="C620" t="str">
        <f>VLOOKUP($A620,Sheet4!$A:$C,3,FALSE)</f>
        <v>VBJD</v>
      </c>
      <c r="D620" t="str">
        <f>VLOOKUP(A620,Sheet4!A:G,7,FALSE)</f>
        <v>Large Intestine</v>
      </c>
    </row>
    <row r="621" spans="1:4">
      <c r="A621" t="s">
        <v>4278</v>
      </c>
      <c r="B621" t="str">
        <f>VLOOKUP($A621,Sheet4!$A:$C,2,FALSE)</f>
        <v>IN-423-VBJF</v>
      </c>
      <c r="C621" t="str">
        <f>VLOOKUP($A621,Sheet4!$A:$C,3,FALSE)</f>
        <v>VBJF</v>
      </c>
      <c r="D621" t="str">
        <f>VLOOKUP(A621,Sheet4!A:G,7,FALSE)</f>
        <v>Pancreas</v>
      </c>
    </row>
    <row r="622" spans="1:4">
      <c r="A622" t="s">
        <v>4279</v>
      </c>
      <c r="B622" t="str">
        <f>VLOOKUP($A622,Sheet4!$A:$C,2,FALSE)</f>
        <v>IN-423-VBKA</v>
      </c>
      <c r="C622" t="str">
        <f>VLOOKUP($A622,Sheet4!$A:$C,3,FALSE)</f>
        <v>VBKA</v>
      </c>
      <c r="D622" t="str">
        <f>VLOOKUP(A622,Sheet4!A:G,7,FALSE)</f>
        <v>N/A</v>
      </c>
    </row>
    <row r="623" spans="1:4">
      <c r="A623" t="s">
        <v>5464</v>
      </c>
      <c r="B623" t="e">
        <f>VLOOKUP($A623,Sheet4!$A:$C,2,FALSE)</f>
        <v>#N/A</v>
      </c>
      <c r="C623" t="e">
        <f>VLOOKUP($A623,Sheet4!$A:$C,3,FALSE)</f>
        <v>#N/A</v>
      </c>
      <c r="D623" t="s">
        <v>4007</v>
      </c>
    </row>
    <row r="624" spans="1:4">
      <c r="A624" t="s">
        <v>4280</v>
      </c>
      <c r="B624" t="str">
        <f>VLOOKUP($A624,Sheet4!$A:$C,2,FALSE)</f>
        <v>IN-423-VBNA</v>
      </c>
      <c r="C624" t="str">
        <f>VLOOKUP($A624,Sheet4!$A:$C,3,FALSE)</f>
        <v>VBNA</v>
      </c>
      <c r="D624" t="str">
        <f>VLOOKUP(A624,Sheet4!A:G,7,FALSE)</f>
        <v>N/A</v>
      </c>
    </row>
    <row r="625" spans="1:4">
      <c r="A625" t="s">
        <v>4281</v>
      </c>
      <c r="B625" t="str">
        <f>VLOOKUP($A625,Sheet4!$A:$C,2,FALSE)</f>
        <v>IN-423-VBNB</v>
      </c>
      <c r="C625" t="str">
        <f>VLOOKUP($A625,Sheet4!$A:$C,3,FALSE)</f>
        <v>VBNB</v>
      </c>
      <c r="D625" t="str">
        <f>VLOOKUP(A625,Sheet4!A:G,7,FALSE)</f>
        <v>N/A</v>
      </c>
    </row>
    <row r="626" spans="1:4">
      <c r="A626" t="s">
        <v>4282</v>
      </c>
      <c r="B626" t="str">
        <f>VLOOKUP($A626,Sheet4!$A:$C,2,FALSE)</f>
        <v>IN-423-VBNC</v>
      </c>
      <c r="C626" t="str">
        <f>VLOOKUP($A626,Sheet4!$A:$C,3,FALSE)</f>
        <v>VBNC</v>
      </c>
      <c r="D626" t="str">
        <f>VLOOKUP(A626,Sheet4!A:G,7,FALSE)</f>
        <v>Esophagus</v>
      </c>
    </row>
    <row r="627" spans="1:4">
      <c r="A627" t="s">
        <v>4283</v>
      </c>
      <c r="B627" t="str">
        <f>VLOOKUP($A627,Sheet4!$A:$C,2,FALSE)</f>
        <v>IN-423-VBNE</v>
      </c>
      <c r="C627" t="str">
        <f>VLOOKUP($A627,Sheet4!$A:$C,3,FALSE)</f>
        <v>VBNE</v>
      </c>
      <c r="D627" t="str">
        <f>VLOOKUP(A627,Sheet4!A:G,7,FALSE)</f>
        <v>Unknown primary</v>
      </c>
    </row>
    <row r="628" spans="1:4">
      <c r="A628" t="s">
        <v>4284</v>
      </c>
      <c r="B628" t="str">
        <f>VLOOKUP($A628,Sheet4!$A:$C,2,FALSE)</f>
        <v>IN-423-VBNH</v>
      </c>
      <c r="C628" t="str">
        <f>VLOOKUP($A628,Sheet4!$A:$C,3,FALSE)</f>
        <v>VBNH</v>
      </c>
      <c r="D628" t="str">
        <f>VLOOKUP(A628,Sheet4!A:G,7,FALSE)</f>
        <v>N/A</v>
      </c>
    </row>
    <row r="629" spans="1:4">
      <c r="A629" t="s">
        <v>5465</v>
      </c>
      <c r="B629" t="e">
        <f>VLOOKUP($A629,Sheet4!$A:$C,2,FALSE)</f>
        <v>#N/A</v>
      </c>
      <c r="C629" t="e">
        <f>VLOOKUP($A629,Sheet4!$A:$C,3,FALSE)</f>
        <v>#N/A</v>
      </c>
      <c r="D629" t="s">
        <v>4007</v>
      </c>
    </row>
    <row r="630" spans="1:4">
      <c r="A630" t="s">
        <v>4285</v>
      </c>
      <c r="B630" t="str">
        <f>VLOOKUP($A630,Sheet4!$A:$C,2,FALSE)</f>
        <v>IN-423-VBOA</v>
      </c>
      <c r="C630" t="str">
        <f>VLOOKUP($A630,Sheet4!$A:$C,3,FALSE)</f>
        <v>VBOA</v>
      </c>
      <c r="D630" t="str">
        <f>VLOOKUP(A630,Sheet4!A:G,7,FALSE)</f>
        <v>N/A</v>
      </c>
    </row>
    <row r="631" spans="1:4">
      <c r="A631" t="s">
        <v>4286</v>
      </c>
      <c r="B631" t="str">
        <f>VLOOKUP($A631,Sheet4!$A:$C,2,FALSE)</f>
        <v>IN-423-VBOB</v>
      </c>
      <c r="C631" t="str">
        <f>VLOOKUP($A631,Sheet4!$A:$C,3,FALSE)</f>
        <v>VBOB</v>
      </c>
      <c r="D631" t="str">
        <f>VLOOKUP(A631,Sheet4!A:G,7,FALSE)</f>
        <v>Uterus</v>
      </c>
    </row>
    <row r="632" spans="1:4">
      <c r="A632" t="s">
        <v>5466</v>
      </c>
      <c r="B632" t="e">
        <f>VLOOKUP($A632,Sheet4!$A:$C,2,FALSE)</f>
        <v>#N/A</v>
      </c>
      <c r="C632" t="e">
        <f>VLOOKUP($A632,Sheet4!$A:$C,3,FALSE)</f>
        <v>#N/A</v>
      </c>
      <c r="D632" t="s">
        <v>4007</v>
      </c>
    </row>
    <row r="633" spans="1:4">
      <c r="A633" t="s">
        <v>4287</v>
      </c>
      <c r="B633" t="str">
        <f>VLOOKUP($A633,Sheet4!$A:$C,2,FALSE)</f>
        <v>IN-423-VBOD</v>
      </c>
      <c r="C633" t="str">
        <f>VLOOKUP($A633,Sheet4!$A:$C,3,FALSE)</f>
        <v>VBOD</v>
      </c>
      <c r="D633" t="str">
        <f>VLOOKUP(A633,Sheet4!A:G,7,FALSE)</f>
        <v>N/A</v>
      </c>
    </row>
    <row r="634" spans="1:4">
      <c r="A634" t="s">
        <v>4288</v>
      </c>
      <c r="B634" t="str">
        <f>VLOOKUP($A634,Sheet4!$A:$C,2,FALSE)</f>
        <v>IN-423-VBPA</v>
      </c>
      <c r="C634" t="str">
        <f>VLOOKUP($A634,Sheet4!$A:$C,3,FALSE)</f>
        <v>VBPA</v>
      </c>
      <c r="D634" t="str">
        <f>VLOOKUP(A634,Sheet4!A:G,7,FALSE)</f>
        <v>N/A</v>
      </c>
    </row>
    <row r="635" spans="1:4">
      <c r="A635" t="s">
        <v>4289</v>
      </c>
      <c r="B635" t="str">
        <f>VLOOKUP($A635,Sheet4!$A:$C,2,FALSE)</f>
        <v>IN-423-VBPC</v>
      </c>
      <c r="C635" t="str">
        <f>VLOOKUP($A635,Sheet4!$A:$C,3,FALSE)</f>
        <v>VBPC</v>
      </c>
      <c r="D635" t="str">
        <f>VLOOKUP(A635,Sheet4!A:G,7,FALSE)</f>
        <v>Gallbladder</v>
      </c>
    </row>
    <row r="636" spans="1:4">
      <c r="A636" t="s">
        <v>4290</v>
      </c>
      <c r="B636" t="str">
        <f>VLOOKUP($A636,Sheet4!$A:$C,2,FALSE)</f>
        <v>IN-423-VBQB</v>
      </c>
      <c r="C636" t="str">
        <f>VLOOKUP($A636,Sheet4!$A:$C,3,FALSE)</f>
        <v>VBQB</v>
      </c>
      <c r="D636" t="str">
        <f>VLOOKUP(A636,Sheet4!A:G,7,FALSE)</f>
        <v>Pancreas</v>
      </c>
    </row>
    <row r="637" spans="1:4">
      <c r="A637" t="s">
        <v>4291</v>
      </c>
      <c r="B637" t="str">
        <f>VLOOKUP($A637,Sheet4!$A:$C,2,FALSE)</f>
        <v>IN-423-VBUA</v>
      </c>
      <c r="C637" t="str">
        <f>VLOOKUP($A637,Sheet4!$A:$C,3,FALSE)</f>
        <v>VBUA</v>
      </c>
      <c r="D637" t="str">
        <f>VLOOKUP(A637,Sheet4!A:G,7,FALSE)</f>
        <v>Lung</v>
      </c>
    </row>
    <row r="638" spans="1:4">
      <c r="A638" t="s">
        <v>5467</v>
      </c>
      <c r="B638" t="e">
        <f>VLOOKUP($A638,Sheet4!$A:$C,2,FALSE)</f>
        <v>#N/A</v>
      </c>
      <c r="C638" t="e">
        <f>VLOOKUP($A638,Sheet4!$A:$C,3,FALSE)</f>
        <v>#N/A</v>
      </c>
      <c r="D638" t="s">
        <v>4007</v>
      </c>
    </row>
    <row r="639" spans="1:4">
      <c r="A639" t="s">
        <v>4292</v>
      </c>
      <c r="B639" t="str">
        <f>VLOOKUP($A639,Sheet4!$A:$C,2,FALSE)</f>
        <v>IN-423-VBUG</v>
      </c>
      <c r="C639" t="str">
        <f>VLOOKUP($A639,Sheet4!$A:$C,3,FALSE)</f>
        <v>VBUG</v>
      </c>
      <c r="D639" t="str">
        <f>VLOOKUP(A639,Sheet4!A:G,7,FALSE)</f>
        <v>N/A</v>
      </c>
    </row>
    <row r="640" spans="1:4">
      <c r="A640" t="s">
        <v>5468</v>
      </c>
      <c r="B640" t="e">
        <f>VLOOKUP($A640,Sheet4!$A:$C,2,FALSE)</f>
        <v>#N/A</v>
      </c>
      <c r="C640" t="e">
        <f>VLOOKUP($A640,Sheet4!$A:$C,3,FALSE)</f>
        <v>#N/A</v>
      </c>
      <c r="D640" t="s">
        <v>4007</v>
      </c>
    </row>
    <row r="641" spans="1:4">
      <c r="A641" t="s">
        <v>5469</v>
      </c>
      <c r="B641" t="e">
        <f>VLOOKUP($A641,Sheet4!$A:$C,2,FALSE)</f>
        <v>#N/A</v>
      </c>
      <c r="C641" t="e">
        <f>VLOOKUP($A641,Sheet4!$A:$C,3,FALSE)</f>
        <v>#N/A</v>
      </c>
      <c r="D641" t="s">
        <v>4007</v>
      </c>
    </row>
    <row r="642" spans="1:4">
      <c r="A642" t="s">
        <v>4293</v>
      </c>
      <c r="B642" t="str">
        <f>VLOOKUP($A642,Sheet4!$A:$C,2,FALSE)</f>
        <v>IN-423-VBVD</v>
      </c>
      <c r="C642" t="str">
        <f>VLOOKUP($A642,Sheet4!$A:$C,3,FALSE)</f>
        <v>VBVD</v>
      </c>
      <c r="D642" t="str">
        <f>VLOOKUP(A642,Sheet4!A:G,7,FALSE)</f>
        <v>N/A</v>
      </c>
    </row>
    <row r="643" spans="1:4">
      <c r="A643" t="s">
        <v>4294</v>
      </c>
      <c r="B643" t="str">
        <f>VLOOKUP($A643,Sheet4!$A:$C,2,FALSE)</f>
        <v>IN-423-VBVE</v>
      </c>
      <c r="C643" t="str">
        <f>VLOOKUP($A643,Sheet4!$A:$C,3,FALSE)</f>
        <v>VBVE</v>
      </c>
      <c r="D643" t="str">
        <f>VLOOKUP(A643,Sheet4!A:G,7,FALSE)</f>
        <v>Rectum</v>
      </c>
    </row>
    <row r="644" spans="1:4">
      <c r="A644" t="s">
        <v>4295</v>
      </c>
      <c r="B644" t="str">
        <f>VLOOKUP($A644,Sheet4!$A:$C,2,FALSE)</f>
        <v>IN-423-VBVF</v>
      </c>
      <c r="C644" t="str">
        <f>VLOOKUP($A644,Sheet4!$A:$C,3,FALSE)</f>
        <v>VBVF</v>
      </c>
      <c r="D644" t="str">
        <f>VLOOKUP(A644,Sheet4!A:G,7,FALSE)</f>
        <v>Oral</v>
      </c>
    </row>
    <row r="645" spans="1:4">
      <c r="A645" t="s">
        <v>4296</v>
      </c>
      <c r="B645" t="str">
        <f>VLOOKUP($A645,Sheet4!$A:$C,2,FALSE)</f>
        <v>IN-423-VBVH</v>
      </c>
      <c r="C645" t="str">
        <f>VLOOKUP($A645,Sheet4!$A:$C,3,FALSE)</f>
        <v>VBVH</v>
      </c>
      <c r="D645" t="str">
        <f>VLOOKUP(A645,Sheet4!A:G,7,FALSE)</f>
        <v>N/A</v>
      </c>
    </row>
    <row r="646" spans="1:4">
      <c r="A646" t="s">
        <v>4297</v>
      </c>
      <c r="B646" t="str">
        <f>VLOOKUP($A646,Sheet4!$A:$C,2,FALSE)</f>
        <v>IN-423-VBVI</v>
      </c>
      <c r="C646" t="str">
        <f>VLOOKUP($A646,Sheet4!$A:$C,3,FALSE)</f>
        <v>VBVI</v>
      </c>
      <c r="D646" t="str">
        <f>VLOOKUP(A646,Sheet4!A:G,7,FALSE)</f>
        <v>N/A</v>
      </c>
    </row>
    <row r="647" spans="1:4">
      <c r="A647" t="s">
        <v>4298</v>
      </c>
      <c r="B647" t="str">
        <f>VLOOKUP($A647,Sheet4!$A:$C,2,FALSE)</f>
        <v>IN-423-VBVJ</v>
      </c>
      <c r="C647" t="str">
        <f>VLOOKUP($A647,Sheet4!$A:$C,3,FALSE)</f>
        <v>VBVJ</v>
      </c>
      <c r="D647" t="str">
        <f>VLOOKUP(A647,Sheet4!A:G,7,FALSE)</f>
        <v>Liver and intrahepatic bile ducts</v>
      </c>
    </row>
    <row r="648" spans="1:4">
      <c r="A648" t="s">
        <v>4299</v>
      </c>
      <c r="B648" t="str">
        <f>VLOOKUP($A648,Sheet4!$A:$C,2,FALSE)</f>
        <v>IN-423-VBXD</v>
      </c>
      <c r="C648" t="str">
        <f>VLOOKUP($A648,Sheet4!$A:$C,3,FALSE)</f>
        <v>VBXD</v>
      </c>
      <c r="D648" t="str">
        <f>VLOOKUP(A648,Sheet4!A:G,7,FALSE)</f>
        <v>Uterus</v>
      </c>
    </row>
    <row r="649" spans="1:4">
      <c r="A649" t="s">
        <v>4300</v>
      </c>
      <c r="B649" t="str">
        <f>VLOOKUP($A649,Sheet4!$A:$C,2,FALSE)</f>
        <v>IN-423-VBYC</v>
      </c>
      <c r="C649" t="str">
        <f>VLOOKUP($A649,Sheet4!$A:$C,3,FALSE)</f>
        <v>VBYC</v>
      </c>
      <c r="D649" t="str">
        <f>VLOOKUP(A649,Sheet4!A:G,7,FALSE)</f>
        <v>Oral</v>
      </c>
    </row>
    <row r="650" spans="1:4">
      <c r="A650" t="s">
        <v>4301</v>
      </c>
      <c r="B650" t="str">
        <f>VLOOKUP($A650,Sheet4!$A:$C,2,FALSE)</f>
        <v>IN-423-VC2A</v>
      </c>
      <c r="C650" t="str">
        <f>VLOOKUP($A650,Sheet4!$A:$C,3,FALSE)</f>
        <v>VC2A</v>
      </c>
      <c r="D650" t="str">
        <f>VLOOKUP(A650,Sheet4!A:G,7,FALSE)</f>
        <v>Ovary</v>
      </c>
    </row>
    <row r="651" spans="1:4">
      <c r="A651" t="s">
        <v>4302</v>
      </c>
      <c r="B651" t="str">
        <f>VLOOKUP($A651,Sheet4!$A:$C,2,FALSE)</f>
        <v>IN-423-VC2J</v>
      </c>
      <c r="C651" t="str">
        <f>VLOOKUP($A651,Sheet4!$A:$C,3,FALSE)</f>
        <v>VC2J</v>
      </c>
      <c r="D651" t="str">
        <f>VLOOKUP(A651,Sheet4!A:G,7,FALSE)</f>
        <v>Ovary</v>
      </c>
    </row>
    <row r="652" spans="1:4">
      <c r="A652" t="s">
        <v>4303</v>
      </c>
      <c r="B652" t="str">
        <f>VLOOKUP($A652,Sheet4!$A:$C,2,FALSE)</f>
        <v>IN-423-VC3A</v>
      </c>
      <c r="C652" t="str">
        <f>VLOOKUP($A652,Sheet4!$A:$C,3,FALSE)</f>
        <v>VC3A</v>
      </c>
      <c r="D652" t="str">
        <f>VLOOKUP(A652,Sheet4!A:G,7,FALSE)</f>
        <v>Pancreas</v>
      </c>
    </row>
    <row r="653" spans="1:4">
      <c r="A653" t="s">
        <v>4304</v>
      </c>
      <c r="B653" t="str">
        <f>VLOOKUP($A653,Sheet4!$A:$C,2,FALSE)</f>
        <v>IN-423-VC4B</v>
      </c>
      <c r="C653" t="str">
        <f>VLOOKUP($A653,Sheet4!$A:$C,3,FALSE)</f>
        <v>VC4B</v>
      </c>
      <c r="D653" t="str">
        <f>VLOOKUP(A653,Sheet4!A:G,7,FALSE)</f>
        <v>Uterus</v>
      </c>
    </row>
    <row r="654" spans="1:4">
      <c r="A654" t="s">
        <v>4305</v>
      </c>
      <c r="B654" t="str">
        <f>VLOOKUP($A654,Sheet4!$A:$C,2,FALSE)</f>
        <v>IN-423-VC5A</v>
      </c>
      <c r="C654" t="str">
        <f>VLOOKUP($A654,Sheet4!$A:$C,3,FALSE)</f>
        <v>VC5A</v>
      </c>
      <c r="D654" t="str">
        <f>VLOOKUP(A654,Sheet4!A:G,7,FALSE)</f>
        <v>Sarcoma</v>
      </c>
    </row>
    <row r="655" spans="1:4">
      <c r="A655" t="s">
        <v>4306</v>
      </c>
      <c r="B655" t="str">
        <f>VLOOKUP($A655,Sheet4!$A:$C,2,FALSE)</f>
        <v>IN-423-VC5F</v>
      </c>
      <c r="C655" t="str">
        <f>VLOOKUP($A655,Sheet4!$A:$C,3,FALSE)</f>
        <v>VC5F</v>
      </c>
      <c r="D655" t="str">
        <f>VLOOKUP(A655,Sheet4!A:G,7,FALSE)</f>
        <v>Oral</v>
      </c>
    </row>
    <row r="656" spans="1:4">
      <c r="A656" t="s">
        <v>4307</v>
      </c>
      <c r="B656" t="str">
        <f>VLOOKUP($A656,Sheet4!$A:$C,2,FALSE)</f>
        <v>IN-423-VC5G</v>
      </c>
      <c r="C656" t="str">
        <f>VLOOKUP($A656,Sheet4!$A:$C,3,FALSE)</f>
        <v>VC5G</v>
      </c>
      <c r="D656" t="str">
        <f>VLOOKUP(A656,Sheet4!A:G,7,FALSE)</f>
        <v>N/A</v>
      </c>
    </row>
    <row r="657" spans="1:4">
      <c r="A657" t="s">
        <v>4308</v>
      </c>
      <c r="B657" t="str">
        <f>VLOOKUP($A657,Sheet4!$A:$C,2,FALSE)</f>
        <v>IN-423-VC5I</v>
      </c>
      <c r="C657" t="str">
        <f>VLOOKUP($A657,Sheet4!$A:$C,3,FALSE)</f>
        <v>VC5I</v>
      </c>
      <c r="D657" t="str">
        <f>VLOOKUP(A657,Sheet4!A:G,7,FALSE)</f>
        <v>N/A</v>
      </c>
    </row>
    <row r="658" spans="1:4">
      <c r="A658" t="s">
        <v>4309</v>
      </c>
      <c r="B658" t="str">
        <f>VLOOKUP($A658,Sheet4!$A:$C,2,FALSE)</f>
        <v>IN-423-VCBB</v>
      </c>
      <c r="C658" t="str">
        <f>VLOOKUP($A658,Sheet4!$A:$C,3,FALSE)</f>
        <v>VCBB</v>
      </c>
      <c r="D658" t="str">
        <f>VLOOKUP(A658,Sheet4!A:G,7,FALSE)</f>
        <v>N/A</v>
      </c>
    </row>
    <row r="659" spans="1:4">
      <c r="A659" t="s">
        <v>4310</v>
      </c>
      <c r="B659" t="str">
        <f>VLOOKUP($A659,Sheet4!$A:$C,2,FALSE)</f>
        <v>IN-423-VCCB</v>
      </c>
      <c r="C659" t="str">
        <f>VLOOKUP($A659,Sheet4!$A:$C,3,FALSE)</f>
        <v>VCCB</v>
      </c>
      <c r="D659" t="str">
        <f>VLOOKUP(A659,Sheet4!A:G,7,FALSE)</f>
        <v>Sarcoma</v>
      </c>
    </row>
    <row r="660" spans="1:4">
      <c r="A660" t="s">
        <v>4311</v>
      </c>
      <c r="B660" t="str">
        <f>VLOOKUP($A660,Sheet4!$A:$C,2,FALSE)</f>
        <v>IN-423-VCCE</v>
      </c>
      <c r="C660" t="str">
        <f>VLOOKUP($A660,Sheet4!$A:$C,3,FALSE)</f>
        <v>VCCE</v>
      </c>
      <c r="D660" t="str">
        <f>VLOOKUP(A660,Sheet4!A:G,7,FALSE)</f>
        <v>Sarcoma</v>
      </c>
    </row>
    <row r="661" spans="1:4">
      <c r="A661" t="s">
        <v>4312</v>
      </c>
      <c r="B661" t="str">
        <f>VLOOKUP($A661,Sheet4!$A:$C,2,FALSE)</f>
        <v>IN-423-VCCF</v>
      </c>
      <c r="C661" t="str">
        <f>VLOOKUP($A661,Sheet4!$A:$C,3,FALSE)</f>
        <v>VCCF</v>
      </c>
      <c r="D661" t="str">
        <f>VLOOKUP(A661,Sheet4!A:G,7,FALSE)</f>
        <v>Ovary</v>
      </c>
    </row>
    <row r="662" spans="1:4">
      <c r="A662" t="s">
        <v>4313</v>
      </c>
      <c r="B662" t="str">
        <f>VLOOKUP($A662,Sheet4!$A:$C,2,FALSE)</f>
        <v>IN-423-VCDB</v>
      </c>
      <c r="C662" t="str">
        <f>VLOOKUP($A662,Sheet4!$A:$C,3,FALSE)</f>
        <v>VCDB</v>
      </c>
      <c r="D662" t="str">
        <f>VLOOKUP(A662,Sheet4!A:G,7,FALSE)</f>
        <v>Rectum</v>
      </c>
    </row>
    <row r="663" spans="1:4">
      <c r="A663" t="s">
        <v>4314</v>
      </c>
      <c r="B663" t="str">
        <f>VLOOKUP($A663,Sheet4!$A:$C,2,FALSE)</f>
        <v>IN-423-VCDC</v>
      </c>
      <c r="C663" t="str">
        <f>VLOOKUP($A663,Sheet4!$A:$C,3,FALSE)</f>
        <v>VCDC</v>
      </c>
      <c r="D663" t="str">
        <f>VLOOKUP(A663,Sheet4!A:G,7,FALSE)</f>
        <v>Sarcoma</v>
      </c>
    </row>
    <row r="664" spans="1:4">
      <c r="A664" t="s">
        <v>4315</v>
      </c>
      <c r="B664" t="str">
        <f>VLOOKUP($A664,Sheet4!$A:$C,2,FALSE)</f>
        <v>IN-423-VCDD</v>
      </c>
      <c r="C664" t="str">
        <f>VLOOKUP($A664,Sheet4!$A:$C,3,FALSE)</f>
        <v>VCDD</v>
      </c>
      <c r="D664" t="str">
        <f>VLOOKUP(A664,Sheet4!A:G,7,FALSE)</f>
        <v>Ovary</v>
      </c>
    </row>
    <row r="665" spans="1:4">
      <c r="A665" t="s">
        <v>5470</v>
      </c>
      <c r="B665" t="e">
        <f>VLOOKUP($A665,Sheet4!$A:$C,2,FALSE)</f>
        <v>#N/A</v>
      </c>
      <c r="C665" t="e">
        <f>VLOOKUP($A665,Sheet4!$A:$C,3,FALSE)</f>
        <v>#N/A</v>
      </c>
      <c r="D665" t="s">
        <v>4007</v>
      </c>
    </row>
    <row r="666" spans="1:4">
      <c r="A666" t="s">
        <v>5471</v>
      </c>
      <c r="B666" t="e">
        <f>VLOOKUP($A666,Sheet4!$A:$C,2,FALSE)</f>
        <v>#N/A</v>
      </c>
      <c r="C666" t="e">
        <f>VLOOKUP($A666,Sheet4!$A:$C,3,FALSE)</f>
        <v>#N/A</v>
      </c>
      <c r="D666" t="s">
        <v>4007</v>
      </c>
    </row>
    <row r="667" spans="1:4">
      <c r="A667" t="s">
        <v>4316</v>
      </c>
      <c r="B667" t="str">
        <f>VLOOKUP($A667,Sheet4!$A:$C,2,FALSE)</f>
        <v>IN-423-VCGE</v>
      </c>
      <c r="C667" t="str">
        <f>VLOOKUP($A667,Sheet4!$A:$C,3,FALSE)</f>
        <v>VCGE</v>
      </c>
      <c r="D667" t="str">
        <f>VLOOKUP(A667,Sheet4!A:G,7,FALSE)</f>
        <v>N/A</v>
      </c>
    </row>
    <row r="668" spans="1:4">
      <c r="A668" t="s">
        <v>4317</v>
      </c>
      <c r="B668" t="str">
        <f>VLOOKUP($A668,Sheet4!$A:$C,2,FALSE)</f>
        <v>IN-423-VCGG</v>
      </c>
      <c r="C668" t="str">
        <f>VLOOKUP($A668,Sheet4!$A:$C,3,FALSE)</f>
        <v>VCGG</v>
      </c>
      <c r="D668" t="str">
        <f>VLOOKUP(A668,Sheet4!A:G,7,FALSE)</f>
        <v>Oral</v>
      </c>
    </row>
    <row r="669" spans="1:4">
      <c r="A669" t="s">
        <v>4318</v>
      </c>
      <c r="B669" t="str">
        <f>VLOOKUP($A669,Sheet4!$A:$C,2,FALSE)</f>
        <v>IN-423-VCGL</v>
      </c>
      <c r="C669" t="str">
        <f>VLOOKUP($A669,Sheet4!$A:$C,3,FALSE)</f>
        <v>VCGL</v>
      </c>
      <c r="D669" t="str">
        <f>VLOOKUP(A669,Sheet4!A:G,7,FALSE)</f>
        <v>Liver and intrahepatic bile ducts</v>
      </c>
    </row>
    <row r="670" spans="1:4">
      <c r="A670" t="s">
        <v>4319</v>
      </c>
      <c r="B670" t="str">
        <f>VLOOKUP($A670,Sheet4!$A:$C,2,FALSE)</f>
        <v>IN-423-VCHA</v>
      </c>
      <c r="C670" t="str">
        <f>VLOOKUP($A670,Sheet4!$A:$C,3,FALSE)</f>
        <v>VCHA</v>
      </c>
      <c r="D670" t="str">
        <f>VLOOKUP(A670,Sheet4!A:G,7,FALSE)</f>
        <v>Lung</v>
      </c>
    </row>
    <row r="671" spans="1:4">
      <c r="A671" t="s">
        <v>4320</v>
      </c>
      <c r="B671" t="str">
        <f>VLOOKUP($A671,Sheet4!$A:$C,2,FALSE)</f>
        <v>IN-423-VCHF</v>
      </c>
      <c r="C671" t="str">
        <f>VLOOKUP($A671,Sheet4!$A:$C,3,FALSE)</f>
        <v>VCHF</v>
      </c>
      <c r="D671" t="str">
        <f>VLOOKUP(A671,Sheet4!A:G,7,FALSE)</f>
        <v>N/A</v>
      </c>
    </row>
    <row r="672" spans="1:4">
      <c r="A672" t="s">
        <v>4321</v>
      </c>
      <c r="B672" t="str">
        <f>VLOOKUP($A672,Sheet4!$A:$C,2,FALSE)</f>
        <v>IN-423-VCHH</v>
      </c>
      <c r="C672" t="str">
        <f>VLOOKUP($A672,Sheet4!$A:$C,3,FALSE)</f>
        <v>VCHH</v>
      </c>
      <c r="D672" t="str">
        <f>VLOOKUP(A672,Sheet4!A:G,7,FALSE)</f>
        <v>Urinary Bladder</v>
      </c>
    </row>
    <row r="673" spans="1:4">
      <c r="A673" t="s">
        <v>4322</v>
      </c>
      <c r="B673" t="str">
        <f>VLOOKUP($A673,Sheet4!$A:$C,2,FALSE)</f>
        <v>IN-423-VCHI</v>
      </c>
      <c r="C673" t="str">
        <f>VLOOKUP($A673,Sheet4!$A:$C,3,FALSE)</f>
        <v>VCHI</v>
      </c>
      <c r="D673" t="str">
        <f>VLOOKUP(A673,Sheet4!A:G,7,FALSE)</f>
        <v>Unknown primary</v>
      </c>
    </row>
    <row r="674" spans="1:4">
      <c r="A674" t="s">
        <v>4323</v>
      </c>
      <c r="B674" t="str">
        <f>VLOOKUP($A674,Sheet4!$A:$C,2,FALSE)</f>
        <v>IN-423-VCIC</v>
      </c>
      <c r="C674" t="str">
        <f>VLOOKUP($A674,Sheet4!$A:$C,3,FALSE)</f>
        <v>VCIC</v>
      </c>
      <c r="D674" t="str">
        <f>VLOOKUP(A674,Sheet4!A:G,7,FALSE)</f>
        <v>Oral</v>
      </c>
    </row>
    <row r="675" spans="1:4">
      <c r="A675" t="s">
        <v>4324</v>
      </c>
      <c r="B675" t="str">
        <f>VLOOKUP($A675,Sheet4!$A:$C,2,FALSE)</f>
        <v>IN-423-VCIF</v>
      </c>
      <c r="C675" t="str">
        <f>VLOOKUP($A675,Sheet4!$A:$C,3,FALSE)</f>
        <v>VCIF</v>
      </c>
      <c r="D675" t="str">
        <f>VLOOKUP(A675,Sheet4!A:G,7,FALSE)</f>
        <v>Oral</v>
      </c>
    </row>
    <row r="676" spans="1:4">
      <c r="A676" t="s">
        <v>4325</v>
      </c>
      <c r="B676" t="str">
        <f>VLOOKUP($A676,Sheet4!$A:$C,2,FALSE)</f>
        <v>IN-423-VCKB</v>
      </c>
      <c r="C676" t="str">
        <f>VLOOKUP($A676,Sheet4!$A:$C,3,FALSE)</f>
        <v>VCKB</v>
      </c>
      <c r="D676" t="str">
        <f>VLOOKUP(A676,Sheet4!A:G,7,FALSE)</f>
        <v>Large Intestine</v>
      </c>
    </row>
    <row r="677" spans="1:4">
      <c r="A677" t="s">
        <v>5472</v>
      </c>
      <c r="B677" t="e">
        <f>VLOOKUP($A677,Sheet4!$A:$C,2,FALSE)</f>
        <v>#N/A</v>
      </c>
      <c r="C677" t="e">
        <f>VLOOKUP($A677,Sheet4!$A:$C,3,FALSE)</f>
        <v>#N/A</v>
      </c>
      <c r="D677" t="s">
        <v>4007</v>
      </c>
    </row>
    <row r="678" spans="1:4">
      <c r="A678" t="s">
        <v>5473</v>
      </c>
      <c r="B678" t="e">
        <f>VLOOKUP($A678,Sheet4!$A:$C,2,FALSE)</f>
        <v>#N/A</v>
      </c>
      <c r="C678" t="e">
        <f>VLOOKUP($A678,Sheet4!$A:$C,3,FALSE)</f>
        <v>#N/A</v>
      </c>
      <c r="D678" t="s">
        <v>4007</v>
      </c>
    </row>
    <row r="679" spans="1:4">
      <c r="A679" t="s">
        <v>4326</v>
      </c>
      <c r="B679" t="str">
        <f>VLOOKUP($A679,Sheet4!$A:$C,2,FALSE)</f>
        <v>IN-423-VCND</v>
      </c>
      <c r="C679" t="str">
        <f>VLOOKUP($A679,Sheet4!$A:$C,3,FALSE)</f>
        <v>VCND</v>
      </c>
      <c r="D679" t="str">
        <f>VLOOKUP(A679,Sheet4!A:G,7,FALSE)</f>
        <v>N/A</v>
      </c>
    </row>
    <row r="680" spans="1:4">
      <c r="A680" t="s">
        <v>5474</v>
      </c>
      <c r="B680" t="e">
        <f>VLOOKUP($A680,Sheet4!$A:$C,2,FALSE)</f>
        <v>#N/A</v>
      </c>
      <c r="C680" t="e">
        <f>VLOOKUP($A680,Sheet4!$A:$C,3,FALSE)</f>
        <v>#N/A</v>
      </c>
      <c r="D680" t="s">
        <v>4007</v>
      </c>
    </row>
    <row r="681" spans="1:4">
      <c r="A681" t="s">
        <v>4327</v>
      </c>
      <c r="B681" t="str">
        <f>VLOOKUP($A681,Sheet4!$A:$C,2,FALSE)</f>
        <v>IN-423-VCRC</v>
      </c>
      <c r="C681" t="str">
        <f>VLOOKUP($A681,Sheet4!$A:$C,3,FALSE)</f>
        <v>VCRC</v>
      </c>
      <c r="D681" t="str">
        <f>VLOOKUP(A681,Sheet4!A:G,7,FALSE)</f>
        <v>N/A</v>
      </c>
    </row>
    <row r="682" spans="1:4">
      <c r="A682" t="s">
        <v>4328</v>
      </c>
      <c r="B682" t="str">
        <f>VLOOKUP($A682,Sheet4!$A:$C,2,FALSE)</f>
        <v>IN-423-VCRD</v>
      </c>
      <c r="C682" t="str">
        <f>VLOOKUP($A682,Sheet4!$A:$C,3,FALSE)</f>
        <v>VCRD</v>
      </c>
      <c r="D682" t="str">
        <f>VLOOKUP(A682,Sheet4!A:G,7,FALSE)</f>
        <v>Uterus</v>
      </c>
    </row>
    <row r="683" spans="1:4">
      <c r="A683" t="s">
        <v>4329</v>
      </c>
      <c r="B683" t="str">
        <f>VLOOKUP($A683,Sheet4!$A:$C,2,FALSE)</f>
        <v>IN-423-VCVC</v>
      </c>
      <c r="C683" t="str">
        <f>VLOOKUP($A683,Sheet4!$A:$C,3,FALSE)</f>
        <v>VCVC</v>
      </c>
      <c r="D683" t="str">
        <f>VLOOKUP(A683,Sheet4!A:G,7,FALSE)</f>
        <v>Breast</v>
      </c>
    </row>
    <row r="684" spans="1:4">
      <c r="A684" t="s">
        <v>5475</v>
      </c>
      <c r="B684" t="e">
        <f>VLOOKUP($A684,Sheet4!$A:$C,2,FALSE)</f>
        <v>#N/A</v>
      </c>
      <c r="C684" t="e">
        <f>VLOOKUP($A684,Sheet4!$A:$C,3,FALSE)</f>
        <v>#N/A</v>
      </c>
      <c r="D684" t="s">
        <v>4007</v>
      </c>
    </row>
    <row r="685" spans="1:4">
      <c r="A685" t="s">
        <v>4330</v>
      </c>
      <c r="B685" t="str">
        <f>VLOOKUP($A685,Sheet4!$A:$C,2,FALSE)</f>
        <v>IN-423-VCXB</v>
      </c>
      <c r="C685" t="str">
        <f>VLOOKUP($A685,Sheet4!$A:$C,3,FALSE)</f>
        <v>VCXB</v>
      </c>
      <c r="D685" t="str">
        <f>VLOOKUP(A685,Sheet4!A:G,7,FALSE)</f>
        <v>Liver and intrahepatic bile ducts</v>
      </c>
    </row>
    <row r="686" spans="1:4">
      <c r="A686" t="s">
        <v>5476</v>
      </c>
      <c r="B686" t="e">
        <f>VLOOKUP($A686,Sheet4!$A:$C,2,FALSE)</f>
        <v>#N/A</v>
      </c>
      <c r="C686" t="e">
        <f>VLOOKUP($A686,Sheet4!$A:$C,3,FALSE)</f>
        <v>#N/A</v>
      </c>
      <c r="D686" t="s">
        <v>4007</v>
      </c>
    </row>
    <row r="687" spans="1:4">
      <c r="A687" t="s">
        <v>4331</v>
      </c>
      <c r="B687" t="str">
        <f>VLOOKUP($A687,Sheet4!$A:$C,2,FALSE)</f>
        <v>IN-423-VCYD</v>
      </c>
      <c r="C687" t="str">
        <f>VLOOKUP($A687,Sheet4!$A:$C,3,FALSE)</f>
        <v>VCYD</v>
      </c>
      <c r="D687" t="str">
        <f>VLOOKUP(A687,Sheet4!A:G,7,FALSE)</f>
        <v>Oral</v>
      </c>
    </row>
    <row r="688" spans="1:4">
      <c r="A688" t="s">
        <v>5477</v>
      </c>
      <c r="B688" t="e">
        <f>VLOOKUP($A688,Sheet4!$A:$C,2,FALSE)</f>
        <v>#N/A</v>
      </c>
      <c r="C688" t="e">
        <f>VLOOKUP($A688,Sheet4!$A:$C,3,FALSE)</f>
        <v>#N/A</v>
      </c>
      <c r="D688" t="s">
        <v>4007</v>
      </c>
    </row>
    <row r="689" spans="1:4">
      <c r="A689" t="s">
        <v>4332</v>
      </c>
      <c r="B689" t="str">
        <f>VLOOKUP($A689,Sheet4!$A:$C,2,FALSE)</f>
        <v>IN-423-VD2H</v>
      </c>
      <c r="C689" t="str">
        <f>VLOOKUP($A689,Sheet4!$A:$C,3,FALSE)</f>
        <v>VD2H</v>
      </c>
      <c r="D689" t="str">
        <f>VLOOKUP(A689,Sheet4!A:G,7,FALSE)</f>
        <v>Sarcoma</v>
      </c>
    </row>
    <row r="690" spans="1:4">
      <c r="A690" t="s">
        <v>4333</v>
      </c>
      <c r="B690" t="str">
        <f>VLOOKUP($A690,Sheet4!$A:$C,2,FALSE)</f>
        <v>IN-423-VD3A</v>
      </c>
      <c r="C690" t="str">
        <f>VLOOKUP($A690,Sheet4!$A:$C,3,FALSE)</f>
        <v>VD3A</v>
      </c>
      <c r="D690" t="str">
        <f>VLOOKUP(A690,Sheet4!A:G,7,FALSE)</f>
        <v>Large Intestine</v>
      </c>
    </row>
    <row r="691" spans="1:4">
      <c r="A691" t="s">
        <v>4334</v>
      </c>
      <c r="B691" t="str">
        <f>VLOOKUP($A691,Sheet4!$A:$C,2,FALSE)</f>
        <v>IN-423-VDAA</v>
      </c>
      <c r="C691" t="str">
        <f>VLOOKUP($A691,Sheet4!$A:$C,3,FALSE)</f>
        <v>VDAA</v>
      </c>
      <c r="D691" t="str">
        <f>VLOOKUP(A691,Sheet4!A:G,7,FALSE)</f>
        <v>Liver and intrahepatic bile ducts</v>
      </c>
    </row>
    <row r="692" spans="1:4">
      <c r="A692" t="s">
        <v>4335</v>
      </c>
      <c r="B692" t="str">
        <f>VLOOKUP($A692,Sheet4!$A:$C,2,FALSE)</f>
        <v>IN-423-VDAB</v>
      </c>
      <c r="C692" t="str">
        <f>VLOOKUP($A692,Sheet4!$A:$C,3,FALSE)</f>
        <v>VDAB</v>
      </c>
      <c r="D692" t="str">
        <f>VLOOKUP(A692,Sheet4!A:G,7,FALSE)</f>
        <v>Lung</v>
      </c>
    </row>
    <row r="693" spans="1:4">
      <c r="A693" t="s">
        <v>4336</v>
      </c>
      <c r="B693" t="str">
        <f>VLOOKUP($A693,Sheet4!$A:$C,2,FALSE)</f>
        <v>IN-423-VDDC</v>
      </c>
      <c r="C693" t="str">
        <f>VLOOKUP($A693,Sheet4!$A:$C,3,FALSE)</f>
        <v>VDDC</v>
      </c>
      <c r="D693" t="str">
        <f>VLOOKUP(A693,Sheet4!A:G,7,FALSE)</f>
        <v>Pancreas</v>
      </c>
    </row>
    <row r="694" spans="1:4">
      <c r="A694" t="s">
        <v>4337</v>
      </c>
      <c r="B694" t="str">
        <f>VLOOKUP($A694,Sheet4!$A:$C,2,FALSE)</f>
        <v>IN-423-VDDD</v>
      </c>
      <c r="C694" t="str">
        <f>VLOOKUP($A694,Sheet4!$A:$C,3,FALSE)</f>
        <v>VDDD</v>
      </c>
      <c r="D694" t="str">
        <f>VLOOKUP(A694,Sheet4!A:G,7,FALSE)</f>
        <v>Small Intestine</v>
      </c>
    </row>
    <row r="695" spans="1:4">
      <c r="A695" t="s">
        <v>4338</v>
      </c>
      <c r="B695" t="str">
        <f>VLOOKUP($A695,Sheet4!$A:$C,2,FALSE)</f>
        <v>IN-423-VDDE</v>
      </c>
      <c r="C695" t="str">
        <f>VLOOKUP($A695,Sheet4!$A:$C,3,FALSE)</f>
        <v>VDDE</v>
      </c>
      <c r="D695" t="str">
        <f>VLOOKUP(A695,Sheet4!A:G,7,FALSE)</f>
        <v>N/A</v>
      </c>
    </row>
    <row r="696" spans="1:4">
      <c r="A696" t="s">
        <v>4339</v>
      </c>
      <c r="B696" t="str">
        <f>VLOOKUP($A696,Sheet4!$A:$C,2,FALSE)</f>
        <v>IN-423-VDDF</v>
      </c>
      <c r="C696" t="str">
        <f>VLOOKUP($A696,Sheet4!$A:$C,3,FALSE)</f>
        <v>VDDF</v>
      </c>
      <c r="D696" t="str">
        <f>VLOOKUP(A696,Sheet4!A:G,7,FALSE)</f>
        <v>Large Intestine</v>
      </c>
    </row>
    <row r="697" spans="1:4">
      <c r="A697" t="s">
        <v>4340</v>
      </c>
      <c r="B697" t="str">
        <f>VLOOKUP($A697,Sheet4!$A:$C,2,FALSE)</f>
        <v>IN-423-VDDG</v>
      </c>
      <c r="C697" t="str">
        <f>VLOOKUP($A697,Sheet4!$A:$C,3,FALSE)</f>
        <v>VDDG</v>
      </c>
      <c r="D697" t="str">
        <f>VLOOKUP(A697,Sheet4!A:G,7,FALSE)</f>
        <v>N/A</v>
      </c>
    </row>
    <row r="698" spans="1:4">
      <c r="A698" t="s">
        <v>4341</v>
      </c>
      <c r="B698" t="str">
        <f>VLOOKUP($A698,Sheet4!$A:$C,2,FALSE)</f>
        <v>IN-423-VDEA</v>
      </c>
      <c r="C698" t="str">
        <f>VLOOKUP($A698,Sheet4!$A:$C,3,FALSE)</f>
        <v>VDEA</v>
      </c>
      <c r="D698" t="str">
        <f>VLOOKUP(A698,Sheet4!A:G,7,FALSE)</f>
        <v>Breast</v>
      </c>
    </row>
    <row r="699" spans="1:4">
      <c r="A699" t="s">
        <v>5478</v>
      </c>
      <c r="B699" t="e">
        <f>VLOOKUP($A699,Sheet4!$A:$C,2,FALSE)</f>
        <v>#N/A</v>
      </c>
      <c r="C699" t="e">
        <f>VLOOKUP($A699,Sheet4!$A:$C,3,FALSE)</f>
        <v>#N/A</v>
      </c>
      <c r="D699" t="s">
        <v>4007</v>
      </c>
    </row>
    <row r="700" spans="1:4">
      <c r="A700" t="s">
        <v>4342</v>
      </c>
      <c r="B700" t="str">
        <f>VLOOKUP($A700,Sheet4!$A:$C,2,FALSE)</f>
        <v>IN-423-VDFC</v>
      </c>
      <c r="C700" t="str">
        <f>VLOOKUP($A700,Sheet4!$A:$C,3,FALSE)</f>
        <v>VDFC</v>
      </c>
      <c r="D700" t="str">
        <f>VLOOKUP(A700,Sheet4!A:G,7,FALSE)</f>
        <v>N/A</v>
      </c>
    </row>
    <row r="701" spans="1:4">
      <c r="A701" t="s">
        <v>4343</v>
      </c>
      <c r="B701" t="str">
        <f>VLOOKUP($A701,Sheet4!$A:$C,2,FALSE)</f>
        <v>IN-423-VDGA</v>
      </c>
      <c r="C701" t="str">
        <f>VLOOKUP($A701,Sheet4!$A:$C,3,FALSE)</f>
        <v>VDGA</v>
      </c>
      <c r="D701" t="str">
        <f>VLOOKUP(A701,Sheet4!A:G,7,FALSE)</f>
        <v>Ovary</v>
      </c>
    </row>
    <row r="702" spans="1:4">
      <c r="A702" t="s">
        <v>4344</v>
      </c>
      <c r="B702" t="str">
        <f>VLOOKUP($A702,Sheet4!$A:$C,2,FALSE)</f>
        <v>IN-423-VDHA</v>
      </c>
      <c r="C702" t="str">
        <f>VLOOKUP($A702,Sheet4!$A:$C,3,FALSE)</f>
        <v>VDHA</v>
      </c>
      <c r="D702" t="str">
        <f>VLOOKUP(A702,Sheet4!A:G,7,FALSE)</f>
        <v>Pancreas</v>
      </c>
    </row>
    <row r="703" spans="1:4">
      <c r="A703" t="s">
        <v>5479</v>
      </c>
      <c r="B703" t="e">
        <f>VLOOKUP($A703,Sheet4!$A:$C,2,FALSE)</f>
        <v>#N/A</v>
      </c>
      <c r="C703" t="e">
        <f>VLOOKUP($A703,Sheet4!$A:$C,3,FALSE)</f>
        <v>#N/A</v>
      </c>
      <c r="D703" t="s">
        <v>4007</v>
      </c>
    </row>
    <row r="704" spans="1:4">
      <c r="A704" t="s">
        <v>4345</v>
      </c>
      <c r="B704" t="str">
        <f>VLOOKUP($A704,Sheet4!$A:$C,2,FALSE)</f>
        <v>IN-423-VDKH</v>
      </c>
      <c r="C704" t="str">
        <f>VLOOKUP($A704,Sheet4!$A:$C,3,FALSE)</f>
        <v>VDKH</v>
      </c>
      <c r="D704" t="str">
        <f>VLOOKUP(A704,Sheet4!A:G,7,FALSE)</f>
        <v>Breast</v>
      </c>
    </row>
    <row r="705" spans="1:4">
      <c r="A705" t="s">
        <v>4346</v>
      </c>
      <c r="B705" t="str">
        <f>VLOOKUP($A705,Sheet4!$A:$C,2,FALSE)</f>
        <v>IN-423-VDKI</v>
      </c>
      <c r="C705" t="str">
        <f>VLOOKUP($A705,Sheet4!$A:$C,3,FALSE)</f>
        <v>VDKI</v>
      </c>
      <c r="D705" t="str">
        <f>VLOOKUP(A705,Sheet4!A:G,7,FALSE)</f>
        <v>Ovary</v>
      </c>
    </row>
    <row r="706" spans="1:4">
      <c r="A706" t="s">
        <v>4347</v>
      </c>
      <c r="B706" t="str">
        <f>VLOOKUP($A706,Sheet4!$A:$C,2,FALSE)</f>
        <v>IN-423-VDKJ</v>
      </c>
      <c r="C706" t="str">
        <f>VLOOKUP($A706,Sheet4!$A:$C,3,FALSE)</f>
        <v>VDKJ</v>
      </c>
      <c r="D706" t="str">
        <f>VLOOKUP(A706,Sheet4!A:G,7,FALSE)</f>
        <v>N/A</v>
      </c>
    </row>
    <row r="707" spans="1:4">
      <c r="A707" t="s">
        <v>4348</v>
      </c>
      <c r="B707" t="str">
        <f>VLOOKUP($A707,Sheet4!$A:$C,2,FALSE)</f>
        <v>IN-423-VDLA</v>
      </c>
      <c r="C707" t="str">
        <f>VLOOKUP($A707,Sheet4!$A:$C,3,FALSE)</f>
        <v>VDLA</v>
      </c>
      <c r="D707" t="str">
        <f>VLOOKUP(A707,Sheet4!A:G,7,FALSE)</f>
        <v>Ovary</v>
      </c>
    </row>
    <row r="708" spans="1:4">
      <c r="A708" t="s">
        <v>4349</v>
      </c>
      <c r="B708" t="str">
        <f>VLOOKUP($A708,Sheet4!$A:$C,2,FALSE)</f>
        <v>IN-423-VDLF</v>
      </c>
      <c r="C708" t="str">
        <f>VLOOKUP($A708,Sheet4!$A:$C,3,FALSE)</f>
        <v>VDLF</v>
      </c>
      <c r="D708" t="str">
        <f>VLOOKUP(A708,Sheet4!A:G,7,FALSE)</f>
        <v>Breast</v>
      </c>
    </row>
    <row r="709" spans="1:4">
      <c r="A709" t="s">
        <v>5480</v>
      </c>
      <c r="B709" t="e">
        <f>VLOOKUP($A709,Sheet4!$A:$C,2,FALSE)</f>
        <v>#N/A</v>
      </c>
      <c r="C709" t="e">
        <f>VLOOKUP($A709,Sheet4!$A:$C,3,FALSE)</f>
        <v>#N/A</v>
      </c>
      <c r="D709" t="s">
        <v>4007</v>
      </c>
    </row>
    <row r="710" spans="1:4">
      <c r="A710" t="s">
        <v>4350</v>
      </c>
      <c r="B710" t="str">
        <f>VLOOKUP($A710,Sheet4!$A:$C,2,FALSE)</f>
        <v>IN-423-VDNC</v>
      </c>
      <c r="C710" t="str">
        <f>VLOOKUP($A710,Sheet4!$A:$C,3,FALSE)</f>
        <v>VDNC</v>
      </c>
      <c r="D710" t="str">
        <f>VLOOKUP(A710,Sheet4!A:G,7,FALSE)</f>
        <v>Gallbladder</v>
      </c>
    </row>
    <row r="711" spans="1:4">
      <c r="A711" t="s">
        <v>5481</v>
      </c>
      <c r="B711" t="e">
        <f>VLOOKUP($A711,Sheet4!$A:$C,2,FALSE)</f>
        <v>#N/A</v>
      </c>
      <c r="C711" t="e">
        <f>VLOOKUP($A711,Sheet4!$A:$C,3,FALSE)</f>
        <v>#N/A</v>
      </c>
      <c r="D711" t="s">
        <v>4007</v>
      </c>
    </row>
    <row r="712" spans="1:4">
      <c r="A712" t="s">
        <v>5482</v>
      </c>
      <c r="B712" t="e">
        <f>VLOOKUP($A712,Sheet4!$A:$C,2,FALSE)</f>
        <v>#N/A</v>
      </c>
      <c r="C712" t="e">
        <f>VLOOKUP($A712,Sheet4!$A:$C,3,FALSE)</f>
        <v>#N/A</v>
      </c>
      <c r="D712" t="s">
        <v>4007</v>
      </c>
    </row>
    <row r="713" spans="1:4">
      <c r="A713" t="s">
        <v>4351</v>
      </c>
      <c r="B713" t="str">
        <f>VLOOKUP($A713,Sheet4!$A:$C,2,FALSE)</f>
        <v>IN-423-VDRF</v>
      </c>
      <c r="C713" t="str">
        <f>VLOOKUP($A713,Sheet4!$A:$C,3,FALSE)</f>
        <v>VDRF</v>
      </c>
      <c r="D713" t="str">
        <f>VLOOKUP(A713,Sheet4!A:G,7,FALSE)</f>
        <v>Oral</v>
      </c>
    </row>
    <row r="714" spans="1:4">
      <c r="A714" t="s">
        <v>5483</v>
      </c>
      <c r="B714" t="e">
        <f>VLOOKUP($A714,Sheet4!$A:$C,2,FALSE)</f>
        <v>#N/A</v>
      </c>
      <c r="C714" t="e">
        <f>VLOOKUP($A714,Sheet4!$A:$C,3,FALSE)</f>
        <v>#N/A</v>
      </c>
      <c r="D714" t="s">
        <v>4007</v>
      </c>
    </row>
    <row r="715" spans="1:4">
      <c r="A715" t="s">
        <v>4352</v>
      </c>
      <c r="B715" t="str">
        <f>VLOOKUP($A715,Sheet4!$A:$C,2,FALSE)</f>
        <v>IN-423-VDTB</v>
      </c>
      <c r="C715" t="str">
        <f>VLOOKUP($A715,Sheet4!$A:$C,3,FALSE)</f>
        <v>VDTB</v>
      </c>
      <c r="D715" t="str">
        <f>VLOOKUP(A715,Sheet4!A:G,7,FALSE)</f>
        <v>Prostate</v>
      </c>
    </row>
    <row r="716" spans="1:4">
      <c r="A716" t="s">
        <v>4353</v>
      </c>
      <c r="B716" t="str">
        <f>VLOOKUP($A716,Sheet4!$A:$C,2,FALSE)</f>
        <v>IN-423-VDTC</v>
      </c>
      <c r="C716" t="str">
        <f>VLOOKUP($A716,Sheet4!$A:$C,3,FALSE)</f>
        <v>VDTC</v>
      </c>
      <c r="D716" t="str">
        <f>VLOOKUP(A716,Sheet4!A:G,7,FALSE)</f>
        <v>Brain</v>
      </c>
    </row>
    <row r="717" spans="1:4">
      <c r="A717" t="s">
        <v>4354</v>
      </c>
      <c r="B717" t="str">
        <f>VLOOKUP($A717,Sheet4!$A:$C,2,FALSE)</f>
        <v>IN-423-VDUB</v>
      </c>
      <c r="C717" t="str">
        <f>VLOOKUP($A717,Sheet4!$A:$C,3,FALSE)</f>
        <v>VDUB</v>
      </c>
      <c r="D717" t="str">
        <f>VLOOKUP(A717,Sheet4!A:G,7,FALSE)</f>
        <v>N/A</v>
      </c>
    </row>
    <row r="718" spans="1:4">
      <c r="A718" t="s">
        <v>4355</v>
      </c>
      <c r="B718" t="str">
        <f>VLOOKUP($A718,Sheet4!$A:$C,2,FALSE)</f>
        <v>IN-423-VDUC</v>
      </c>
      <c r="C718" t="str">
        <f>VLOOKUP($A718,Sheet4!$A:$C,3,FALSE)</f>
        <v>VDUC</v>
      </c>
      <c r="D718" t="str">
        <f>VLOOKUP(A718,Sheet4!A:G,7,FALSE)</f>
        <v>Gallbladder</v>
      </c>
    </row>
    <row r="719" spans="1:4">
      <c r="A719" t="s">
        <v>4356</v>
      </c>
      <c r="B719" t="str">
        <f>VLOOKUP($A719,Sheet4!$A:$C,2,FALSE)</f>
        <v>IN-423-VDVA</v>
      </c>
      <c r="C719" t="str">
        <f>VLOOKUP($A719,Sheet4!$A:$C,3,FALSE)</f>
        <v>VDVA</v>
      </c>
      <c r="D719" t="str">
        <f>VLOOKUP(A719,Sheet4!A:G,7,FALSE)</f>
        <v>Ovary</v>
      </c>
    </row>
    <row r="720" spans="1:4">
      <c r="A720" t="s">
        <v>4357</v>
      </c>
      <c r="B720" t="str">
        <f>VLOOKUP($A720,Sheet4!$A:$C,2,FALSE)</f>
        <v>IN-423-VDVC</v>
      </c>
      <c r="C720" t="str">
        <f>VLOOKUP($A720,Sheet4!$A:$C,3,FALSE)</f>
        <v>VDVC</v>
      </c>
      <c r="D720" t="str">
        <f>VLOOKUP(A720,Sheet4!A:G,7,FALSE)</f>
        <v>Large Intestine</v>
      </c>
    </row>
    <row r="721" spans="1:4">
      <c r="A721" t="s">
        <v>4358</v>
      </c>
      <c r="B721" t="str">
        <f>VLOOKUP($A721,Sheet4!$A:$C,2,FALSE)</f>
        <v>IN-423-VDVD</v>
      </c>
      <c r="C721" t="str">
        <f>VLOOKUP($A721,Sheet4!$A:$C,3,FALSE)</f>
        <v>VDVD</v>
      </c>
      <c r="D721" t="str">
        <f>VLOOKUP(A721,Sheet4!A:G,7,FALSE)</f>
        <v>Oral</v>
      </c>
    </row>
    <row r="722" spans="1:4">
      <c r="A722" t="s">
        <v>4359</v>
      </c>
      <c r="B722" t="str">
        <f>VLOOKUP($A722,Sheet4!$A:$C,2,FALSE)</f>
        <v>IN-423-VDYB</v>
      </c>
      <c r="C722" t="str">
        <f>VLOOKUP($A722,Sheet4!$A:$C,3,FALSE)</f>
        <v>VDYB</v>
      </c>
      <c r="D722" t="str">
        <f>VLOOKUP(A722,Sheet4!A:G,7,FALSE)</f>
        <v>Sarcoma</v>
      </c>
    </row>
    <row r="723" spans="1:4">
      <c r="A723" t="s">
        <v>4360</v>
      </c>
      <c r="B723" t="str">
        <f>VLOOKUP($A723,Sheet4!$A:$C,2,FALSE)</f>
        <v>IN-423-VDYE</v>
      </c>
      <c r="C723" t="str">
        <f>VLOOKUP($A723,Sheet4!$A:$C,3,FALSE)</f>
        <v>VDYE</v>
      </c>
      <c r="D723" t="str">
        <f>VLOOKUP(A723,Sheet4!A:G,7,FALSE)</f>
        <v>Ovary</v>
      </c>
    </row>
    <row r="724" spans="1:4">
      <c r="A724" t="s">
        <v>5484</v>
      </c>
      <c r="B724" t="e">
        <f>VLOOKUP($A724,Sheet4!$A:$C,2,FALSE)</f>
        <v>#N/A</v>
      </c>
      <c r="C724" t="e">
        <f>VLOOKUP($A724,Sheet4!$A:$C,3,FALSE)</f>
        <v>#N/A</v>
      </c>
      <c r="D724" t="s">
        <v>4007</v>
      </c>
    </row>
    <row r="725" spans="1:4">
      <c r="A725" t="s">
        <v>4361</v>
      </c>
      <c r="B725" t="str">
        <f>VLOOKUP($A725,Sheet4!$A:$C,2,FALSE)</f>
        <v>IN-423-VE1B</v>
      </c>
      <c r="C725" t="str">
        <f>VLOOKUP($A725,Sheet4!$A:$C,3,FALSE)</f>
        <v>VE1B</v>
      </c>
      <c r="D725" t="str">
        <f>VLOOKUP(A725,Sheet4!A:G,7,FALSE)</f>
        <v>Rectum</v>
      </c>
    </row>
    <row r="726" spans="1:4">
      <c r="A726" t="s">
        <v>5485</v>
      </c>
      <c r="B726" t="e">
        <f>VLOOKUP($A726,Sheet4!$A:$C,2,FALSE)</f>
        <v>#N/A</v>
      </c>
      <c r="C726" t="e">
        <f>VLOOKUP($A726,Sheet4!$A:$C,3,FALSE)</f>
        <v>#N/A</v>
      </c>
      <c r="D726" t="s">
        <v>4007</v>
      </c>
    </row>
    <row r="727" spans="1:4">
      <c r="A727" t="s">
        <v>4362</v>
      </c>
      <c r="B727" t="str">
        <f>VLOOKUP($A727,Sheet4!$A:$C,2,FALSE)</f>
        <v>IN-423-VE4J</v>
      </c>
      <c r="C727" t="str">
        <f>VLOOKUP($A727,Sheet4!$A:$C,3,FALSE)</f>
        <v>VE4J</v>
      </c>
      <c r="D727" t="str">
        <f>VLOOKUP(A727,Sheet4!A:G,7,FALSE)</f>
        <v>Ovary</v>
      </c>
    </row>
    <row r="728" spans="1:4">
      <c r="A728" t="s">
        <v>4363</v>
      </c>
      <c r="B728" t="str">
        <f>VLOOKUP($A728,Sheet4!$A:$C,2,FALSE)</f>
        <v>IN-423-VE5A</v>
      </c>
      <c r="C728" t="str">
        <f>VLOOKUP($A728,Sheet4!$A:$C,3,FALSE)</f>
        <v>VE5A</v>
      </c>
      <c r="D728" t="str">
        <f>VLOOKUP(A728,Sheet4!A:G,7,FALSE)</f>
        <v>Rectum</v>
      </c>
    </row>
    <row r="729" spans="1:4">
      <c r="A729" t="s">
        <v>4364</v>
      </c>
      <c r="B729" t="str">
        <f>VLOOKUP($A729,Sheet4!$A:$C,2,FALSE)</f>
        <v>IN-423-VEBD</v>
      </c>
      <c r="C729" t="str">
        <f>VLOOKUP($A729,Sheet4!$A:$C,3,FALSE)</f>
        <v>VEBD</v>
      </c>
      <c r="D729" t="str">
        <f>VLOOKUP(A729,Sheet4!A:G,7,FALSE)</f>
        <v>Ovary</v>
      </c>
    </row>
    <row r="730" spans="1:4">
      <c r="A730" t="s">
        <v>4365</v>
      </c>
      <c r="B730" t="str">
        <f>VLOOKUP($A730,Sheet4!$A:$C,2,FALSE)</f>
        <v>IN-423-VEBE</v>
      </c>
      <c r="C730" t="str">
        <f>VLOOKUP($A730,Sheet4!$A:$C,3,FALSE)</f>
        <v>VEBE</v>
      </c>
      <c r="D730" t="str">
        <f>VLOOKUP(A730,Sheet4!A:G,7,FALSE)</f>
        <v>N/A</v>
      </c>
    </row>
    <row r="731" spans="1:4">
      <c r="A731" t="s">
        <v>4366</v>
      </c>
      <c r="B731" t="str">
        <f>VLOOKUP($A731,Sheet4!$A:$C,2,FALSE)</f>
        <v>IN-423-VEBF</v>
      </c>
      <c r="C731" t="str">
        <f>VLOOKUP($A731,Sheet4!$A:$C,3,FALSE)</f>
        <v>VEBF</v>
      </c>
      <c r="D731" t="str">
        <f>VLOOKUP(A731,Sheet4!A:G,7,FALSE)</f>
        <v>Rectum</v>
      </c>
    </row>
    <row r="732" spans="1:4">
      <c r="A732" t="s">
        <v>5486</v>
      </c>
      <c r="B732" t="e">
        <f>VLOOKUP($A732,Sheet4!$A:$C,2,FALSE)</f>
        <v>#N/A</v>
      </c>
      <c r="C732" t="e">
        <f>VLOOKUP($A732,Sheet4!$A:$C,3,FALSE)</f>
        <v>#N/A</v>
      </c>
      <c r="D732" t="s">
        <v>4007</v>
      </c>
    </row>
    <row r="733" spans="1:4">
      <c r="A733" t="s">
        <v>5487</v>
      </c>
      <c r="B733" t="e">
        <f>VLOOKUP($A733,Sheet4!$A:$C,2,FALSE)</f>
        <v>#N/A</v>
      </c>
      <c r="C733" t="e">
        <f>VLOOKUP($A733,Sheet4!$A:$C,3,FALSE)</f>
        <v>#N/A</v>
      </c>
      <c r="D733" t="s">
        <v>4007</v>
      </c>
    </row>
    <row r="734" spans="1:4">
      <c r="A734" t="s">
        <v>4367</v>
      </c>
      <c r="B734" t="str">
        <f>VLOOKUP($A734,Sheet4!$A:$C,2,FALSE)</f>
        <v>IN-423-VEEE</v>
      </c>
      <c r="C734" t="str">
        <f>VLOOKUP($A734,Sheet4!$A:$C,3,FALSE)</f>
        <v>VEEE</v>
      </c>
      <c r="D734" t="str">
        <f>VLOOKUP(A734,Sheet4!A:G,7,FALSE)</f>
        <v>Prostate</v>
      </c>
    </row>
    <row r="735" spans="1:4">
      <c r="A735" t="s">
        <v>4368</v>
      </c>
      <c r="B735" t="str">
        <f>VLOOKUP($A735,Sheet4!$A:$C,2,FALSE)</f>
        <v>IN-423-VEFE</v>
      </c>
      <c r="C735" t="str">
        <f>VLOOKUP($A735,Sheet4!$A:$C,3,FALSE)</f>
        <v>VEFE</v>
      </c>
      <c r="D735" t="str">
        <f>VLOOKUP(A735,Sheet4!A:G,7,FALSE)</f>
        <v>Sarcoma</v>
      </c>
    </row>
    <row r="736" spans="1:4">
      <c r="A736" t="s">
        <v>4369</v>
      </c>
      <c r="B736" t="str">
        <f>VLOOKUP($A736,Sheet4!$A:$C,2,FALSE)</f>
        <v>IN-423-VEFF</v>
      </c>
      <c r="C736" t="str">
        <f>VLOOKUP($A736,Sheet4!$A:$C,3,FALSE)</f>
        <v>VEFF</v>
      </c>
      <c r="D736" t="str">
        <f>VLOOKUP(A736,Sheet4!A:G,7,FALSE)</f>
        <v>Breast</v>
      </c>
    </row>
    <row r="737" spans="1:4">
      <c r="A737" t="s">
        <v>4370</v>
      </c>
      <c r="B737" t="str">
        <f>VLOOKUP($A737,Sheet4!$A:$C,2,FALSE)</f>
        <v>IN-423-VEIK</v>
      </c>
      <c r="C737" t="str">
        <f>VLOOKUP($A737,Sheet4!$A:$C,3,FALSE)</f>
        <v>VEIK</v>
      </c>
      <c r="D737" t="str">
        <f>VLOOKUP(A737,Sheet4!A:G,7,FALSE)</f>
        <v>Oral</v>
      </c>
    </row>
    <row r="738" spans="1:4">
      <c r="A738" t="s">
        <v>4371</v>
      </c>
      <c r="B738" t="str">
        <f>VLOOKUP($A738,Sheet4!$A:$C,2,FALSE)</f>
        <v>IN-423-VEJB</v>
      </c>
      <c r="C738" t="str">
        <f>VLOOKUP($A738,Sheet4!$A:$C,3,FALSE)</f>
        <v>VEJB</v>
      </c>
      <c r="D738" t="str">
        <f>VLOOKUP(A738,Sheet4!A:G,7,FALSE)</f>
        <v>Brain</v>
      </c>
    </row>
    <row r="739" spans="1:4">
      <c r="A739" t="s">
        <v>4372</v>
      </c>
      <c r="B739" t="str">
        <f>VLOOKUP($A739,Sheet4!$A:$C,2,FALSE)</f>
        <v>IN-423-VEJC</v>
      </c>
      <c r="C739" t="str">
        <f>VLOOKUP($A739,Sheet4!$A:$C,3,FALSE)</f>
        <v>VEJC</v>
      </c>
      <c r="D739" t="str">
        <f>VLOOKUP(A739,Sheet4!A:G,7,FALSE)</f>
        <v>Ovary</v>
      </c>
    </row>
    <row r="740" spans="1:4">
      <c r="A740" t="s">
        <v>5488</v>
      </c>
      <c r="B740" t="e">
        <f>VLOOKUP($A740,Sheet4!$A:$C,2,FALSE)</f>
        <v>#N/A</v>
      </c>
      <c r="C740" t="e">
        <f>VLOOKUP($A740,Sheet4!$A:$C,3,FALSE)</f>
        <v>#N/A</v>
      </c>
      <c r="D740" t="s">
        <v>4007</v>
      </c>
    </row>
    <row r="741" spans="1:4">
      <c r="A741" t="s">
        <v>4373</v>
      </c>
      <c r="B741" t="str">
        <f>VLOOKUP($A741,Sheet4!$A:$C,2,FALSE)</f>
        <v>IN-423-VELD</v>
      </c>
      <c r="C741" t="str">
        <f>VLOOKUP($A741,Sheet4!$A:$C,3,FALSE)</f>
        <v>VELD</v>
      </c>
      <c r="D741" t="str">
        <f>VLOOKUP(A741,Sheet4!A:G,7,FALSE)</f>
        <v>Lung</v>
      </c>
    </row>
    <row r="742" spans="1:4">
      <c r="A742" t="s">
        <v>4374</v>
      </c>
      <c r="B742" t="str">
        <f>VLOOKUP($A742,Sheet4!$A:$C,2,FALSE)</f>
        <v>IN-423-VEMA</v>
      </c>
      <c r="C742" t="str">
        <f>VLOOKUP($A742,Sheet4!$A:$C,3,FALSE)</f>
        <v>VEMA</v>
      </c>
      <c r="D742" t="str">
        <f>VLOOKUP(A742,Sheet4!A:G,7,FALSE)</f>
        <v>Large Intestine</v>
      </c>
    </row>
    <row r="743" spans="1:4">
      <c r="A743" t="s">
        <v>4375</v>
      </c>
      <c r="B743" t="str">
        <f>VLOOKUP($A743,Sheet4!$A:$C,2,FALSE)</f>
        <v>IN-423-VEMC</v>
      </c>
      <c r="C743" t="str">
        <f>VLOOKUP($A743,Sheet4!$A:$C,3,FALSE)</f>
        <v>VEMC</v>
      </c>
      <c r="D743" t="str">
        <f>VLOOKUP(A743,Sheet4!A:G,7,FALSE)</f>
        <v>Breast</v>
      </c>
    </row>
    <row r="744" spans="1:4">
      <c r="A744" t="s">
        <v>4376</v>
      </c>
      <c r="B744" t="str">
        <f>VLOOKUP($A744,Sheet4!$A:$C,2,FALSE)</f>
        <v>IN-423-VEPA</v>
      </c>
      <c r="C744" t="str">
        <f>VLOOKUP($A744,Sheet4!$A:$C,3,FALSE)</f>
        <v>VEPA</v>
      </c>
      <c r="D744" t="str">
        <f>VLOOKUP(A744,Sheet4!A:G,7,FALSE)</f>
        <v>Ovary</v>
      </c>
    </row>
    <row r="745" spans="1:4">
      <c r="A745" t="s">
        <v>4377</v>
      </c>
      <c r="B745" t="str">
        <f>VLOOKUP($A745,Sheet4!$A:$C,2,FALSE)</f>
        <v>IN-423-VEPC</v>
      </c>
      <c r="C745" t="str">
        <f>VLOOKUP($A745,Sheet4!$A:$C,3,FALSE)</f>
        <v>VEPC</v>
      </c>
      <c r="D745" t="str">
        <f>VLOOKUP(A745,Sheet4!A:G,7,FALSE)</f>
        <v>Large Intestine</v>
      </c>
    </row>
    <row r="746" spans="1:4">
      <c r="A746" t="s">
        <v>4378</v>
      </c>
      <c r="B746" t="str">
        <f>VLOOKUP($A746,Sheet4!$A:$C,2,FALSE)</f>
        <v>IN-423-VEPG</v>
      </c>
      <c r="C746" t="str">
        <f>VLOOKUP($A746,Sheet4!$A:$C,3,FALSE)</f>
        <v>VEPG</v>
      </c>
      <c r="D746" t="str">
        <f>VLOOKUP(A746,Sheet4!A:G,7,FALSE)</f>
        <v>Breast</v>
      </c>
    </row>
    <row r="747" spans="1:4">
      <c r="A747" t="s">
        <v>4379</v>
      </c>
      <c r="B747" t="str">
        <f>VLOOKUP($A747,Sheet4!$A:$C,2,FALSE)</f>
        <v>IN-423-VEPJ</v>
      </c>
      <c r="C747" t="str">
        <f>VLOOKUP($A747,Sheet4!$A:$C,3,FALSE)</f>
        <v>VEPJ</v>
      </c>
      <c r="D747" t="str">
        <f>VLOOKUP(A747,Sheet4!A:G,7,FALSE)</f>
        <v>Lung</v>
      </c>
    </row>
    <row r="748" spans="1:4">
      <c r="A748" t="s">
        <v>4380</v>
      </c>
      <c r="B748" t="str">
        <f>VLOOKUP($A748,Sheet4!$A:$C,2,FALSE)</f>
        <v>IN-423-VEPK</v>
      </c>
      <c r="C748" t="str">
        <f>VLOOKUP($A748,Sheet4!$A:$C,3,FALSE)</f>
        <v>VEPK</v>
      </c>
      <c r="D748" t="str">
        <f>VLOOKUP(A748,Sheet4!A:G,7,FALSE)</f>
        <v>Prostate</v>
      </c>
    </row>
    <row r="749" spans="1:4">
      <c r="A749" t="s">
        <v>4381</v>
      </c>
      <c r="B749" t="str">
        <f>VLOOKUP($A749,Sheet4!$A:$C,2,FALSE)</f>
        <v>IN-423-VEPL</v>
      </c>
      <c r="C749" t="str">
        <f>VLOOKUP($A749,Sheet4!$A:$C,3,FALSE)</f>
        <v>VEPL</v>
      </c>
      <c r="D749" t="str">
        <f>VLOOKUP(A749,Sheet4!A:G,7,FALSE)</f>
        <v>Lung</v>
      </c>
    </row>
    <row r="750" spans="1:4">
      <c r="A750" t="s">
        <v>4382</v>
      </c>
      <c r="B750" t="str">
        <f>VLOOKUP($A750,Sheet4!$A:$C,2,FALSE)</f>
        <v>IN-423-VEQA</v>
      </c>
      <c r="C750" t="str">
        <f>VLOOKUP($A750,Sheet4!$A:$C,3,FALSE)</f>
        <v>VEQA</v>
      </c>
      <c r="D750" t="str">
        <f>VLOOKUP(A750,Sheet4!A:G,7,FALSE)</f>
        <v>Ovary</v>
      </c>
    </row>
    <row r="751" spans="1:4">
      <c r="A751" t="s">
        <v>4383</v>
      </c>
      <c r="B751" t="str">
        <f>VLOOKUP($A751,Sheet4!$A:$C,2,FALSE)</f>
        <v>IN-423-VEQC</v>
      </c>
      <c r="C751" t="str">
        <f>VLOOKUP($A751,Sheet4!$A:$C,3,FALSE)</f>
        <v>VEQC</v>
      </c>
      <c r="D751" t="str">
        <f>VLOOKUP(A751,Sheet4!A:G,7,FALSE)</f>
        <v>N/A</v>
      </c>
    </row>
    <row r="752" spans="1:4">
      <c r="A752" t="s">
        <v>4384</v>
      </c>
      <c r="B752" t="str">
        <f>VLOOKUP($A752,Sheet4!$A:$C,2,FALSE)</f>
        <v>IN-423-VERC</v>
      </c>
      <c r="C752" t="str">
        <f>VLOOKUP($A752,Sheet4!$A:$C,3,FALSE)</f>
        <v>VERC</v>
      </c>
      <c r="D752" t="str">
        <f>VLOOKUP(A752,Sheet4!A:G,7,FALSE)</f>
        <v>N/A</v>
      </c>
    </row>
    <row r="753" spans="1:4">
      <c r="A753" t="s">
        <v>4385</v>
      </c>
      <c r="B753" t="str">
        <f>VLOOKUP($A753,Sheet4!$A:$C,2,FALSE)</f>
        <v>IN-423-VERD</v>
      </c>
      <c r="C753" t="str">
        <f>VLOOKUP($A753,Sheet4!$A:$C,3,FALSE)</f>
        <v>VERD</v>
      </c>
      <c r="D753" t="str">
        <f>VLOOKUP(A753,Sheet4!A:G,7,FALSE)</f>
        <v>Breast</v>
      </c>
    </row>
    <row r="754" spans="1:4">
      <c r="A754" t="s">
        <v>5489</v>
      </c>
      <c r="B754" t="e">
        <f>VLOOKUP($A754,Sheet4!$A:$C,2,FALSE)</f>
        <v>#N/A</v>
      </c>
      <c r="C754" t="e">
        <f>VLOOKUP($A754,Sheet4!$A:$C,3,FALSE)</f>
        <v>#N/A</v>
      </c>
      <c r="D754" t="s">
        <v>4007</v>
      </c>
    </row>
    <row r="755" spans="1:4">
      <c r="A755" t="s">
        <v>5490</v>
      </c>
      <c r="B755" t="e">
        <f>VLOOKUP($A755,Sheet4!$A:$C,2,FALSE)</f>
        <v>#N/A</v>
      </c>
      <c r="C755" t="e">
        <f>VLOOKUP($A755,Sheet4!$A:$C,3,FALSE)</f>
        <v>#N/A</v>
      </c>
      <c r="D755" t="s">
        <v>4007</v>
      </c>
    </row>
    <row r="756" spans="1:4">
      <c r="A756" t="s">
        <v>4386</v>
      </c>
      <c r="B756" t="str">
        <f>VLOOKUP($A756,Sheet4!$A:$C,2,FALSE)</f>
        <v>IN-423-VESF</v>
      </c>
      <c r="C756" t="str">
        <f>VLOOKUP($A756,Sheet4!$A:$C,3,FALSE)</f>
        <v>VESF</v>
      </c>
      <c r="D756" t="str">
        <f>VLOOKUP(A756,Sheet4!A:G,7,FALSE)</f>
        <v>N/A</v>
      </c>
    </row>
    <row r="757" spans="1:4">
      <c r="A757" t="s">
        <v>5491</v>
      </c>
      <c r="B757" t="e">
        <f>VLOOKUP($A757,Sheet4!$A:$C,2,FALSE)</f>
        <v>#N/A</v>
      </c>
      <c r="C757" t="e">
        <f>VLOOKUP($A757,Sheet4!$A:$C,3,FALSE)</f>
        <v>#N/A</v>
      </c>
      <c r="D757" t="s">
        <v>4007</v>
      </c>
    </row>
    <row r="758" spans="1:4">
      <c r="A758" t="s">
        <v>4387</v>
      </c>
      <c r="B758" t="str">
        <f>VLOOKUP($A758,Sheet4!$A:$C,2,FALSE)</f>
        <v>IN-423-VETH</v>
      </c>
      <c r="C758" t="str">
        <f>VLOOKUP($A758,Sheet4!$A:$C,3,FALSE)</f>
        <v>VETH</v>
      </c>
      <c r="D758" t="str">
        <f>VLOOKUP(A758,Sheet4!A:G,7,FALSE)</f>
        <v>Breast</v>
      </c>
    </row>
    <row r="759" spans="1:4">
      <c r="A759" t="s">
        <v>5492</v>
      </c>
      <c r="B759" t="e">
        <f>VLOOKUP($A759,Sheet4!$A:$C,2,FALSE)</f>
        <v>#N/A</v>
      </c>
      <c r="C759" t="e">
        <f>VLOOKUP($A759,Sheet4!$A:$C,3,FALSE)</f>
        <v>#N/A</v>
      </c>
      <c r="D759" t="s">
        <v>4007</v>
      </c>
    </row>
    <row r="760" spans="1:4">
      <c r="A760" t="s">
        <v>5493</v>
      </c>
      <c r="B760" t="e">
        <f>VLOOKUP($A760,Sheet4!$A:$C,2,FALSE)</f>
        <v>#N/A</v>
      </c>
      <c r="C760" t="e">
        <f>VLOOKUP($A760,Sheet4!$A:$C,3,FALSE)</f>
        <v>#N/A</v>
      </c>
      <c r="D760" t="s">
        <v>4007</v>
      </c>
    </row>
    <row r="761" spans="1:4">
      <c r="A761" t="s">
        <v>4388</v>
      </c>
      <c r="B761" t="str">
        <f>VLOOKUP($A761,Sheet4!$A:$C,2,FALSE)</f>
        <v>IN-423-VEWH</v>
      </c>
      <c r="C761" t="str">
        <f>VLOOKUP($A761,Sheet4!$A:$C,3,FALSE)</f>
        <v>VEWH</v>
      </c>
      <c r="D761" t="str">
        <f>VLOOKUP(A761,Sheet4!A:G,7,FALSE)</f>
        <v>N/A</v>
      </c>
    </row>
    <row r="762" spans="1:4">
      <c r="A762" t="s">
        <v>4389</v>
      </c>
      <c r="B762" t="str">
        <f>VLOOKUP($A762,Sheet4!$A:$C,2,FALSE)</f>
        <v>IN-423-VEXB</v>
      </c>
      <c r="C762" t="str">
        <f>VLOOKUP($A762,Sheet4!$A:$C,3,FALSE)</f>
        <v>VEXB</v>
      </c>
      <c r="D762" t="str">
        <f>VLOOKUP(A762,Sheet4!A:G,7,FALSE)</f>
        <v>Breast</v>
      </c>
    </row>
    <row r="763" spans="1:4">
      <c r="A763" t="s">
        <v>4390</v>
      </c>
      <c r="B763" t="str">
        <f>VLOOKUP($A763,Sheet4!$A:$C,2,FALSE)</f>
        <v>IN-423-VEXC</v>
      </c>
      <c r="C763" t="str">
        <f>VLOOKUP($A763,Sheet4!$A:$C,3,FALSE)</f>
        <v>VEXC</v>
      </c>
      <c r="D763" t="str">
        <f>VLOOKUP(A763,Sheet4!A:G,7,FALSE)</f>
        <v>Lung</v>
      </c>
    </row>
    <row r="764" spans="1:4">
      <c r="A764" t="s">
        <v>4391</v>
      </c>
      <c r="B764" t="str">
        <f>VLOOKUP($A764,Sheet4!$A:$C,2,FALSE)</f>
        <v>IN-423-VEXD</v>
      </c>
      <c r="C764" t="str">
        <f>VLOOKUP($A764,Sheet4!$A:$C,3,FALSE)</f>
        <v>VEXD</v>
      </c>
      <c r="D764" t="str">
        <f>VLOOKUP(A764,Sheet4!A:G,7,FALSE)</f>
        <v>Pancreas</v>
      </c>
    </row>
    <row r="765" spans="1:4">
      <c r="A765" t="s">
        <v>4392</v>
      </c>
      <c r="B765" t="str">
        <f>VLOOKUP($A765,Sheet4!$A:$C,2,FALSE)</f>
        <v>IN-423-VEXH</v>
      </c>
      <c r="C765" t="str">
        <f>VLOOKUP($A765,Sheet4!$A:$C,3,FALSE)</f>
        <v>VEXH</v>
      </c>
      <c r="D765" t="str">
        <f>VLOOKUP(A765,Sheet4!A:G,7,FALSE)</f>
        <v>Sarcoma</v>
      </c>
    </row>
    <row r="766" spans="1:4">
      <c r="A766" t="s">
        <v>4393</v>
      </c>
      <c r="B766" t="str">
        <f>VLOOKUP($A766,Sheet4!$A:$C,2,FALSE)</f>
        <v>IN-423-VEYF</v>
      </c>
      <c r="C766" t="str">
        <f>VLOOKUP($A766,Sheet4!$A:$C,3,FALSE)</f>
        <v>VEYF</v>
      </c>
      <c r="D766" t="str">
        <f>VLOOKUP(A766,Sheet4!A:G,7,FALSE)</f>
        <v>Ovary</v>
      </c>
    </row>
    <row r="767" spans="1:4">
      <c r="A767" t="s">
        <v>4394</v>
      </c>
      <c r="B767" t="str">
        <f>VLOOKUP($A767,Sheet4!$A:$C,2,FALSE)</f>
        <v>IN-423-VEZE</v>
      </c>
      <c r="C767" t="str">
        <f>VLOOKUP($A767,Sheet4!$A:$C,3,FALSE)</f>
        <v>VEZE</v>
      </c>
      <c r="D767" t="str">
        <f>VLOOKUP(A767,Sheet4!A:G,7,FALSE)</f>
        <v>Esophagus</v>
      </c>
    </row>
    <row r="768" spans="1:4">
      <c r="A768" t="s">
        <v>5494</v>
      </c>
      <c r="B768" t="e">
        <f>VLOOKUP($A768,Sheet4!$A:$C,2,FALSE)</f>
        <v>#N/A</v>
      </c>
      <c r="C768" t="e">
        <f>VLOOKUP($A768,Sheet4!$A:$C,3,FALSE)</f>
        <v>#N/A</v>
      </c>
      <c r="D768" t="s">
        <v>4007</v>
      </c>
    </row>
    <row r="769" spans="1:4">
      <c r="A769" t="s">
        <v>4395</v>
      </c>
      <c r="B769" t="str">
        <f>VLOOKUP($A769,Sheet4!$A:$C,2,FALSE)</f>
        <v>IN-423-VEZI</v>
      </c>
      <c r="C769" t="str">
        <f>VLOOKUP($A769,Sheet4!$A:$C,3,FALSE)</f>
        <v>VEZI</v>
      </c>
      <c r="D769" t="str">
        <f>VLOOKUP(A769,Sheet4!A:G,7,FALSE)</f>
        <v>Uterus</v>
      </c>
    </row>
    <row r="770" spans="1:4">
      <c r="A770" t="s">
        <v>5495</v>
      </c>
      <c r="B770" t="e">
        <f>VLOOKUP($A770,Sheet4!$A:$C,2,FALSE)</f>
        <v>#N/A</v>
      </c>
      <c r="C770" t="e">
        <f>VLOOKUP($A770,Sheet4!$A:$C,3,FALSE)</f>
        <v>#N/A</v>
      </c>
      <c r="D770" t="s">
        <v>4007</v>
      </c>
    </row>
    <row r="771" spans="1:4">
      <c r="A771" t="s">
        <v>4396</v>
      </c>
      <c r="B771" t="str">
        <f>VLOOKUP($A771,Sheet4!$A:$C,2,FALSE)</f>
        <v>IN-423-VF1H</v>
      </c>
      <c r="C771" t="str">
        <f>VLOOKUP($A771,Sheet4!$A:$C,3,FALSE)</f>
        <v>VF1H</v>
      </c>
      <c r="D771" t="str">
        <f>VLOOKUP(A771,Sheet4!A:G,7,FALSE)</f>
        <v>Ovary</v>
      </c>
    </row>
    <row r="772" spans="1:4">
      <c r="A772" t="s">
        <v>4397</v>
      </c>
      <c r="B772" t="str">
        <f>VLOOKUP($A772,Sheet4!$A:$C,2,FALSE)</f>
        <v>IN-423-VF2B</v>
      </c>
      <c r="C772" t="str">
        <f>VLOOKUP($A772,Sheet4!$A:$C,3,FALSE)</f>
        <v>VF2B</v>
      </c>
      <c r="D772" t="str">
        <f>VLOOKUP(A772,Sheet4!A:G,7,FALSE)</f>
        <v>N/A</v>
      </c>
    </row>
    <row r="773" spans="1:4">
      <c r="A773" t="s">
        <v>5496</v>
      </c>
      <c r="B773" t="e">
        <f>VLOOKUP($A773,Sheet4!$A:$C,2,FALSE)</f>
        <v>#N/A</v>
      </c>
      <c r="C773" t="e">
        <f>VLOOKUP($A773,Sheet4!$A:$C,3,FALSE)</f>
        <v>#N/A</v>
      </c>
      <c r="D773" t="s">
        <v>4007</v>
      </c>
    </row>
    <row r="774" spans="1:4">
      <c r="A774" t="s">
        <v>4398</v>
      </c>
      <c r="B774" t="str">
        <f>VLOOKUP($A774,Sheet4!$A:$C,2,FALSE)</f>
        <v>IN-423-VF3D</v>
      </c>
      <c r="C774" t="str">
        <f>VLOOKUP($A774,Sheet4!$A:$C,3,FALSE)</f>
        <v>VF3D</v>
      </c>
      <c r="D774" t="str">
        <f>VLOOKUP(A774,Sheet4!A:G,7,FALSE)</f>
        <v>Liver and intrahepatic bile ducts</v>
      </c>
    </row>
    <row r="775" spans="1:4">
      <c r="A775" t="s">
        <v>5497</v>
      </c>
      <c r="B775" t="e">
        <f>VLOOKUP($A775,Sheet4!$A:$C,2,FALSE)</f>
        <v>#N/A</v>
      </c>
      <c r="C775" t="e">
        <f>VLOOKUP($A775,Sheet4!$A:$C,3,FALSE)</f>
        <v>#N/A</v>
      </c>
      <c r="D775" t="s">
        <v>4007</v>
      </c>
    </row>
    <row r="776" spans="1:4">
      <c r="A776" t="s">
        <v>4399</v>
      </c>
      <c r="B776" t="str">
        <f>VLOOKUP($A776,Sheet4!$A:$C,2,FALSE)</f>
        <v>IN-423-VF4A</v>
      </c>
      <c r="C776" t="str">
        <f>VLOOKUP($A776,Sheet4!$A:$C,3,FALSE)</f>
        <v>VF4A</v>
      </c>
      <c r="D776" t="str">
        <f>VLOOKUP(A776,Sheet4!A:G,7,FALSE)</f>
        <v>N/A</v>
      </c>
    </row>
    <row r="777" spans="1:4">
      <c r="A777" t="s">
        <v>4400</v>
      </c>
      <c r="B777" t="str">
        <f>VLOOKUP($A777,Sheet4!$A:$C,2,FALSE)</f>
        <v>IN-423-VF4F</v>
      </c>
      <c r="C777" t="str">
        <f>VLOOKUP($A777,Sheet4!$A:$C,3,FALSE)</f>
        <v>VF4F</v>
      </c>
      <c r="D777" t="str">
        <f>VLOOKUP(A777,Sheet4!A:G,7,FALSE)</f>
        <v>Breast</v>
      </c>
    </row>
    <row r="778" spans="1:4">
      <c r="A778" t="s">
        <v>5498</v>
      </c>
      <c r="B778" t="e">
        <f>VLOOKUP($A778,Sheet4!$A:$C,2,FALSE)</f>
        <v>#N/A</v>
      </c>
      <c r="C778" t="e">
        <f>VLOOKUP($A778,Sheet4!$A:$C,3,FALSE)</f>
        <v>#N/A</v>
      </c>
      <c r="D778" t="s">
        <v>4007</v>
      </c>
    </row>
    <row r="779" spans="1:4">
      <c r="A779" t="s">
        <v>4401</v>
      </c>
      <c r="B779" t="str">
        <f>VLOOKUP($A779,Sheet4!$A:$C,2,FALSE)</f>
        <v>IN-423-VFAD</v>
      </c>
      <c r="C779" t="str">
        <f>VLOOKUP($A779,Sheet4!$A:$C,3,FALSE)</f>
        <v>VFAD</v>
      </c>
      <c r="D779" t="str">
        <f>VLOOKUP(A779,Sheet4!A:G,7,FALSE)</f>
        <v>Rectum</v>
      </c>
    </row>
    <row r="780" spans="1:4">
      <c r="A780" t="s">
        <v>4402</v>
      </c>
      <c r="B780" t="str">
        <f>VLOOKUP($A780,Sheet4!$A:$C,2,FALSE)</f>
        <v>IN-423-VFBA</v>
      </c>
      <c r="C780" t="str">
        <f>VLOOKUP($A780,Sheet4!$A:$C,3,FALSE)</f>
        <v>VFBA</v>
      </c>
      <c r="D780" t="str">
        <f>VLOOKUP(A780,Sheet4!A:G,7,FALSE)</f>
        <v>Pancreas</v>
      </c>
    </row>
    <row r="781" spans="1:4">
      <c r="A781" t="s">
        <v>5499</v>
      </c>
      <c r="B781" t="e">
        <f>VLOOKUP($A781,Sheet4!$A:$C,2,FALSE)</f>
        <v>#N/A</v>
      </c>
      <c r="C781" t="e">
        <f>VLOOKUP($A781,Sheet4!$A:$C,3,FALSE)</f>
        <v>#N/A</v>
      </c>
      <c r="D781" t="s">
        <v>4007</v>
      </c>
    </row>
    <row r="782" spans="1:4">
      <c r="A782" t="s">
        <v>5500</v>
      </c>
      <c r="B782" t="e">
        <f>VLOOKUP($A782,Sheet4!$A:$C,2,FALSE)</f>
        <v>#N/A</v>
      </c>
      <c r="C782" t="e">
        <f>VLOOKUP($A782,Sheet4!$A:$C,3,FALSE)</f>
        <v>#N/A</v>
      </c>
      <c r="D782" t="s">
        <v>4007</v>
      </c>
    </row>
    <row r="783" spans="1:4">
      <c r="A783" t="s">
        <v>4403</v>
      </c>
      <c r="B783" t="str">
        <f>VLOOKUP($A783,Sheet4!$A:$C,2,FALSE)</f>
        <v>IN-423-VFFU</v>
      </c>
      <c r="C783" t="str">
        <f>VLOOKUP($A783,Sheet4!$A:$C,3,FALSE)</f>
        <v>VFFU</v>
      </c>
      <c r="D783" t="str">
        <f>VLOOKUP(A783,Sheet4!A:G,7,FALSE)</f>
        <v>Breast</v>
      </c>
    </row>
    <row r="784" spans="1:4">
      <c r="A784" t="s">
        <v>4404</v>
      </c>
      <c r="B784" t="str">
        <f>VLOOKUP($A784,Sheet4!$A:$C,2,FALSE)</f>
        <v>IN-423-VFHD</v>
      </c>
      <c r="C784" t="str">
        <f>VLOOKUP($A784,Sheet4!$A:$C,3,FALSE)</f>
        <v>VFHD</v>
      </c>
      <c r="D784" t="str">
        <f>VLOOKUP(A784,Sheet4!A:G,7,FALSE)</f>
        <v>N/A</v>
      </c>
    </row>
    <row r="785" spans="1:4">
      <c r="A785" t="s">
        <v>4405</v>
      </c>
      <c r="B785" t="str">
        <f>VLOOKUP($A785,Sheet4!$A:$C,2,FALSE)</f>
        <v>IN-423-VFHF</v>
      </c>
      <c r="C785" t="str">
        <f>VLOOKUP($A785,Sheet4!$A:$C,3,FALSE)</f>
        <v>VFHF</v>
      </c>
      <c r="D785" t="str">
        <f>VLOOKUP(A785,Sheet4!A:G,7,FALSE)</f>
        <v>Pancreas</v>
      </c>
    </row>
    <row r="786" spans="1:4">
      <c r="A786" t="s">
        <v>5501</v>
      </c>
      <c r="B786" t="e">
        <f>VLOOKUP($A786,Sheet4!$A:$C,2,FALSE)</f>
        <v>#N/A</v>
      </c>
      <c r="C786" t="e">
        <f>VLOOKUP($A786,Sheet4!$A:$C,3,FALSE)</f>
        <v>#N/A</v>
      </c>
      <c r="D786" t="s">
        <v>4007</v>
      </c>
    </row>
    <row r="787" spans="1:4">
      <c r="A787" t="s">
        <v>5502</v>
      </c>
      <c r="B787" t="e">
        <f>VLOOKUP($A787,Sheet4!$A:$C,2,FALSE)</f>
        <v>#N/A</v>
      </c>
      <c r="C787" t="e">
        <f>VLOOKUP($A787,Sheet4!$A:$C,3,FALSE)</f>
        <v>#N/A</v>
      </c>
      <c r="D787" t="s">
        <v>4007</v>
      </c>
    </row>
    <row r="788" spans="1:4">
      <c r="A788" t="s">
        <v>4406</v>
      </c>
      <c r="B788" t="str">
        <f>VLOOKUP($A788,Sheet4!$A:$C,2,FALSE)</f>
        <v>IN-423-VFMB</v>
      </c>
      <c r="C788" t="str">
        <f>VLOOKUP($A788,Sheet4!$A:$C,3,FALSE)</f>
        <v>VFMB</v>
      </c>
      <c r="D788" t="str">
        <f>VLOOKUP(A788,Sheet4!A:G,7,FALSE)</f>
        <v>Breast</v>
      </c>
    </row>
    <row r="789" spans="1:4">
      <c r="A789" t="s">
        <v>4407</v>
      </c>
      <c r="B789" t="str">
        <f>VLOOKUP($A789,Sheet4!$A:$C,2,FALSE)</f>
        <v>IN-423-VFMC</v>
      </c>
      <c r="C789" t="str">
        <f>VLOOKUP($A789,Sheet4!$A:$C,3,FALSE)</f>
        <v>VFMC</v>
      </c>
      <c r="D789" t="str">
        <f>VLOOKUP(A789,Sheet4!A:G,7,FALSE)</f>
        <v>Large Intestine</v>
      </c>
    </row>
    <row r="790" spans="1:4">
      <c r="A790" t="s">
        <v>4408</v>
      </c>
      <c r="B790" t="str">
        <f>VLOOKUP($A790,Sheet4!$A:$C,2,FALSE)</f>
        <v>IN-423-VFMI</v>
      </c>
      <c r="C790" t="str">
        <f>VLOOKUP($A790,Sheet4!$A:$C,3,FALSE)</f>
        <v>VFMI</v>
      </c>
      <c r="D790" t="str">
        <f>VLOOKUP(A790,Sheet4!A:G,7,FALSE)</f>
        <v>Breast</v>
      </c>
    </row>
    <row r="791" spans="1:4">
      <c r="A791" t="s">
        <v>4409</v>
      </c>
      <c r="B791" t="str">
        <f>VLOOKUP($A791,Sheet4!$A:$C,2,FALSE)</f>
        <v>IN-423-VFMK</v>
      </c>
      <c r="C791" t="str">
        <f>VLOOKUP($A791,Sheet4!$A:$C,3,FALSE)</f>
        <v>VFMK</v>
      </c>
      <c r="D791" t="str">
        <f>VLOOKUP(A791,Sheet4!A:G,7,FALSE)</f>
        <v>Esophagus</v>
      </c>
    </row>
    <row r="792" spans="1:4">
      <c r="A792" t="s">
        <v>4410</v>
      </c>
      <c r="B792" t="str">
        <f>VLOOKUP($A792,Sheet4!$A:$C,2,FALSE)</f>
        <v>IN-423-VFND</v>
      </c>
      <c r="C792" t="str">
        <f>VLOOKUP($A792,Sheet4!$A:$C,3,FALSE)</f>
        <v>VFND</v>
      </c>
      <c r="D792" t="str">
        <f>VLOOKUP(A792,Sheet4!A:G,7,FALSE)</f>
        <v>Sarcoma</v>
      </c>
    </row>
    <row r="793" spans="1:4">
      <c r="A793" t="s">
        <v>4411</v>
      </c>
      <c r="B793" t="str">
        <f>VLOOKUP($A793,Sheet4!$A:$C,2,FALSE)</f>
        <v>IN-423-VFNF</v>
      </c>
      <c r="C793" t="str">
        <f>VLOOKUP($A793,Sheet4!$A:$C,3,FALSE)</f>
        <v>VFNF</v>
      </c>
      <c r="D793" t="str">
        <f>VLOOKUP(A793,Sheet4!A:G,7,FALSE)</f>
        <v>Rectum</v>
      </c>
    </row>
    <row r="794" spans="1:4">
      <c r="A794" t="s">
        <v>4412</v>
      </c>
      <c r="B794" t="str">
        <f>VLOOKUP($A794,Sheet4!$A:$C,2,FALSE)</f>
        <v>IN-423-VFNJ</v>
      </c>
      <c r="C794" t="str">
        <f>VLOOKUP($A794,Sheet4!$A:$C,3,FALSE)</f>
        <v>VFNJ</v>
      </c>
      <c r="D794" t="str">
        <f>VLOOKUP(A794,Sheet4!A:G,7,FALSE)</f>
        <v>Liver and intrahepatic bile ducts</v>
      </c>
    </row>
    <row r="795" spans="1:4">
      <c r="A795" t="s">
        <v>5503</v>
      </c>
      <c r="B795" t="e">
        <f>VLOOKUP($A795,Sheet4!$A:$C,2,FALSE)</f>
        <v>#N/A</v>
      </c>
      <c r="C795" t="e">
        <f>VLOOKUP($A795,Sheet4!$A:$C,3,FALSE)</f>
        <v>#N/A</v>
      </c>
      <c r="D795" t="s">
        <v>4007</v>
      </c>
    </row>
    <row r="796" spans="1:4">
      <c r="A796" t="s">
        <v>4413</v>
      </c>
      <c r="B796" t="str">
        <f>VLOOKUP($A796,Sheet4!$A:$C,2,FALSE)</f>
        <v>IN-423-VFOF</v>
      </c>
      <c r="C796" t="str">
        <f>VLOOKUP($A796,Sheet4!$A:$C,3,FALSE)</f>
        <v>VFOF</v>
      </c>
      <c r="D796" t="str">
        <f>VLOOKUP(A796,Sheet4!A:G,7,FALSE)</f>
        <v>Lung</v>
      </c>
    </row>
    <row r="797" spans="1:4">
      <c r="A797" t="s">
        <v>5504</v>
      </c>
      <c r="B797" t="e">
        <f>VLOOKUP($A797,Sheet4!$A:$C,2,FALSE)</f>
        <v>#N/A</v>
      </c>
      <c r="C797" t="e">
        <f>VLOOKUP($A797,Sheet4!$A:$C,3,FALSE)</f>
        <v>#N/A</v>
      </c>
      <c r="D797" t="s">
        <v>4007</v>
      </c>
    </row>
    <row r="798" spans="1:4">
      <c r="A798" t="s">
        <v>5505</v>
      </c>
      <c r="B798" t="e">
        <f>VLOOKUP($A798,Sheet4!$A:$C,2,FALSE)</f>
        <v>#N/A</v>
      </c>
      <c r="C798" t="e">
        <f>VLOOKUP($A798,Sheet4!$A:$C,3,FALSE)</f>
        <v>#N/A</v>
      </c>
      <c r="D798" t="s">
        <v>4007</v>
      </c>
    </row>
    <row r="799" spans="1:4">
      <c r="A799" t="s">
        <v>4414</v>
      </c>
      <c r="B799" t="str">
        <f>VLOOKUP($A799,Sheet4!$A:$C,2,FALSE)</f>
        <v>IN-423-VFQJ</v>
      </c>
      <c r="C799" t="str">
        <f>VLOOKUP($A799,Sheet4!$A:$C,3,FALSE)</f>
        <v>VFQJ</v>
      </c>
      <c r="D799" t="str">
        <f>VLOOKUP(A799,Sheet4!A:G,7,FALSE)</f>
        <v>Pancreas</v>
      </c>
    </row>
    <row r="800" spans="1:4">
      <c r="A800" t="s">
        <v>4415</v>
      </c>
      <c r="B800" t="str">
        <f>VLOOKUP($A800,Sheet4!$A:$C,2,FALSE)</f>
        <v>IN-423-VFQL</v>
      </c>
      <c r="C800" t="str">
        <f>VLOOKUP($A800,Sheet4!$A:$C,3,FALSE)</f>
        <v>VFQL</v>
      </c>
      <c r="D800" t="str">
        <f>VLOOKUP(A800,Sheet4!A:G,7,FALSE)</f>
        <v>Lung</v>
      </c>
    </row>
    <row r="801" spans="1:4">
      <c r="A801" t="s">
        <v>4416</v>
      </c>
      <c r="B801" t="str">
        <f>VLOOKUP($A801,Sheet4!$A:$C,2,FALSE)</f>
        <v>IN-423-VFQN</v>
      </c>
      <c r="C801" t="str">
        <f>VLOOKUP($A801,Sheet4!$A:$C,3,FALSE)</f>
        <v>VFQN</v>
      </c>
      <c r="D801" t="str">
        <f>VLOOKUP(A801,Sheet4!A:G,7,FALSE)</f>
        <v>Breast</v>
      </c>
    </row>
    <row r="802" spans="1:4">
      <c r="A802" t="s">
        <v>4417</v>
      </c>
      <c r="B802" t="str">
        <f>VLOOKUP($A802,Sheet4!$A:$C,2,FALSE)</f>
        <v>IN-423-VFTE</v>
      </c>
      <c r="C802" t="str">
        <f>VLOOKUP($A802,Sheet4!$A:$C,3,FALSE)</f>
        <v>VFTE</v>
      </c>
      <c r="D802" t="str">
        <f>VLOOKUP(A802,Sheet4!A:G,7,FALSE)</f>
        <v>Uterus</v>
      </c>
    </row>
    <row r="803" spans="1:4">
      <c r="A803" t="s">
        <v>5506</v>
      </c>
      <c r="B803" t="e">
        <f>VLOOKUP($A803,Sheet4!$A:$C,2,FALSE)</f>
        <v>#N/A</v>
      </c>
      <c r="C803" t="e">
        <f>VLOOKUP($A803,Sheet4!$A:$C,3,FALSE)</f>
        <v>#N/A</v>
      </c>
      <c r="D803" t="s">
        <v>4007</v>
      </c>
    </row>
    <row r="804" spans="1:4">
      <c r="A804" t="s">
        <v>4418</v>
      </c>
      <c r="B804" t="str">
        <f>VLOOKUP($A804,Sheet4!$A:$C,2,FALSE)</f>
        <v>IN-423-VFTI</v>
      </c>
      <c r="C804" t="str">
        <f>VLOOKUP($A804,Sheet4!$A:$C,3,FALSE)</f>
        <v>VFTI</v>
      </c>
      <c r="D804" t="str">
        <f>VLOOKUP(A804,Sheet4!A:G,7,FALSE)</f>
        <v>Breast</v>
      </c>
    </row>
    <row r="805" spans="1:4">
      <c r="A805" t="s">
        <v>4419</v>
      </c>
      <c r="B805" t="str">
        <f>VLOOKUP($A805,Sheet4!$A:$C,2,FALSE)</f>
        <v>IN-423-VFTL</v>
      </c>
      <c r="C805" t="str">
        <f>VLOOKUP($A805,Sheet4!$A:$C,3,FALSE)</f>
        <v>VFTL</v>
      </c>
      <c r="D805" t="str">
        <f>VLOOKUP(A805,Sheet4!A:G,7,FALSE)</f>
        <v>N/A</v>
      </c>
    </row>
    <row r="806" spans="1:4">
      <c r="A806" t="s">
        <v>4420</v>
      </c>
      <c r="B806" t="str">
        <f>VLOOKUP($A806,Sheet4!$A:$C,2,FALSE)</f>
        <v>IN-423-VFUB</v>
      </c>
      <c r="C806" t="str">
        <f>VLOOKUP($A806,Sheet4!$A:$C,3,FALSE)</f>
        <v>VFUB</v>
      </c>
      <c r="D806" t="str">
        <f>VLOOKUP(A806,Sheet4!A:G,7,FALSE)</f>
        <v>Pancreas</v>
      </c>
    </row>
    <row r="807" spans="1:4">
      <c r="A807" t="s">
        <v>5507</v>
      </c>
      <c r="B807" t="e">
        <f>VLOOKUP($A807,Sheet4!$A:$C,2,FALSE)</f>
        <v>#N/A</v>
      </c>
      <c r="C807" t="e">
        <f>VLOOKUP($A807,Sheet4!$A:$C,3,FALSE)</f>
        <v>#N/A</v>
      </c>
      <c r="D807" t="s">
        <v>4007</v>
      </c>
    </row>
    <row r="808" spans="1:4">
      <c r="A808" t="s">
        <v>5508</v>
      </c>
      <c r="B808" t="e">
        <f>VLOOKUP($A808,Sheet4!$A:$C,2,FALSE)</f>
        <v>#N/A</v>
      </c>
      <c r="C808" t="e">
        <f>VLOOKUP($A808,Sheet4!$A:$C,3,FALSE)</f>
        <v>#N/A</v>
      </c>
      <c r="D808" t="s">
        <v>4007</v>
      </c>
    </row>
    <row r="809" spans="1:4">
      <c r="A809" t="s">
        <v>4421</v>
      </c>
      <c r="B809" t="str">
        <f>VLOOKUP($A809,Sheet4!$A:$C,2,FALSE)</f>
        <v>IN-423-VFXK</v>
      </c>
      <c r="C809" t="str">
        <f>VLOOKUP($A809,Sheet4!$A:$C,3,FALSE)</f>
        <v>VFXK</v>
      </c>
      <c r="D809" t="str">
        <f>VLOOKUP(A809,Sheet4!A:G,7,FALSE)</f>
        <v>Large Intestine</v>
      </c>
    </row>
    <row r="810" spans="1:4">
      <c r="A810" t="s">
        <v>4422</v>
      </c>
      <c r="B810" t="str">
        <f>VLOOKUP($A810,Sheet4!$A:$C,2,FALSE)</f>
        <v>IN-423-VG1A</v>
      </c>
      <c r="C810" t="str">
        <f>VLOOKUP($A810,Sheet4!$A:$C,3,FALSE)</f>
        <v>VG1A</v>
      </c>
      <c r="D810" t="str">
        <f>VLOOKUP(A810,Sheet4!A:G,7,FALSE)</f>
        <v>Unknown primary</v>
      </c>
    </row>
    <row r="811" spans="1:4">
      <c r="A811" t="s">
        <v>4423</v>
      </c>
      <c r="B811" t="str">
        <f>VLOOKUP($A811,Sheet4!$A:$C,2,FALSE)</f>
        <v>IN-423-VG1B</v>
      </c>
      <c r="C811" t="str">
        <f>VLOOKUP($A811,Sheet4!$A:$C,3,FALSE)</f>
        <v>VG1B</v>
      </c>
      <c r="D811" t="str">
        <f>VLOOKUP(A811,Sheet4!A:G,7,FALSE)</f>
        <v>Stomach</v>
      </c>
    </row>
    <row r="812" spans="1:4">
      <c r="A812" t="s">
        <v>5509</v>
      </c>
      <c r="B812" t="e">
        <f>VLOOKUP($A812,Sheet4!$A:$C,2,FALSE)</f>
        <v>#N/A</v>
      </c>
      <c r="C812" t="e">
        <f>VLOOKUP($A812,Sheet4!$A:$C,3,FALSE)</f>
        <v>#N/A</v>
      </c>
      <c r="D812" t="s">
        <v>4007</v>
      </c>
    </row>
    <row r="813" spans="1:4">
      <c r="A813" t="s">
        <v>5510</v>
      </c>
      <c r="B813" t="e">
        <f>VLOOKUP($A813,Sheet4!$A:$C,2,FALSE)</f>
        <v>#N/A</v>
      </c>
      <c r="C813" t="e">
        <f>VLOOKUP($A813,Sheet4!$A:$C,3,FALSE)</f>
        <v>#N/A</v>
      </c>
      <c r="D813" t="s">
        <v>4007</v>
      </c>
    </row>
    <row r="814" spans="1:4">
      <c r="A814" t="s">
        <v>4424</v>
      </c>
      <c r="B814" t="str">
        <f>VLOOKUP($A814,Sheet4!$A:$C,2,FALSE)</f>
        <v>IN-423-VG2A</v>
      </c>
      <c r="C814" t="str">
        <f>VLOOKUP($A814,Sheet4!$A:$C,3,FALSE)</f>
        <v>VG2A</v>
      </c>
      <c r="D814" t="str">
        <f>VLOOKUP(A814,Sheet4!A:G,7,FALSE)</f>
        <v>Prostate</v>
      </c>
    </row>
    <row r="815" spans="1:4">
      <c r="A815" t="s">
        <v>4425</v>
      </c>
      <c r="B815" t="str">
        <f>VLOOKUP($A815,Sheet4!$A:$C,2,FALSE)</f>
        <v>IN-423-VG2D</v>
      </c>
      <c r="C815" t="str">
        <f>VLOOKUP($A815,Sheet4!$A:$C,3,FALSE)</f>
        <v>VG2D</v>
      </c>
      <c r="D815" t="str">
        <f>VLOOKUP(A815,Sheet4!A:G,7,FALSE)</f>
        <v>Stomach</v>
      </c>
    </row>
    <row r="816" spans="1:4">
      <c r="A816" t="s">
        <v>4426</v>
      </c>
      <c r="B816" t="str">
        <f>VLOOKUP($A816,Sheet4!$A:$C,2,FALSE)</f>
        <v>IN-423-VG2F</v>
      </c>
      <c r="C816" t="str">
        <f>VLOOKUP($A816,Sheet4!$A:$C,3,FALSE)</f>
        <v>VG2F</v>
      </c>
      <c r="D816" t="str">
        <f>VLOOKUP(A816,Sheet4!A:G,7,FALSE)</f>
        <v>N/A</v>
      </c>
    </row>
    <row r="817" spans="1:4">
      <c r="A817" t="s">
        <v>4427</v>
      </c>
      <c r="B817" t="str">
        <f>VLOOKUP($A817,Sheet4!$A:$C,2,FALSE)</f>
        <v>IN-423-VG2G</v>
      </c>
      <c r="C817" t="str">
        <f>VLOOKUP($A817,Sheet4!$A:$C,3,FALSE)</f>
        <v>VG2G</v>
      </c>
      <c r="D817" t="str">
        <f>VLOOKUP(A817,Sheet4!A:G,7,FALSE)</f>
        <v>Large Intestine</v>
      </c>
    </row>
    <row r="818" spans="1:4">
      <c r="A818" t="s">
        <v>4428</v>
      </c>
      <c r="B818" t="str">
        <f>VLOOKUP($A818,Sheet4!$A:$C,2,FALSE)</f>
        <v>IN-423-VG2H</v>
      </c>
      <c r="C818" t="str">
        <f>VLOOKUP($A818,Sheet4!$A:$C,3,FALSE)</f>
        <v>VG2H</v>
      </c>
      <c r="D818" t="str">
        <f>VLOOKUP(A818,Sheet4!A:G,7,FALSE)</f>
        <v>Lung</v>
      </c>
    </row>
    <row r="819" spans="1:4">
      <c r="A819" t="s">
        <v>4429</v>
      </c>
      <c r="B819" t="str">
        <f>VLOOKUP($A819,Sheet4!$A:$C,2,FALSE)</f>
        <v>IN-423-VGAD</v>
      </c>
      <c r="C819" t="str">
        <f>VLOOKUP($A819,Sheet4!$A:$C,3,FALSE)</f>
        <v>VGAD</v>
      </c>
      <c r="D819" t="str">
        <f>VLOOKUP(A819,Sheet4!A:G,7,FALSE)</f>
        <v>Rectum</v>
      </c>
    </row>
    <row r="820" spans="1:4">
      <c r="A820" t="s">
        <v>5511</v>
      </c>
      <c r="B820" t="e">
        <f>VLOOKUP($A820,Sheet4!$A:$C,2,FALSE)</f>
        <v>#N/A</v>
      </c>
      <c r="C820" t="e">
        <f>VLOOKUP($A820,Sheet4!$A:$C,3,FALSE)</f>
        <v>#N/A</v>
      </c>
      <c r="D820" t="s">
        <v>4007</v>
      </c>
    </row>
    <row r="821" spans="1:4">
      <c r="A821" t="s">
        <v>5512</v>
      </c>
      <c r="B821" t="e">
        <f>VLOOKUP($A821,Sheet4!$A:$C,2,FALSE)</f>
        <v>#N/A</v>
      </c>
      <c r="C821" t="e">
        <f>VLOOKUP($A821,Sheet4!$A:$C,3,FALSE)</f>
        <v>#N/A</v>
      </c>
      <c r="D821" t="s">
        <v>4007</v>
      </c>
    </row>
    <row r="822" spans="1:4">
      <c r="A822" t="s">
        <v>4430</v>
      </c>
      <c r="B822" t="str">
        <f>VLOOKUP($A822,Sheet4!$A:$C,2,FALSE)</f>
        <v>IN-423-VGDS</v>
      </c>
      <c r="C822" t="str">
        <f>VLOOKUP($A822,Sheet4!$A:$C,3,FALSE)</f>
        <v>VGDS</v>
      </c>
      <c r="D822" t="str">
        <f>VLOOKUP(A822,Sheet4!A:G,7,FALSE)</f>
        <v>Lung</v>
      </c>
    </row>
    <row r="823" spans="1:4">
      <c r="A823" t="s">
        <v>5513</v>
      </c>
      <c r="B823" t="e">
        <f>VLOOKUP($A823,Sheet4!$A:$C,2,FALSE)</f>
        <v>#N/A</v>
      </c>
      <c r="C823" t="e">
        <f>VLOOKUP($A823,Sheet4!$A:$C,3,FALSE)</f>
        <v>#N/A</v>
      </c>
      <c r="D823" t="s">
        <v>4007</v>
      </c>
    </row>
    <row r="824" spans="1:4">
      <c r="A824" t="s">
        <v>4431</v>
      </c>
      <c r="B824" t="str">
        <f>VLOOKUP($A824,Sheet4!$A:$C,2,FALSE)</f>
        <v>IN-423-VGEB</v>
      </c>
      <c r="C824" t="str">
        <f>VLOOKUP($A824,Sheet4!$A:$C,3,FALSE)</f>
        <v>VGEB</v>
      </c>
      <c r="D824" t="str">
        <f>VLOOKUP(A824,Sheet4!A:G,7,FALSE)</f>
        <v>Urinary Bladder</v>
      </c>
    </row>
    <row r="825" spans="1:4">
      <c r="A825" t="s">
        <v>4432</v>
      </c>
      <c r="B825" t="str">
        <f>VLOOKUP($A825,Sheet4!$A:$C,2,FALSE)</f>
        <v>IN-423-VGEC</v>
      </c>
      <c r="C825" t="str">
        <f>VLOOKUP($A825,Sheet4!$A:$C,3,FALSE)</f>
        <v>VGEC</v>
      </c>
      <c r="D825" t="str">
        <f>VLOOKUP(A825,Sheet4!A:G,7,FALSE)</f>
        <v>Pancreas</v>
      </c>
    </row>
    <row r="826" spans="1:4">
      <c r="A826" t="s">
        <v>5514</v>
      </c>
      <c r="B826" t="e">
        <f>VLOOKUP($A826,Sheet4!$A:$C,2,FALSE)</f>
        <v>#N/A</v>
      </c>
      <c r="C826" t="e">
        <f>VLOOKUP($A826,Sheet4!$A:$C,3,FALSE)</f>
        <v>#N/A</v>
      </c>
      <c r="D826" t="s">
        <v>4007</v>
      </c>
    </row>
    <row r="827" spans="1:4">
      <c r="A827" t="s">
        <v>4433</v>
      </c>
      <c r="B827" t="str">
        <f>VLOOKUP($A827,Sheet4!$A:$C,2,FALSE)</f>
        <v>IN-423-VGFD</v>
      </c>
      <c r="C827" t="str">
        <f>VLOOKUP($A827,Sheet4!$A:$C,3,FALSE)</f>
        <v>VGFD</v>
      </c>
      <c r="D827" t="str">
        <f>VLOOKUP(A827,Sheet4!A:G,7,FALSE)</f>
        <v>N/A</v>
      </c>
    </row>
    <row r="828" spans="1:4">
      <c r="A828" t="s">
        <v>4434</v>
      </c>
      <c r="B828" t="str">
        <f>VLOOKUP($A828,Sheet4!$A:$C,2,FALSE)</f>
        <v>IN-423-VGFG</v>
      </c>
      <c r="C828" t="str">
        <f>VLOOKUP($A828,Sheet4!$A:$C,3,FALSE)</f>
        <v>VGFG</v>
      </c>
      <c r="D828" t="str">
        <f>VLOOKUP(A828,Sheet4!A:G,7,FALSE)</f>
        <v>N/A</v>
      </c>
    </row>
    <row r="829" spans="1:4">
      <c r="A829" t="s">
        <v>4435</v>
      </c>
      <c r="B829" t="str">
        <f>VLOOKUP($A829,Sheet4!$A:$C,2,FALSE)</f>
        <v>IN-423-VGGA</v>
      </c>
      <c r="C829" t="str">
        <f>VLOOKUP($A829,Sheet4!$A:$C,3,FALSE)</f>
        <v>VGGA</v>
      </c>
      <c r="D829" t="str">
        <f>VLOOKUP(A829,Sheet4!A:G,7,FALSE)</f>
        <v>N/A</v>
      </c>
    </row>
    <row r="830" spans="1:4">
      <c r="A830" t="s">
        <v>5515</v>
      </c>
      <c r="B830" t="e">
        <f>VLOOKUP($A830,Sheet4!$A:$C,2,FALSE)</f>
        <v>#N/A</v>
      </c>
      <c r="C830" t="e">
        <f>VLOOKUP($A830,Sheet4!$A:$C,3,FALSE)</f>
        <v>#N/A</v>
      </c>
      <c r="D830" t="s">
        <v>4007</v>
      </c>
    </row>
    <row r="831" spans="1:4">
      <c r="A831" t="s">
        <v>5516</v>
      </c>
      <c r="B831" t="e">
        <f>VLOOKUP($A831,Sheet4!$A:$C,2,FALSE)</f>
        <v>#N/A</v>
      </c>
      <c r="C831" t="e">
        <f>VLOOKUP($A831,Sheet4!$A:$C,3,FALSE)</f>
        <v>#N/A</v>
      </c>
      <c r="D831" t="s">
        <v>4007</v>
      </c>
    </row>
    <row r="832" spans="1:4">
      <c r="A832" t="s">
        <v>4436</v>
      </c>
      <c r="B832" t="str">
        <f>VLOOKUP($A832,Sheet4!$A:$C,2,FALSE)</f>
        <v>IN-423-VGLC</v>
      </c>
      <c r="C832" t="str">
        <f>VLOOKUP($A832,Sheet4!$A:$C,3,FALSE)</f>
        <v>VGLC</v>
      </c>
      <c r="D832" t="str">
        <f>VLOOKUP(A832,Sheet4!A:G,7,FALSE)</f>
        <v>Cervix</v>
      </c>
    </row>
    <row r="833" spans="1:4">
      <c r="A833" t="s">
        <v>4437</v>
      </c>
      <c r="B833" t="str">
        <f>VLOOKUP($A833,Sheet4!$A:$C,2,FALSE)</f>
        <v>IN-423-VGMC</v>
      </c>
      <c r="C833" t="str">
        <f>VLOOKUP($A833,Sheet4!$A:$C,3,FALSE)</f>
        <v>VGMC</v>
      </c>
      <c r="D833" t="str">
        <f>VLOOKUP(A833,Sheet4!A:G,7,FALSE)</f>
        <v>Cervix</v>
      </c>
    </row>
    <row r="834" spans="1:4">
      <c r="A834" t="s">
        <v>4438</v>
      </c>
      <c r="B834" t="str">
        <f>VLOOKUP($A834,Sheet4!$A:$C,2,FALSE)</f>
        <v>IN-423-VGMD</v>
      </c>
      <c r="C834" t="str">
        <f>VLOOKUP($A834,Sheet4!$A:$C,3,FALSE)</f>
        <v>VGMD</v>
      </c>
      <c r="D834" t="str">
        <f>VLOOKUP(A834,Sheet4!A:G,7,FALSE)</f>
        <v>Prostate</v>
      </c>
    </row>
    <row r="835" spans="1:4">
      <c r="A835" t="s">
        <v>4439</v>
      </c>
      <c r="B835" t="str">
        <f>VLOOKUP($A835,Sheet4!$A:$C,2,FALSE)</f>
        <v>IN-423-VGMI</v>
      </c>
      <c r="C835" t="str">
        <f>VLOOKUP($A835,Sheet4!$A:$C,3,FALSE)</f>
        <v>VGMI</v>
      </c>
      <c r="D835" t="str">
        <f>VLOOKUP(A835,Sheet4!A:G,7,FALSE)</f>
        <v>Lung</v>
      </c>
    </row>
    <row r="836" spans="1:4">
      <c r="A836" t="s">
        <v>4440</v>
      </c>
      <c r="B836" t="str">
        <f>VLOOKUP($A836,Sheet4!$A:$C,2,FALSE)</f>
        <v>IN-423-VGNE</v>
      </c>
      <c r="C836" t="str">
        <f>VLOOKUP($A836,Sheet4!$A:$C,3,FALSE)</f>
        <v>VGNE</v>
      </c>
      <c r="D836" t="str">
        <f>VLOOKUP(A836,Sheet4!A:G,7,FALSE)</f>
        <v>Pancreas</v>
      </c>
    </row>
    <row r="837" spans="1:4">
      <c r="A837" t="s">
        <v>5517</v>
      </c>
      <c r="B837" t="e">
        <f>VLOOKUP($A837,Sheet4!$A:$C,2,FALSE)</f>
        <v>#N/A</v>
      </c>
      <c r="C837" t="e">
        <f>VLOOKUP($A837,Sheet4!$A:$C,3,FALSE)</f>
        <v>#N/A</v>
      </c>
      <c r="D837" t="s">
        <v>4007</v>
      </c>
    </row>
    <row r="838" spans="1:4">
      <c r="A838" t="s">
        <v>4441</v>
      </c>
      <c r="B838" t="str">
        <f>VLOOKUP($A838,Sheet4!$A:$C,2,FALSE)</f>
        <v>IN-423-VGRA</v>
      </c>
      <c r="C838" t="str">
        <f>VLOOKUP($A838,Sheet4!$A:$C,3,FALSE)</f>
        <v>VGRA</v>
      </c>
      <c r="D838" t="str">
        <f>VLOOKUP(A838,Sheet4!A:G,7,FALSE)</f>
        <v>Lung</v>
      </c>
    </row>
    <row r="839" spans="1:4">
      <c r="A839" t="s">
        <v>4442</v>
      </c>
      <c r="B839" t="str">
        <f>VLOOKUP($A839,Sheet4!$A:$C,2,FALSE)</f>
        <v>IN-423-VGRC</v>
      </c>
      <c r="C839" t="str">
        <f>VLOOKUP($A839,Sheet4!$A:$C,3,FALSE)</f>
        <v>VGRC</v>
      </c>
      <c r="D839" t="str">
        <f>VLOOKUP(A839,Sheet4!A:G,7,FALSE)</f>
        <v>Stomach</v>
      </c>
    </row>
    <row r="840" spans="1:4">
      <c r="A840" t="s">
        <v>4443</v>
      </c>
      <c r="B840" t="str">
        <f>VLOOKUP($A840,Sheet4!$A:$C,2,FALSE)</f>
        <v>IN-423-VGRM</v>
      </c>
      <c r="C840" t="str">
        <f>VLOOKUP($A840,Sheet4!$A:$C,3,FALSE)</f>
        <v>VGRM</v>
      </c>
      <c r="D840" t="str">
        <f>VLOOKUP(A840,Sheet4!A:G,7,FALSE)</f>
        <v>Lung</v>
      </c>
    </row>
    <row r="841" spans="1:4">
      <c r="A841" t="s">
        <v>4444</v>
      </c>
      <c r="B841" t="str">
        <f>VLOOKUP($A841,Sheet4!$A:$C,2,FALSE)</f>
        <v>IN-423-VGRN</v>
      </c>
      <c r="C841" t="str">
        <f>VLOOKUP($A841,Sheet4!$A:$C,3,FALSE)</f>
        <v>VGRN</v>
      </c>
      <c r="D841" t="str">
        <f>VLOOKUP(A841,Sheet4!A:G,7,FALSE)</f>
        <v>Large Intestine</v>
      </c>
    </row>
    <row r="842" spans="1:4">
      <c r="A842" t="s">
        <v>5518</v>
      </c>
      <c r="B842" t="e">
        <f>VLOOKUP($A842,Sheet4!$A:$C,2,FALSE)</f>
        <v>#N/A</v>
      </c>
      <c r="C842" t="e">
        <f>VLOOKUP($A842,Sheet4!$A:$C,3,FALSE)</f>
        <v>#N/A</v>
      </c>
      <c r="D842" t="s">
        <v>4007</v>
      </c>
    </row>
    <row r="843" spans="1:4">
      <c r="A843" t="s">
        <v>4445</v>
      </c>
      <c r="B843" t="str">
        <f>VLOOKUP($A843,Sheet4!$A:$C,2,FALSE)</f>
        <v>IN-423-VGUF</v>
      </c>
      <c r="C843" t="str">
        <f>VLOOKUP($A843,Sheet4!$A:$C,3,FALSE)</f>
        <v>VGUF</v>
      </c>
      <c r="D843" t="str">
        <f>VLOOKUP(A843,Sheet4!A:G,7,FALSE)</f>
        <v>Gallbladder</v>
      </c>
    </row>
    <row r="844" spans="1:4">
      <c r="A844" t="s">
        <v>5519</v>
      </c>
      <c r="B844" t="e">
        <f>VLOOKUP($A844,Sheet4!$A:$C,2,FALSE)</f>
        <v>#N/A</v>
      </c>
      <c r="C844" t="e">
        <f>VLOOKUP($A844,Sheet4!$A:$C,3,FALSE)</f>
        <v>#N/A</v>
      </c>
      <c r="D844" t="s">
        <v>4007</v>
      </c>
    </row>
    <row r="845" spans="1:4">
      <c r="A845" t="s">
        <v>4446</v>
      </c>
      <c r="B845" t="str">
        <f>VLOOKUP($A845,Sheet4!$A:$C,2,FALSE)</f>
        <v>IN-423-VGUN</v>
      </c>
      <c r="C845" t="str">
        <f>VLOOKUP($A845,Sheet4!$A:$C,3,FALSE)</f>
        <v>VGUN</v>
      </c>
      <c r="D845" t="str">
        <f>VLOOKUP(A845,Sheet4!A:G,7,FALSE)</f>
        <v>Kidney</v>
      </c>
    </row>
    <row r="846" spans="1:4">
      <c r="A846" t="s">
        <v>4447</v>
      </c>
      <c r="B846" t="str">
        <f>VLOOKUP($A846,Sheet4!$A:$C,2,FALSE)</f>
        <v>IN-423-VGVC</v>
      </c>
      <c r="C846" t="str">
        <f>VLOOKUP($A846,Sheet4!$A:$C,3,FALSE)</f>
        <v>VGVC</v>
      </c>
      <c r="D846" t="str">
        <f>VLOOKUP(A846,Sheet4!A:G,7,FALSE)</f>
        <v>N/A</v>
      </c>
    </row>
    <row r="847" spans="1:4">
      <c r="A847" t="s">
        <v>4448</v>
      </c>
      <c r="B847" t="str">
        <f>VLOOKUP($A847,Sheet4!$A:$C,2,FALSE)</f>
        <v>IN-423-VGVD</v>
      </c>
      <c r="C847" t="str">
        <f>VLOOKUP($A847,Sheet4!$A:$C,3,FALSE)</f>
        <v>VGVD</v>
      </c>
      <c r="D847" t="str">
        <f>VLOOKUP(A847,Sheet4!A:G,7,FALSE)</f>
        <v>Large Intestine</v>
      </c>
    </row>
    <row r="848" spans="1:4">
      <c r="A848" t="s">
        <v>5520</v>
      </c>
      <c r="B848" t="e">
        <f>VLOOKUP($A848,Sheet4!$A:$C,2,FALSE)</f>
        <v>#N/A</v>
      </c>
      <c r="C848" t="e">
        <f>VLOOKUP($A848,Sheet4!$A:$C,3,FALSE)</f>
        <v>#N/A</v>
      </c>
      <c r="D848" t="s">
        <v>4007</v>
      </c>
    </row>
    <row r="849" spans="1:4">
      <c r="A849" t="s">
        <v>4449</v>
      </c>
      <c r="B849" t="str">
        <f>VLOOKUP($A849,Sheet4!$A:$C,2,FALSE)</f>
        <v>IN-423-VGYB</v>
      </c>
      <c r="C849" t="str">
        <f>VLOOKUP($A849,Sheet4!$A:$C,3,FALSE)</f>
        <v>VGYB</v>
      </c>
      <c r="D849" t="str">
        <f>VLOOKUP(A849,Sheet4!A:G,7,FALSE)</f>
        <v>N/A</v>
      </c>
    </row>
    <row r="850" spans="1:4">
      <c r="A850" t="s">
        <v>5521</v>
      </c>
      <c r="B850" t="e">
        <f>VLOOKUP($A850,Sheet4!$A:$C,2,FALSE)</f>
        <v>#N/A</v>
      </c>
      <c r="C850" t="e">
        <f>VLOOKUP($A850,Sheet4!$A:$C,3,FALSE)</f>
        <v>#N/A</v>
      </c>
      <c r="D850" t="s">
        <v>4007</v>
      </c>
    </row>
    <row r="851" spans="1:4">
      <c r="A851" t="s">
        <v>4450</v>
      </c>
      <c r="B851" t="str">
        <f>VLOOKUP($A851,Sheet4!$A:$C,2,FALSE)</f>
        <v>IN-423-VGYM</v>
      </c>
      <c r="C851" t="str">
        <f>VLOOKUP($A851,Sheet4!$A:$C,3,FALSE)</f>
        <v>VGYM</v>
      </c>
      <c r="D851" t="str">
        <f>VLOOKUP(A851,Sheet4!A:G,7,FALSE)</f>
        <v>Head and Neck</v>
      </c>
    </row>
    <row r="852" spans="1:4">
      <c r="A852" t="s">
        <v>4451</v>
      </c>
      <c r="B852" t="str">
        <f>VLOOKUP($A852,Sheet4!$A:$C,2,FALSE)</f>
        <v>IN-423-VGZA</v>
      </c>
      <c r="C852" t="str">
        <f>VLOOKUP($A852,Sheet4!$A:$C,3,FALSE)</f>
        <v>VGZA</v>
      </c>
      <c r="D852" t="str">
        <f>VLOOKUP(A852,Sheet4!A:G,7,FALSE)</f>
        <v>Large Intestine</v>
      </c>
    </row>
    <row r="853" spans="1:4">
      <c r="A853" t="s">
        <v>4452</v>
      </c>
      <c r="B853" t="str">
        <f>VLOOKUP($A853,Sheet4!$A:$C,2,FALSE)</f>
        <v>IN-423-VGZB</v>
      </c>
      <c r="C853" t="str">
        <f>VLOOKUP($A853,Sheet4!$A:$C,3,FALSE)</f>
        <v>VGZB</v>
      </c>
      <c r="D853" t="str">
        <f>VLOOKUP(A853,Sheet4!A:G,7,FALSE)</f>
        <v>Brain</v>
      </c>
    </row>
    <row r="854" spans="1:4">
      <c r="A854" t="s">
        <v>4453</v>
      </c>
      <c r="B854" t="str">
        <f>VLOOKUP($A854,Sheet4!$A:$C,2,FALSE)</f>
        <v>IN-423-VGZE</v>
      </c>
      <c r="C854" t="str">
        <f>VLOOKUP($A854,Sheet4!$A:$C,3,FALSE)</f>
        <v>VGZE</v>
      </c>
      <c r="D854" t="str">
        <f>VLOOKUP(A854,Sheet4!A:G,7,FALSE)</f>
        <v>Urinary Bladder</v>
      </c>
    </row>
    <row r="855" spans="1:4">
      <c r="A855" t="s">
        <v>4454</v>
      </c>
      <c r="B855" t="str">
        <f>VLOOKUP($A855,Sheet4!$A:$C,2,FALSE)</f>
        <v>IN-423-VH3M</v>
      </c>
      <c r="C855" t="str">
        <f>VLOOKUP($A855,Sheet4!$A:$C,3,FALSE)</f>
        <v>VH3M</v>
      </c>
      <c r="D855" t="str">
        <f>VLOOKUP(A855,Sheet4!A:G,7,FALSE)</f>
        <v>N/A</v>
      </c>
    </row>
    <row r="856" spans="1:4">
      <c r="A856" t="s">
        <v>4455</v>
      </c>
      <c r="B856" t="str">
        <f>VLOOKUP($A856,Sheet4!$A:$C,2,FALSE)</f>
        <v>IN-423-VH4G</v>
      </c>
      <c r="C856" t="str">
        <f>VLOOKUP($A856,Sheet4!$A:$C,3,FALSE)</f>
        <v>VH4G</v>
      </c>
      <c r="D856" t="str">
        <f>VLOOKUP(A856,Sheet4!A:G,7,FALSE)</f>
        <v>Unknown primary</v>
      </c>
    </row>
    <row r="857" spans="1:4">
      <c r="A857" t="s">
        <v>4456</v>
      </c>
      <c r="B857" t="str">
        <f>VLOOKUP($A857,Sheet4!$A:$C,2,FALSE)</f>
        <v>IN-423-VHA1</v>
      </c>
      <c r="C857" t="str">
        <f>VLOOKUP($A857,Sheet4!$A:$C,3,FALSE)</f>
        <v>VHA1</v>
      </c>
      <c r="D857" t="str">
        <f>VLOOKUP(A857,Sheet4!A:G,7,FALSE)</f>
        <v>Lung</v>
      </c>
    </row>
    <row r="858" spans="1:4">
      <c r="A858" t="s">
        <v>4457</v>
      </c>
      <c r="B858" t="str">
        <f>VLOOKUP($A858,Sheet4!$A:$C,2,FALSE)</f>
        <v>IN-423-VHAF</v>
      </c>
      <c r="C858" t="str">
        <f>VLOOKUP($A858,Sheet4!$A:$C,3,FALSE)</f>
        <v>VHAF</v>
      </c>
      <c r="D858" t="str">
        <f>VLOOKUP(A858,Sheet4!A:G,7,FALSE)</f>
        <v>Liver and intrahepatic bile ducts</v>
      </c>
    </row>
    <row r="859" spans="1:4">
      <c r="A859" t="s">
        <v>4458</v>
      </c>
      <c r="B859" t="str">
        <f>VLOOKUP($A859,Sheet4!$A:$C,2,FALSE)</f>
        <v>IN-423-VHAO</v>
      </c>
      <c r="C859" t="str">
        <f>VLOOKUP($A859,Sheet4!$A:$C,3,FALSE)</f>
        <v>VHAO</v>
      </c>
      <c r="D859" t="str">
        <f>VLOOKUP(A859,Sheet4!A:G,7,FALSE)</f>
        <v>Small Intestine</v>
      </c>
    </row>
    <row r="860" spans="1:4">
      <c r="A860" t="s">
        <v>4459</v>
      </c>
      <c r="B860" t="str">
        <f>VLOOKUP($A860,Sheet4!$A:$C,2,FALSE)</f>
        <v>IN-423-VHAQ</v>
      </c>
      <c r="C860" t="str">
        <f>VLOOKUP($A860,Sheet4!$A:$C,3,FALSE)</f>
        <v>VHAQ</v>
      </c>
      <c r="D860" t="str">
        <f>VLOOKUP(A860,Sheet4!A:G,7,FALSE)</f>
        <v>Sarcoma</v>
      </c>
    </row>
    <row r="861" spans="1:4">
      <c r="A861" t="s">
        <v>4460</v>
      </c>
      <c r="B861" t="str">
        <f>VLOOKUP($A861,Sheet4!$A:$C,2,FALSE)</f>
        <v>IN-423-VHAR</v>
      </c>
      <c r="C861" t="str">
        <f>VLOOKUP($A861,Sheet4!$A:$C,3,FALSE)</f>
        <v>VHAR</v>
      </c>
      <c r="D861" t="str">
        <f>VLOOKUP(A861,Sheet4!A:G,7,FALSE)</f>
        <v>Lung</v>
      </c>
    </row>
    <row r="862" spans="1:4">
      <c r="A862" t="s">
        <v>4461</v>
      </c>
      <c r="B862" t="str">
        <f>VLOOKUP($A862,Sheet4!$A:$C,2,FALSE)</f>
        <v>IN-423-VHAS</v>
      </c>
      <c r="C862" t="str">
        <f>VLOOKUP($A862,Sheet4!$A:$C,3,FALSE)</f>
        <v>VHAS</v>
      </c>
      <c r="D862" t="str">
        <f>VLOOKUP(A862,Sheet4!A:G,7,FALSE)</f>
        <v>N/A</v>
      </c>
    </row>
    <row r="863" spans="1:4">
      <c r="A863" t="s">
        <v>5522</v>
      </c>
      <c r="B863" t="e">
        <f>VLOOKUP($A863,Sheet4!$A:$C,2,FALSE)</f>
        <v>#N/A</v>
      </c>
      <c r="C863" t="e">
        <f>VLOOKUP($A863,Sheet4!$A:$C,3,FALSE)</f>
        <v>#N/A</v>
      </c>
      <c r="D863" t="s">
        <v>4007</v>
      </c>
    </row>
    <row r="864" spans="1:4">
      <c r="A864" t="s">
        <v>4462</v>
      </c>
      <c r="B864" t="str">
        <f>VLOOKUP($A864,Sheet4!$A:$C,2,FALSE)</f>
        <v>IN-423-VHAV</v>
      </c>
      <c r="C864" t="str">
        <f>VLOOKUP($A864,Sheet4!$A:$C,3,FALSE)</f>
        <v>VHAV</v>
      </c>
      <c r="D864" t="str">
        <f>VLOOKUP(A864,Sheet4!A:G,7,FALSE)</f>
        <v>Large Intestine</v>
      </c>
    </row>
    <row r="865" spans="1:4">
      <c r="A865" t="s">
        <v>5523</v>
      </c>
      <c r="B865" t="e">
        <f>VLOOKUP($A865,Sheet4!$A:$C,2,FALSE)</f>
        <v>#N/A</v>
      </c>
      <c r="C865" t="e">
        <f>VLOOKUP($A865,Sheet4!$A:$C,3,FALSE)</f>
        <v>#N/A</v>
      </c>
      <c r="D865" t="s">
        <v>4007</v>
      </c>
    </row>
    <row r="866" spans="1:4">
      <c r="A866" t="s">
        <v>4463</v>
      </c>
      <c r="B866" t="str">
        <f>VLOOKUP($A866,Sheet4!$A:$C,2,FALSE)</f>
        <v>IN-423-VHCD</v>
      </c>
      <c r="C866" t="str">
        <f>VLOOKUP($A866,Sheet4!$A:$C,3,FALSE)</f>
        <v>VHCD</v>
      </c>
      <c r="D866" t="str">
        <f>VLOOKUP(A866,Sheet4!A:G,7,FALSE)</f>
        <v>N/A</v>
      </c>
    </row>
    <row r="867" spans="1:4">
      <c r="A867" t="s">
        <v>5524</v>
      </c>
      <c r="B867" t="e">
        <f>VLOOKUP($A867,Sheet4!$A:$C,2,FALSE)</f>
        <v>#N/A</v>
      </c>
      <c r="C867" t="e">
        <f>VLOOKUP($A867,Sheet4!$A:$C,3,FALSE)</f>
        <v>#N/A</v>
      </c>
      <c r="D867" t="s">
        <v>4007</v>
      </c>
    </row>
    <row r="868" spans="1:4">
      <c r="A868" t="s">
        <v>4464</v>
      </c>
      <c r="B868" t="str">
        <f>VLOOKUP($A868,Sheet4!$A:$C,2,FALSE)</f>
        <v>IN-423-VHCN</v>
      </c>
      <c r="C868" t="str">
        <f>VLOOKUP($A868,Sheet4!$A:$C,3,FALSE)</f>
        <v>VHCN</v>
      </c>
      <c r="D868" t="str">
        <f>VLOOKUP(A868,Sheet4!A:G,7,FALSE)</f>
        <v>Oral</v>
      </c>
    </row>
    <row r="869" spans="1:4">
      <c r="A869" t="s">
        <v>4465</v>
      </c>
      <c r="B869" t="str">
        <f>VLOOKUP($A869,Sheet4!$A:$C,2,FALSE)</f>
        <v>IN-423-VHDD</v>
      </c>
      <c r="C869" t="str">
        <f>VLOOKUP($A869,Sheet4!$A:$C,3,FALSE)</f>
        <v>VHDD</v>
      </c>
      <c r="D869" t="str">
        <f>VLOOKUP(A869,Sheet4!A:G,7,FALSE)</f>
        <v>Others</v>
      </c>
    </row>
    <row r="870" spans="1:4">
      <c r="A870" t="s">
        <v>4466</v>
      </c>
      <c r="B870" t="str">
        <f>VLOOKUP($A870,Sheet4!$A:$C,2,FALSE)</f>
        <v>IN-423-VHHB</v>
      </c>
      <c r="C870" t="str">
        <f>VLOOKUP($A870,Sheet4!$A:$C,3,FALSE)</f>
        <v>VHHB</v>
      </c>
      <c r="D870" t="str">
        <f>VLOOKUP(A870,Sheet4!A:G,7,FALSE)</f>
        <v>Brain</v>
      </c>
    </row>
    <row r="871" spans="1:4">
      <c r="A871" t="s">
        <v>4467</v>
      </c>
      <c r="B871" t="str">
        <f>VLOOKUP($A871,Sheet4!$A:$C,2,FALSE)</f>
        <v>IN-423-VHIK</v>
      </c>
      <c r="C871" t="str">
        <f>VLOOKUP($A871,Sheet4!$A:$C,3,FALSE)</f>
        <v>VHIK</v>
      </c>
      <c r="D871" t="str">
        <f>VLOOKUP(A871,Sheet4!A:G,7,FALSE)</f>
        <v>Stomach</v>
      </c>
    </row>
    <row r="872" spans="1:4">
      <c r="A872" t="s">
        <v>5525</v>
      </c>
      <c r="B872" t="e">
        <f>VLOOKUP($A872,Sheet4!$A:$C,2,FALSE)</f>
        <v>#N/A</v>
      </c>
      <c r="C872" t="e">
        <f>VLOOKUP($A872,Sheet4!$A:$C,3,FALSE)</f>
        <v>#N/A</v>
      </c>
      <c r="D872" t="s">
        <v>4007</v>
      </c>
    </row>
    <row r="873" spans="1:4">
      <c r="A873" t="s">
        <v>4468</v>
      </c>
      <c r="B873" t="str">
        <f>VLOOKUP($A873,Sheet4!$A:$C,2,FALSE)</f>
        <v>IN-423-VHIP</v>
      </c>
      <c r="C873" t="str">
        <f>VLOOKUP($A873,Sheet4!$A:$C,3,FALSE)</f>
        <v>VHIP</v>
      </c>
      <c r="D873" t="str">
        <f>VLOOKUP(A873,Sheet4!A:G,7,FALSE)</f>
        <v>Unknown primary</v>
      </c>
    </row>
    <row r="874" spans="1:4">
      <c r="A874" t="s">
        <v>4469</v>
      </c>
      <c r="B874" t="str">
        <f>VLOOKUP($A874,Sheet4!$A:$C,2,FALSE)</f>
        <v>IN-423-VHIQ</v>
      </c>
      <c r="C874" t="str">
        <f>VLOOKUP($A874,Sheet4!$A:$C,3,FALSE)</f>
        <v>VHIQ</v>
      </c>
      <c r="D874" t="str">
        <f>VLOOKUP(A874,Sheet4!A:G,7,FALSE)</f>
        <v>Rectum</v>
      </c>
    </row>
    <row r="875" spans="1:4">
      <c r="A875" t="s">
        <v>5526</v>
      </c>
      <c r="B875" t="e">
        <f>VLOOKUP($A875,Sheet4!$A:$C,2,FALSE)</f>
        <v>#N/A</v>
      </c>
      <c r="C875" t="e">
        <f>VLOOKUP($A875,Sheet4!$A:$C,3,FALSE)</f>
        <v>#N/A</v>
      </c>
      <c r="D875" t="s">
        <v>4007</v>
      </c>
    </row>
    <row r="876" spans="1:4">
      <c r="A876" t="s">
        <v>5527</v>
      </c>
      <c r="B876" t="e">
        <f>VLOOKUP($A876,Sheet4!$A:$C,2,FALSE)</f>
        <v>#N/A</v>
      </c>
      <c r="C876" t="e">
        <f>VLOOKUP($A876,Sheet4!$A:$C,3,FALSE)</f>
        <v>#N/A</v>
      </c>
      <c r="D876" t="s">
        <v>4007</v>
      </c>
    </row>
    <row r="877" spans="1:4">
      <c r="A877" t="s">
        <v>4470</v>
      </c>
      <c r="B877" t="str">
        <f>VLOOKUP($A877,Sheet4!$A:$C,2,FALSE)</f>
        <v>IN-423-VHJA</v>
      </c>
      <c r="C877" t="str">
        <f>VLOOKUP($A877,Sheet4!$A:$C,3,FALSE)</f>
        <v>VHJA</v>
      </c>
      <c r="D877" t="str">
        <f>VLOOKUP(A877,Sheet4!A:G,7,FALSE)</f>
        <v>Ovary</v>
      </c>
    </row>
    <row r="878" spans="1:4">
      <c r="A878" t="s">
        <v>4471</v>
      </c>
      <c r="B878" t="str">
        <f>VLOOKUP($A878,Sheet4!$A:$C,2,FALSE)</f>
        <v>IN-423-VHJG</v>
      </c>
      <c r="C878" t="str">
        <f>VLOOKUP($A878,Sheet4!$A:$C,3,FALSE)</f>
        <v>VHJG</v>
      </c>
      <c r="D878" t="str">
        <f>VLOOKUP(A878,Sheet4!A:G,7,FALSE)</f>
        <v>N/A</v>
      </c>
    </row>
    <row r="879" spans="1:4">
      <c r="A879" t="s">
        <v>5528</v>
      </c>
      <c r="B879" t="e">
        <f>VLOOKUP($A879,Sheet4!$A:$C,2,FALSE)</f>
        <v>#N/A</v>
      </c>
      <c r="C879" t="e">
        <f>VLOOKUP($A879,Sheet4!$A:$C,3,FALSE)</f>
        <v>#N/A</v>
      </c>
      <c r="D879" t="s">
        <v>4007</v>
      </c>
    </row>
    <row r="880" spans="1:4">
      <c r="A880" t="s">
        <v>5529</v>
      </c>
      <c r="B880" t="e">
        <f>VLOOKUP($A880,Sheet4!$A:$C,2,FALSE)</f>
        <v>#N/A</v>
      </c>
      <c r="C880" t="e">
        <f>VLOOKUP($A880,Sheet4!$A:$C,3,FALSE)</f>
        <v>#N/A</v>
      </c>
      <c r="D880" t="s">
        <v>4007</v>
      </c>
    </row>
    <row r="881" spans="1:4">
      <c r="A881" t="s">
        <v>4472</v>
      </c>
      <c r="B881" t="str">
        <f>VLOOKUP($A881,Sheet4!$A:$C,2,FALSE)</f>
        <v>IN-423-VHLN</v>
      </c>
      <c r="C881" t="str">
        <f>VLOOKUP($A881,Sheet4!$A:$C,3,FALSE)</f>
        <v>VHLN</v>
      </c>
      <c r="D881" t="str">
        <f>VLOOKUP(A881,Sheet4!A:G,7,FALSE)</f>
        <v>Liver and intrahepatic bile ducts</v>
      </c>
    </row>
    <row r="882" spans="1:4">
      <c r="A882" t="s">
        <v>4473</v>
      </c>
      <c r="B882" t="str">
        <f>VLOOKUP($A882,Sheet4!$A:$C,2,FALSE)</f>
        <v>IN-423-VHPA</v>
      </c>
      <c r="C882" t="str">
        <f>VLOOKUP($A882,Sheet4!$A:$C,3,FALSE)</f>
        <v>VHPA</v>
      </c>
      <c r="D882" t="str">
        <f>VLOOKUP(A882,Sheet4!A:G,7,FALSE)</f>
        <v>Head and Neck</v>
      </c>
    </row>
    <row r="883" spans="1:4">
      <c r="A883" t="s">
        <v>4474</v>
      </c>
      <c r="B883" t="str">
        <f>VLOOKUP($A883,Sheet4!$A:$C,2,FALSE)</f>
        <v>IN-423-VHPD</v>
      </c>
      <c r="C883" t="str">
        <f>VLOOKUP($A883,Sheet4!$A:$C,3,FALSE)</f>
        <v>VHPD</v>
      </c>
      <c r="D883" t="str">
        <f>VLOOKUP(A883,Sheet4!A:G,7,FALSE)</f>
        <v>Stomach</v>
      </c>
    </row>
    <row r="884" spans="1:4">
      <c r="A884" t="s">
        <v>4475</v>
      </c>
      <c r="B884" t="str">
        <f>VLOOKUP($A884,Sheet4!$A:$C,2,FALSE)</f>
        <v>IN-423-VHPE</v>
      </c>
      <c r="C884" t="str">
        <f>VLOOKUP($A884,Sheet4!$A:$C,3,FALSE)</f>
        <v>VHPE</v>
      </c>
      <c r="D884" t="str">
        <f>VLOOKUP(A884,Sheet4!A:G,7,FALSE)</f>
        <v>Breast</v>
      </c>
    </row>
    <row r="885" spans="1:4">
      <c r="A885" t="s">
        <v>4476</v>
      </c>
      <c r="B885" t="str">
        <f>VLOOKUP($A885,Sheet4!$A:$C,2,FALSE)</f>
        <v>IN-423-VHPP</v>
      </c>
      <c r="C885" t="str">
        <f>VLOOKUP($A885,Sheet4!$A:$C,3,FALSE)</f>
        <v>VHPP</v>
      </c>
      <c r="D885" t="str">
        <f>VLOOKUP(A885,Sheet4!A:G,7,FALSE)</f>
        <v>Large Intestine</v>
      </c>
    </row>
    <row r="886" spans="1:4">
      <c r="A886" t="s">
        <v>4477</v>
      </c>
      <c r="B886" t="str">
        <f>VLOOKUP($A886,Sheet4!$A:$C,2,FALSE)</f>
        <v>IN-423-VHPR</v>
      </c>
      <c r="C886" t="str">
        <f>VLOOKUP($A886,Sheet4!$A:$C,3,FALSE)</f>
        <v>VHPR</v>
      </c>
      <c r="D886" t="str">
        <f>VLOOKUP(A886,Sheet4!A:G,7,FALSE)</f>
        <v>Large Intestine</v>
      </c>
    </row>
    <row r="887" spans="1:4">
      <c r="A887" t="s">
        <v>4478</v>
      </c>
      <c r="B887" t="str">
        <f>VLOOKUP($A887,Sheet4!$A:$C,2,FALSE)</f>
        <v>IN-423-VHQV</v>
      </c>
      <c r="C887" t="str">
        <f>VLOOKUP($A887,Sheet4!$A:$C,3,FALSE)</f>
        <v>VHQV</v>
      </c>
      <c r="D887" t="str">
        <f>VLOOKUP(A887,Sheet4!A:G,7,FALSE)</f>
        <v>N/A</v>
      </c>
    </row>
    <row r="888" spans="1:4">
      <c r="A888" t="s">
        <v>4479</v>
      </c>
      <c r="B888" t="str">
        <f>VLOOKUP($A888,Sheet4!$A:$C,2,FALSE)</f>
        <v>IN-423-VHRR</v>
      </c>
      <c r="C888" t="str">
        <f>VLOOKUP($A888,Sheet4!$A:$C,3,FALSE)</f>
        <v>VHRR</v>
      </c>
      <c r="D888" t="str">
        <f>VLOOKUP(A888,Sheet4!A:G,7,FALSE)</f>
        <v>Breast</v>
      </c>
    </row>
    <row r="889" spans="1:4">
      <c r="A889" t="s">
        <v>4480</v>
      </c>
      <c r="B889" t="str">
        <f>VLOOKUP($A889,Sheet4!$A:$C,2,FALSE)</f>
        <v>IN-423-VHYA</v>
      </c>
      <c r="C889" t="str">
        <f>VLOOKUP($A889,Sheet4!$A:$C,3,FALSE)</f>
        <v>VHYA</v>
      </c>
      <c r="D889" t="str">
        <f>VLOOKUP(A889,Sheet4!A:G,7,FALSE)</f>
        <v>Sarcoma</v>
      </c>
    </row>
    <row r="890" spans="1:4">
      <c r="A890" t="s">
        <v>4481</v>
      </c>
      <c r="B890" t="str">
        <f>VLOOKUP($A890,Sheet4!$A:$C,2,FALSE)</f>
        <v>IN-423-VHYE</v>
      </c>
      <c r="C890" t="str">
        <f>VLOOKUP($A890,Sheet4!$A:$C,3,FALSE)</f>
        <v>VHYE</v>
      </c>
      <c r="D890" t="str">
        <f>VLOOKUP(A890,Sheet4!A:G,7,FALSE)</f>
        <v>Liver and intrahepatic bile ducts</v>
      </c>
    </row>
    <row r="891" spans="1:4">
      <c r="A891" t="s">
        <v>4482</v>
      </c>
      <c r="B891" t="str">
        <f>VLOOKUP($A891,Sheet4!$A:$C,2,FALSE)</f>
        <v>IN-423-VI1C</v>
      </c>
      <c r="C891" t="str">
        <f>VLOOKUP($A891,Sheet4!$A:$C,3,FALSE)</f>
        <v>VI1C</v>
      </c>
      <c r="D891" t="str">
        <f>VLOOKUP(A891,Sheet4!A:G,7,FALSE)</f>
        <v>N/A</v>
      </c>
    </row>
    <row r="892" spans="1:4">
      <c r="A892" t="s">
        <v>4483</v>
      </c>
      <c r="B892" t="str">
        <f>VLOOKUP($A892,Sheet4!$A:$C,2,FALSE)</f>
        <v>IN-423-VI2C</v>
      </c>
      <c r="C892" t="str">
        <f>VLOOKUP($A892,Sheet4!$A:$C,3,FALSE)</f>
        <v>VI2C</v>
      </c>
      <c r="D892" t="str">
        <f>VLOOKUP(A892,Sheet4!A:G,7,FALSE)</f>
        <v>Gallbladder</v>
      </c>
    </row>
    <row r="893" spans="1:4">
      <c r="A893" t="s">
        <v>5530</v>
      </c>
      <c r="B893" t="e">
        <f>VLOOKUP($A893,Sheet4!$A:$C,2,FALSE)</f>
        <v>#N/A</v>
      </c>
      <c r="C893" t="e">
        <f>VLOOKUP($A893,Sheet4!$A:$C,3,FALSE)</f>
        <v>#N/A</v>
      </c>
      <c r="D893" t="s">
        <v>4007</v>
      </c>
    </row>
    <row r="894" spans="1:4">
      <c r="A894" t="s">
        <v>4484</v>
      </c>
      <c r="B894" t="str">
        <f>VLOOKUP($A894,Sheet4!$A:$C,2,FALSE)</f>
        <v>IN-423-VI2J</v>
      </c>
      <c r="C894" t="str">
        <f>VLOOKUP($A894,Sheet4!$A:$C,3,FALSE)</f>
        <v>VI2J</v>
      </c>
      <c r="D894" t="str">
        <f>VLOOKUP(A894,Sheet4!A:G,7,FALSE)</f>
        <v>N/A</v>
      </c>
    </row>
    <row r="895" spans="1:4">
      <c r="A895" t="s">
        <v>5531</v>
      </c>
      <c r="B895" t="e">
        <f>VLOOKUP($A895,Sheet4!$A:$C,2,FALSE)</f>
        <v>#N/A</v>
      </c>
      <c r="C895" t="e">
        <f>VLOOKUP($A895,Sheet4!$A:$C,3,FALSE)</f>
        <v>#N/A</v>
      </c>
      <c r="D895" t="s">
        <v>4007</v>
      </c>
    </row>
    <row r="896" spans="1:4">
      <c r="A896" t="s">
        <v>4485</v>
      </c>
      <c r="B896" t="str">
        <f>VLOOKUP($A896,Sheet4!$A:$C,2,FALSE)</f>
        <v>IN-423-VIAC</v>
      </c>
      <c r="C896" t="str">
        <f>VLOOKUP($A896,Sheet4!$A:$C,3,FALSE)</f>
        <v>VIAC</v>
      </c>
      <c r="D896" t="str">
        <f>VLOOKUP(A896,Sheet4!A:G,7,FALSE)</f>
        <v>Gallbladder</v>
      </c>
    </row>
    <row r="897" spans="1:4">
      <c r="A897" t="s">
        <v>5532</v>
      </c>
      <c r="B897" t="e">
        <f>VLOOKUP($A897,Sheet4!$A:$C,2,FALSE)</f>
        <v>#N/A</v>
      </c>
      <c r="C897" t="e">
        <f>VLOOKUP($A897,Sheet4!$A:$C,3,FALSE)</f>
        <v>#N/A</v>
      </c>
      <c r="D897" t="s">
        <v>4007</v>
      </c>
    </row>
    <row r="898" spans="1:4">
      <c r="A898" t="s">
        <v>4486</v>
      </c>
      <c r="B898" t="str">
        <f>VLOOKUP($A898,Sheet4!$A:$C,2,FALSE)</f>
        <v>IN-423-VIHE</v>
      </c>
      <c r="C898" t="str">
        <f>VLOOKUP($A898,Sheet4!$A:$C,3,FALSE)</f>
        <v>VIHE</v>
      </c>
      <c r="D898" t="str">
        <f>VLOOKUP(A898,Sheet4!A:G,7,FALSE)</f>
        <v>Gallbladder</v>
      </c>
    </row>
    <row r="899" spans="1:4">
      <c r="A899" t="s">
        <v>5533</v>
      </c>
      <c r="B899" t="e">
        <f>VLOOKUP($A899,Sheet4!$A:$C,2,FALSE)</f>
        <v>#N/A</v>
      </c>
      <c r="C899" t="e">
        <f>VLOOKUP($A899,Sheet4!$A:$C,3,FALSE)</f>
        <v>#N/A</v>
      </c>
      <c r="D899" t="s">
        <v>4007</v>
      </c>
    </row>
    <row r="900" spans="1:4">
      <c r="A900" t="s">
        <v>5534</v>
      </c>
      <c r="B900" t="e">
        <f>VLOOKUP($A900,Sheet4!$A:$C,2,FALSE)</f>
        <v>#N/A</v>
      </c>
      <c r="C900" t="e">
        <f>VLOOKUP($A900,Sheet4!$A:$C,3,FALSE)</f>
        <v>#N/A</v>
      </c>
      <c r="D900" t="s">
        <v>4007</v>
      </c>
    </row>
    <row r="901" spans="1:4">
      <c r="A901" t="s">
        <v>4487</v>
      </c>
      <c r="B901" t="str">
        <f>VLOOKUP($A901,Sheet4!$A:$C,2,FALSE)</f>
        <v>IN-423-VINO</v>
      </c>
      <c r="C901" t="str">
        <f>VLOOKUP($A901,Sheet4!$A:$C,3,FALSE)</f>
        <v>VINO</v>
      </c>
      <c r="D901" t="str">
        <f>VLOOKUP(A901,Sheet4!A:G,7,FALSE)</f>
        <v>Liver and intrahepatic bile ducts</v>
      </c>
    </row>
    <row r="902" spans="1:4">
      <c r="A902" t="s">
        <v>4488</v>
      </c>
      <c r="B902" t="str">
        <f>VLOOKUP($A902,Sheet4!$A:$C,2,FALSE)</f>
        <v>IN-423-VIPE</v>
      </c>
      <c r="C902" t="str">
        <f>VLOOKUP($A902,Sheet4!$A:$C,3,FALSE)</f>
        <v>VIPE</v>
      </c>
      <c r="D902" t="str">
        <f>VLOOKUP(A902,Sheet4!A:G,7,FALSE)</f>
        <v>N/A</v>
      </c>
    </row>
    <row r="903" spans="1:4">
      <c r="A903" t="s">
        <v>4489</v>
      </c>
      <c r="B903" t="str">
        <f>VLOOKUP($A903,Sheet4!$A:$C,2,FALSE)</f>
        <v>IN-423-VISJ</v>
      </c>
      <c r="C903" t="str">
        <f>VLOOKUP($A903,Sheet4!$A:$C,3,FALSE)</f>
        <v>VISJ</v>
      </c>
      <c r="D903" t="str">
        <f>VLOOKUP(A903,Sheet4!A:G,7,FALSE)</f>
        <v>N/A</v>
      </c>
    </row>
    <row r="904" spans="1:4">
      <c r="A904" t="s">
        <v>4490</v>
      </c>
      <c r="B904" t="str">
        <f>VLOOKUP($A904,Sheet4!$A:$C,2,FALSE)</f>
        <v>IN-423-VIWA</v>
      </c>
      <c r="C904" t="str">
        <f>VLOOKUP($A904,Sheet4!$A:$C,3,FALSE)</f>
        <v>VIWA</v>
      </c>
      <c r="D904" t="str">
        <f>VLOOKUP(A904,Sheet4!A:G,7,FALSE)</f>
        <v>Gallbladder</v>
      </c>
    </row>
    <row r="905" spans="1:4">
      <c r="A905" t="s">
        <v>4491</v>
      </c>
      <c r="B905" t="str">
        <f>VLOOKUP($A905,Sheet4!$A:$C,2,FALSE)</f>
        <v>IN-423-VIWB</v>
      </c>
      <c r="C905" t="str">
        <f>VLOOKUP($A905,Sheet4!$A:$C,3,FALSE)</f>
        <v>VIWB</v>
      </c>
      <c r="D905" t="str">
        <f>VLOOKUP(A905,Sheet4!A:G,7,FALSE)</f>
        <v>Gallbladder</v>
      </c>
    </row>
    <row r="906" spans="1:4">
      <c r="A906" t="s">
        <v>4492</v>
      </c>
      <c r="B906" t="str">
        <f>VLOOKUP($A906,Sheet4!$A:$C,2,FALSE)</f>
        <v>IN-423-VJ5I</v>
      </c>
      <c r="C906" t="str">
        <f>VLOOKUP($A906,Sheet4!$A:$C,3,FALSE)</f>
        <v>VJ5I</v>
      </c>
      <c r="D906" t="str">
        <f>VLOOKUP(A906,Sheet4!A:G,7,FALSE)</f>
        <v>Uterus</v>
      </c>
    </row>
    <row r="907" spans="1:4">
      <c r="A907" t="s">
        <v>4493</v>
      </c>
      <c r="B907" t="str">
        <f>VLOOKUP($A907,Sheet4!$A:$C,2,FALSE)</f>
        <v>IN-423-VJCL</v>
      </c>
      <c r="C907" t="str">
        <f>VLOOKUP($A907,Sheet4!$A:$C,3,FALSE)</f>
        <v>VJCL</v>
      </c>
      <c r="D907" t="str">
        <f>VLOOKUP(A907,Sheet4!A:G,7,FALSE)</f>
        <v>N/A</v>
      </c>
    </row>
    <row r="908" spans="1:4">
      <c r="A908" t="s">
        <v>4494</v>
      </c>
      <c r="B908" t="str">
        <f>VLOOKUP($A908,Sheet4!$A:$C,2,FALSE)</f>
        <v>IN-423-VJGL</v>
      </c>
      <c r="C908" t="str">
        <f>VLOOKUP($A908,Sheet4!$A:$C,3,FALSE)</f>
        <v>VJGL</v>
      </c>
      <c r="D908" t="str">
        <f>VLOOKUP(A908,Sheet4!A:G,7,FALSE)</f>
        <v>Oral</v>
      </c>
    </row>
    <row r="909" spans="1:4">
      <c r="A909" t="s">
        <v>4495</v>
      </c>
      <c r="B909" t="str">
        <f>VLOOKUP($A909,Sheet4!$A:$C,2,FALSE)</f>
        <v>IN-423-VJGN</v>
      </c>
      <c r="C909" t="str">
        <f>VLOOKUP($A909,Sheet4!$A:$C,3,FALSE)</f>
        <v>VJGN</v>
      </c>
      <c r="D909" t="str">
        <f>VLOOKUP(A909,Sheet4!A:G,7,FALSE)</f>
        <v>Brain</v>
      </c>
    </row>
    <row r="910" spans="1:4">
      <c r="A910" t="s">
        <v>4496</v>
      </c>
      <c r="B910" t="str">
        <f>VLOOKUP($A910,Sheet4!$A:$C,2,FALSE)</f>
        <v>IN-423-VJGQ</v>
      </c>
      <c r="C910" t="str">
        <f>VLOOKUP($A910,Sheet4!$A:$C,3,FALSE)</f>
        <v>VJGQ</v>
      </c>
      <c r="D910" t="str">
        <f>VLOOKUP(A910,Sheet4!A:G,7,FALSE)</f>
        <v>Breast</v>
      </c>
    </row>
    <row r="911" spans="1:4">
      <c r="A911" t="s">
        <v>4497</v>
      </c>
      <c r="B911" t="str">
        <f>VLOOKUP($A911,Sheet4!$A:$C,2,FALSE)</f>
        <v>IN-423-VJKD</v>
      </c>
      <c r="C911" t="str">
        <f>VLOOKUP($A911,Sheet4!$A:$C,3,FALSE)</f>
        <v>VJKD</v>
      </c>
      <c r="D911" t="str">
        <f>VLOOKUP(A911,Sheet4!A:G,7,FALSE)</f>
        <v>Uterus</v>
      </c>
    </row>
    <row r="912" spans="1:4">
      <c r="A912" t="s">
        <v>5535</v>
      </c>
      <c r="B912" t="e">
        <f>VLOOKUP($A912,Sheet4!$A:$C,2,FALSE)</f>
        <v>#N/A</v>
      </c>
      <c r="C912" t="e">
        <f>VLOOKUP($A912,Sheet4!$A:$C,3,FALSE)</f>
        <v>#N/A</v>
      </c>
      <c r="D912" t="s">
        <v>4007</v>
      </c>
    </row>
    <row r="913" spans="1:4">
      <c r="A913" t="s">
        <v>4498</v>
      </c>
      <c r="B913" t="str">
        <f>VLOOKUP($A913,Sheet4!$A:$C,2,FALSE)</f>
        <v>IN-423-VJLH</v>
      </c>
      <c r="C913" t="str">
        <f>VLOOKUP($A913,Sheet4!$A:$C,3,FALSE)</f>
        <v>VJLH</v>
      </c>
      <c r="D913" t="str">
        <f>VLOOKUP(A913,Sheet4!A:G,7,FALSE)</f>
        <v>Breast</v>
      </c>
    </row>
    <row r="914" spans="1:4">
      <c r="A914" t="s">
        <v>4499</v>
      </c>
      <c r="B914" t="str">
        <f>VLOOKUP($A914,Sheet4!$A:$C,2,FALSE)</f>
        <v>IN-423-VJMF</v>
      </c>
      <c r="C914" t="str">
        <f>VLOOKUP($A914,Sheet4!$A:$C,3,FALSE)</f>
        <v>VJMF</v>
      </c>
      <c r="D914" t="str">
        <f>VLOOKUP(A914,Sheet4!A:G,7,FALSE)</f>
        <v>N/A</v>
      </c>
    </row>
    <row r="915" spans="1:4">
      <c r="A915" t="s">
        <v>5536</v>
      </c>
      <c r="B915" t="e">
        <f>VLOOKUP($A915,Sheet4!$A:$C,2,FALSE)</f>
        <v>#N/A</v>
      </c>
      <c r="C915" t="e">
        <f>VLOOKUP($A915,Sheet4!$A:$C,3,FALSE)</f>
        <v>#N/A</v>
      </c>
      <c r="D915" t="s">
        <v>4007</v>
      </c>
    </row>
    <row r="916" spans="1:4">
      <c r="A916" t="s">
        <v>4500</v>
      </c>
      <c r="B916" t="str">
        <f>VLOOKUP($A916,Sheet4!$A:$C,2,FALSE)</f>
        <v>IN-423-VJTG</v>
      </c>
      <c r="C916" t="str">
        <f>VLOOKUP($A916,Sheet4!$A:$C,3,FALSE)</f>
        <v>VJTG</v>
      </c>
      <c r="D916" t="str">
        <f>VLOOKUP(A916,Sheet4!A:G,7,FALSE)</f>
        <v>Uterus</v>
      </c>
    </row>
    <row r="917" spans="1:4">
      <c r="A917" t="s">
        <v>4501</v>
      </c>
      <c r="B917" t="str">
        <f>VLOOKUP($A917,Sheet4!$A:$C,2,FALSE)</f>
        <v>IN-423-VJUG</v>
      </c>
      <c r="C917" t="str">
        <f>VLOOKUP($A917,Sheet4!$A:$C,3,FALSE)</f>
        <v>VJUG</v>
      </c>
      <c r="D917" t="str">
        <f>VLOOKUP(A917,Sheet4!A:G,7,FALSE)</f>
        <v>Pancreas</v>
      </c>
    </row>
    <row r="918" spans="1:4">
      <c r="A918" t="s">
        <v>4502</v>
      </c>
      <c r="B918" t="str">
        <f>VLOOKUP($A918,Sheet4!$A:$C,2,FALSE)</f>
        <v>IN-423-VK2M</v>
      </c>
      <c r="C918" t="str">
        <f>VLOOKUP($A918,Sheet4!$A:$C,3,FALSE)</f>
        <v>VK2M</v>
      </c>
      <c r="D918" t="str">
        <f>VLOOKUP(A918,Sheet4!A:G,7,FALSE)</f>
        <v>Breast</v>
      </c>
    </row>
    <row r="919" spans="1:4">
      <c r="A919" t="s">
        <v>4503</v>
      </c>
      <c r="B919" t="str">
        <f>VLOOKUP($A919,Sheet4!$A:$C,2,FALSE)</f>
        <v>IN-423-VK3A</v>
      </c>
      <c r="C919" t="str">
        <f>VLOOKUP($A919,Sheet4!$A:$C,3,FALSE)</f>
        <v>VK3A</v>
      </c>
      <c r="D919" t="str">
        <f>VLOOKUP(A919,Sheet4!A:G,7,FALSE)</f>
        <v>N/A</v>
      </c>
    </row>
    <row r="920" spans="1:4">
      <c r="A920" t="s">
        <v>4504</v>
      </c>
      <c r="B920" t="str">
        <f>VLOOKUP($A920,Sheet4!$A:$C,2,FALSE)</f>
        <v>IN-423-VK4K</v>
      </c>
      <c r="C920" t="str">
        <f>VLOOKUP($A920,Sheet4!$A:$C,3,FALSE)</f>
        <v>VK4K</v>
      </c>
      <c r="D920" t="str">
        <f>VLOOKUP(A920,Sheet4!A:G,7,FALSE)</f>
        <v>Large Intestine</v>
      </c>
    </row>
    <row r="921" spans="1:4">
      <c r="A921" t="s">
        <v>4505</v>
      </c>
      <c r="B921" t="str">
        <f>VLOOKUP($A921,Sheet4!$A:$C,2,FALSE)</f>
        <v>IN-423-VKBC</v>
      </c>
      <c r="C921" t="str">
        <f>VLOOKUP($A921,Sheet4!$A:$C,3,FALSE)</f>
        <v>VKBC</v>
      </c>
      <c r="D921" t="str">
        <f>VLOOKUP(A921,Sheet4!A:G,7,FALSE)</f>
        <v>Sarcoma</v>
      </c>
    </row>
    <row r="922" spans="1:4">
      <c r="A922" t="s">
        <v>4506</v>
      </c>
      <c r="B922" t="str">
        <f>VLOOKUP($A922,Sheet4!$A:$C,2,FALSE)</f>
        <v>IN-423-VKBG</v>
      </c>
      <c r="C922" t="str">
        <f>VLOOKUP($A922,Sheet4!$A:$C,3,FALSE)</f>
        <v>VKBG</v>
      </c>
      <c r="D922" t="str">
        <f>VLOOKUP(A922,Sheet4!A:G,7,FALSE)</f>
        <v>Oral</v>
      </c>
    </row>
    <row r="923" spans="1:4">
      <c r="A923" t="s">
        <v>4507</v>
      </c>
      <c r="B923" t="str">
        <f>VLOOKUP($A923,Sheet4!$A:$C,2,FALSE)</f>
        <v>IN-423-VKBJ</v>
      </c>
      <c r="C923" t="str">
        <f>VLOOKUP($A923,Sheet4!$A:$C,3,FALSE)</f>
        <v>VKBJ</v>
      </c>
      <c r="D923" t="str">
        <f>VLOOKUP(A923,Sheet4!A:G,7,FALSE)</f>
        <v>Gallbladder</v>
      </c>
    </row>
    <row r="924" spans="1:4">
      <c r="A924" t="s">
        <v>4508</v>
      </c>
      <c r="B924" t="str">
        <f>VLOOKUP($A924,Sheet4!$A:$C,2,FALSE)</f>
        <v>IN-423-VKJA</v>
      </c>
      <c r="C924" t="str">
        <f>VLOOKUP($A924,Sheet4!$A:$C,3,FALSE)</f>
        <v>VKJA</v>
      </c>
      <c r="D924" t="str">
        <f>VLOOKUP(A924,Sheet4!A:G,7,FALSE)</f>
        <v>Large Intestine</v>
      </c>
    </row>
    <row r="925" spans="1:4">
      <c r="A925" t="s">
        <v>4509</v>
      </c>
      <c r="B925" t="str">
        <f>VLOOKUP($A925,Sheet4!$A:$C,2,FALSE)</f>
        <v>IN-423-VKJH</v>
      </c>
      <c r="C925" t="str">
        <f>VLOOKUP($A925,Sheet4!$A:$C,3,FALSE)</f>
        <v>VKJH</v>
      </c>
      <c r="D925" t="str">
        <f>VLOOKUP(A925,Sheet4!A:G,7,FALSE)</f>
        <v>Sarcoma</v>
      </c>
    </row>
    <row r="926" spans="1:4">
      <c r="A926" t="s">
        <v>4510</v>
      </c>
      <c r="B926" t="str">
        <f>VLOOKUP($A926,Sheet4!$A:$C,2,FALSE)</f>
        <v>IN-423-VKQC</v>
      </c>
      <c r="C926" t="str">
        <f>VLOOKUP($A926,Sheet4!$A:$C,3,FALSE)</f>
        <v>VKQC</v>
      </c>
      <c r="D926" t="str">
        <f>VLOOKUP(A926,Sheet4!A:G,7,FALSE)</f>
        <v>Pancreas</v>
      </c>
    </row>
    <row r="927" spans="1:4">
      <c r="A927" t="s">
        <v>4511</v>
      </c>
      <c r="B927" t="str">
        <f>VLOOKUP($A927,Sheet4!$A:$C,2,FALSE)</f>
        <v>IN-423-VLAE</v>
      </c>
      <c r="C927" t="str">
        <f>VLOOKUP($A927,Sheet4!$A:$C,3,FALSE)</f>
        <v>VLAE</v>
      </c>
      <c r="D927" t="str">
        <f>VLOOKUP(A927,Sheet4!A:G,7,FALSE)</f>
        <v>Gallbladder</v>
      </c>
    </row>
    <row r="928" spans="1:4">
      <c r="A928" t="s">
        <v>4512</v>
      </c>
      <c r="B928" t="str">
        <f>VLOOKUP($A928,Sheet4!$A:$C,2,FALSE)</f>
        <v>IN-423-VLAP</v>
      </c>
      <c r="C928" t="str">
        <f>VLOOKUP($A928,Sheet4!$A:$C,3,FALSE)</f>
        <v>VLAP</v>
      </c>
      <c r="D928" t="str">
        <f>VLOOKUP(A928,Sheet4!A:G,7,FALSE)</f>
        <v>N/A</v>
      </c>
    </row>
    <row r="929" spans="1:4">
      <c r="A929" t="s">
        <v>4513</v>
      </c>
      <c r="B929" t="str">
        <f>VLOOKUP($A929,Sheet4!$A:$C,2,FALSE)</f>
        <v>IN-423-VLEJ</v>
      </c>
      <c r="C929" t="str">
        <f>VLOOKUP($A929,Sheet4!$A:$C,3,FALSE)</f>
        <v>VLEJ</v>
      </c>
      <c r="D929" t="str">
        <f>VLOOKUP(A929,Sheet4!A:G,7,FALSE)</f>
        <v>Liver and intrahepatic bile ducts</v>
      </c>
    </row>
    <row r="930" spans="1:4">
      <c r="A930" t="s">
        <v>4514</v>
      </c>
      <c r="B930" t="str">
        <f>VLOOKUP($A930,Sheet4!$A:$C,2,FALSE)</f>
        <v>IN-423-VLIG</v>
      </c>
      <c r="C930" t="str">
        <f>VLOOKUP($A930,Sheet4!$A:$C,3,FALSE)</f>
        <v>VLIG</v>
      </c>
      <c r="D930" t="str">
        <f>VLOOKUP(A930,Sheet4!A:G,7,FALSE)</f>
        <v>Large Intestine</v>
      </c>
    </row>
    <row r="931" spans="1:4">
      <c r="A931" t="s">
        <v>4515</v>
      </c>
      <c r="B931" t="str">
        <f>VLOOKUP($A931,Sheet4!$A:$C,2,FALSE)</f>
        <v>IN-423-VLNI</v>
      </c>
      <c r="C931" t="str">
        <f>VLOOKUP($A931,Sheet4!$A:$C,3,FALSE)</f>
        <v>VLNI</v>
      </c>
      <c r="D931" t="str">
        <f>VLOOKUP(A931,Sheet4!A:G,7,FALSE)</f>
        <v>Stomach</v>
      </c>
    </row>
    <row r="932" spans="1:4">
      <c r="A932" t="s">
        <v>4516</v>
      </c>
      <c r="B932" t="str">
        <f>VLOOKUP($A932,Sheet4!$A:$C,2,FALSE)</f>
        <v>IN-423-VLOA</v>
      </c>
      <c r="C932" t="str">
        <f>VLOOKUP($A932,Sheet4!$A:$C,3,FALSE)</f>
        <v>VLOA</v>
      </c>
      <c r="D932" t="str">
        <f>VLOOKUP(A932,Sheet4!A:G,7,FALSE)</f>
        <v>Sarcoma</v>
      </c>
    </row>
    <row r="933" spans="1:4">
      <c r="A933" t="s">
        <v>4517</v>
      </c>
      <c r="B933" t="str">
        <f>VLOOKUP($A933,Sheet4!$A:$C,2,FALSE)</f>
        <v>IN-423-VLOF</v>
      </c>
      <c r="C933" t="str">
        <f>VLOOKUP($A933,Sheet4!$A:$C,3,FALSE)</f>
        <v>VLOF</v>
      </c>
      <c r="D933" t="str">
        <f>VLOOKUP(A933,Sheet4!A:G,7,FALSE)</f>
        <v>Rectum</v>
      </c>
    </row>
    <row r="934" spans="1:4">
      <c r="A934" t="s">
        <v>4518</v>
      </c>
      <c r="B934" t="str">
        <f>VLOOKUP($A934,Sheet4!$A:$C,2,FALSE)</f>
        <v>IN-423-VLSA</v>
      </c>
      <c r="C934" t="str">
        <f>VLOOKUP($A934,Sheet4!$A:$C,3,FALSE)</f>
        <v>VLSA</v>
      </c>
      <c r="D934" t="str">
        <f>VLOOKUP(A934,Sheet4!A:G,7,FALSE)</f>
        <v>Gallbladder</v>
      </c>
    </row>
    <row r="935" spans="1:4">
      <c r="A935" t="s">
        <v>4519</v>
      </c>
      <c r="B935" t="str">
        <f>VLOOKUP($A935,Sheet4!$A:$C,2,FALSE)</f>
        <v>IN-423-VLUC</v>
      </c>
      <c r="C935" t="str">
        <f>VLOOKUP($A935,Sheet4!$A:$C,3,FALSE)</f>
        <v>VLUC</v>
      </c>
      <c r="D935" t="str">
        <f>VLOOKUP(A935,Sheet4!A:G,7,FALSE)</f>
        <v>Head and Neck</v>
      </c>
    </row>
    <row r="936" spans="1:4">
      <c r="A936" t="s">
        <v>5537</v>
      </c>
      <c r="B936" t="e">
        <f>VLOOKUP($A936,Sheet4!$A:$C,2,FALSE)</f>
        <v>#N/A</v>
      </c>
      <c r="C936" t="e">
        <f>VLOOKUP($A936,Sheet4!$A:$C,3,FALSE)</f>
        <v>#N/A</v>
      </c>
      <c r="D936" t="s">
        <v>4007</v>
      </c>
    </row>
    <row r="937" spans="1:4">
      <c r="A937" t="s">
        <v>4520</v>
      </c>
      <c r="B937" t="str">
        <f>VLOOKUP($A937,Sheet4!$A:$C,2,FALSE)</f>
        <v>IN-423-VLWL</v>
      </c>
      <c r="C937" t="str">
        <f>VLOOKUP($A937,Sheet4!$A:$C,3,FALSE)</f>
        <v>VLWL</v>
      </c>
      <c r="D937" t="str">
        <f>VLOOKUP(A937,Sheet4!A:G,7,FALSE)</f>
        <v>Sarcoma</v>
      </c>
    </row>
    <row r="938" spans="1:4">
      <c r="A938" t="s">
        <v>4521</v>
      </c>
      <c r="B938" t="str">
        <f>VLOOKUP($A938,Sheet4!$A:$C,2,FALSE)</f>
        <v>IN-423-VLZG</v>
      </c>
      <c r="C938" t="str">
        <f>VLOOKUP($A938,Sheet4!$A:$C,3,FALSE)</f>
        <v>VLZG</v>
      </c>
      <c r="D938" t="str">
        <f>VLOOKUP(A938,Sheet4!A:G,7,FALSE)</f>
        <v>N/A</v>
      </c>
    </row>
    <row r="939" spans="1:4">
      <c r="A939" t="s">
        <v>5538</v>
      </c>
      <c r="B939" t="e">
        <f>VLOOKUP($A939,Sheet4!$A:$C,2,FALSE)</f>
        <v>#N/A</v>
      </c>
      <c r="C939" t="e">
        <f>VLOOKUP($A939,Sheet4!$A:$C,3,FALSE)</f>
        <v>#N/A</v>
      </c>
      <c r="D939" t="s">
        <v>4007</v>
      </c>
    </row>
    <row r="940" spans="1:4">
      <c r="A940" t="s">
        <v>4522</v>
      </c>
      <c r="B940" t="str">
        <f>VLOOKUP($A940,Sheet4!$A:$C,2,FALSE)</f>
        <v>IN-423-W4LE</v>
      </c>
      <c r="C940" t="str">
        <f>VLOOKUP($A940,Sheet4!$A:$C,3,FALSE)</f>
        <v>W4LE</v>
      </c>
      <c r="D940" t="str">
        <f>VLOOKUP(A940,Sheet4!A:G,7,FALSE)</f>
        <v>N/A</v>
      </c>
    </row>
    <row r="941" spans="1:4">
      <c r="A941" t="s">
        <v>4523</v>
      </c>
      <c r="B941" t="str">
        <f>VLOOKUP($A941,Sheet4!$A:$C,2,FALSE)</f>
        <v>IN-423-W96AC</v>
      </c>
      <c r="C941" t="str">
        <f>VLOOKUP($A941,Sheet4!$A:$C,3,FALSE)</f>
        <v>W96AC</v>
      </c>
      <c r="D941" t="str">
        <f>VLOOKUP(A941,Sheet4!A:G,7,FALSE)</f>
        <v>Pancreas</v>
      </c>
    </row>
    <row r="942" spans="1:4">
      <c r="A942" t="s">
        <v>4524</v>
      </c>
      <c r="B942" t="str">
        <f>VLOOKUP($A942,Sheet4!$A:$C,2,FALSE)</f>
        <v>IN-423-W9HAA</v>
      </c>
      <c r="C942" t="str">
        <f>VLOOKUP($A942,Sheet4!$A:$C,3,FALSE)</f>
        <v>W9HAA</v>
      </c>
      <c r="D942" t="str">
        <f>VLOOKUP(A942,Sheet4!A:G,7,FALSE)</f>
        <v>Oral</v>
      </c>
    </row>
    <row r="943" spans="1:4">
      <c r="A943" t="s">
        <v>4525</v>
      </c>
      <c r="B943" t="str">
        <f>VLOOKUP($A943,Sheet4!$A:$C,2,FALSE)</f>
        <v>IN-423-W9KAF</v>
      </c>
      <c r="C943" t="str">
        <f>VLOOKUP($A943,Sheet4!$A:$C,3,FALSE)</f>
        <v>W9KAF</v>
      </c>
      <c r="D943" t="str">
        <f>VLOOKUP(A943,Sheet4!A:G,7,FALSE)</f>
        <v>Kidney</v>
      </c>
    </row>
    <row r="944" spans="1:4">
      <c r="A944" t="s">
        <v>4526</v>
      </c>
      <c r="B944" t="str">
        <f>VLOOKUP($A944,Sheet4!$A:$C,2,FALSE)</f>
        <v>IN-423-W9NA9</v>
      </c>
      <c r="C944" t="str">
        <f>VLOOKUP($A944,Sheet4!$A:$C,3,FALSE)</f>
        <v>W9NA9</v>
      </c>
      <c r="D944" t="str">
        <f>VLOOKUP(A944,Sheet4!A:G,7,FALSE)</f>
        <v>N/A</v>
      </c>
    </row>
    <row r="945" spans="1:4">
      <c r="A945" t="s">
        <v>4527</v>
      </c>
      <c r="B945" t="str">
        <f>VLOOKUP($A945,Sheet4!$A:$C,2,FALSE)</f>
        <v>IN-423-W9PAG</v>
      </c>
      <c r="C945" t="str">
        <f>VLOOKUP($A945,Sheet4!$A:$C,3,FALSE)</f>
        <v>W9PAG</v>
      </c>
      <c r="D945" t="str">
        <f>VLOOKUP(A945,Sheet4!A:G,7,FALSE)</f>
        <v>Stomach</v>
      </c>
    </row>
    <row r="946" spans="1:4">
      <c r="A946" t="s">
        <v>4528</v>
      </c>
      <c r="B946" t="str">
        <f>VLOOKUP($A946,Sheet4!$A:$C,2,FALSE)</f>
        <v>IN-423-W9VA9</v>
      </c>
      <c r="C946" t="str">
        <f>VLOOKUP($A946,Sheet4!$A:$C,3,FALSE)</f>
        <v>W9VA9</v>
      </c>
      <c r="D946" t="str">
        <f>VLOOKUP(A946,Sheet4!A:G,7,FALSE)</f>
        <v>N/A</v>
      </c>
    </row>
    <row r="947" spans="1:4">
      <c r="A947" t="s">
        <v>4529</v>
      </c>
      <c r="B947" t="str">
        <f>VLOOKUP($A947,Sheet4!$A:$C,2,FALSE)</f>
        <v>IN-423-W9VAJ</v>
      </c>
      <c r="C947" t="str">
        <f>VLOOKUP($A947,Sheet4!$A:$C,3,FALSE)</f>
        <v>W9VAJ</v>
      </c>
      <c r="D947" t="str">
        <f>VLOOKUP(A947,Sheet4!A:G,7,FALSE)</f>
        <v>N/A</v>
      </c>
    </row>
    <row r="948" spans="1:4">
      <c r="A948" t="s">
        <v>4530</v>
      </c>
      <c r="B948" t="str">
        <f>VLOOKUP($A948,Sheet4!$A:$C,2,FALSE)</f>
        <v>IN-423-W9YAE</v>
      </c>
      <c r="C948" t="str">
        <f>VLOOKUP($A948,Sheet4!$A:$C,3,FALSE)</f>
        <v>W9YAE</v>
      </c>
      <c r="D948" t="str">
        <f>VLOOKUP(A948,Sheet4!A:G,7,FALSE)</f>
        <v>N/A</v>
      </c>
    </row>
    <row r="949" spans="1:4">
      <c r="A949" t="s">
        <v>5539</v>
      </c>
      <c r="B949" t="e">
        <f>VLOOKUP($A949,Sheet4!$A:$C,2,FALSE)</f>
        <v>#N/A</v>
      </c>
      <c r="C949" t="e">
        <f>VLOOKUP($A949,Sheet4!$A:$C,3,FALSE)</f>
        <v>#N/A</v>
      </c>
      <c r="D949" t="s">
        <v>4007</v>
      </c>
    </row>
    <row r="950" spans="1:4">
      <c r="A950" t="s">
        <v>5540</v>
      </c>
      <c r="B950" t="e">
        <f>VLOOKUP($A950,Sheet4!$A:$C,2,FALSE)</f>
        <v>#N/A</v>
      </c>
      <c r="C950" t="e">
        <f>VLOOKUP($A950,Sheet4!$A:$C,3,FALSE)</f>
        <v>#N/A</v>
      </c>
      <c r="D950" t="s">
        <v>4007</v>
      </c>
    </row>
    <row r="951" spans="1:4">
      <c r="A951" t="s">
        <v>4531</v>
      </c>
      <c r="B951" t="str">
        <f>VLOOKUP($A951,Sheet4!$A:$C,2,FALSE)</f>
        <v>IN-423-WATD</v>
      </c>
      <c r="C951" t="str">
        <f>VLOOKUP($A951,Sheet4!$A:$C,3,FALSE)</f>
        <v>WATD</v>
      </c>
      <c r="D951" t="str">
        <f>VLOOKUP(A951,Sheet4!A:G,7,FALSE)</f>
        <v>N/A</v>
      </c>
    </row>
    <row r="952" spans="1:4">
      <c r="A952" t="s">
        <v>4532</v>
      </c>
      <c r="B952" t="str">
        <f>VLOOKUP($A952,Sheet4!$A:$C,2,FALSE)</f>
        <v>IN-423-WAXO</v>
      </c>
      <c r="C952" t="str">
        <f>VLOOKUP($A952,Sheet4!$A:$C,3,FALSE)</f>
        <v>WAXO</v>
      </c>
      <c r="D952" t="str">
        <f>VLOOKUP(A952,Sheet4!A:G,7,FALSE)</f>
        <v>N/A</v>
      </c>
    </row>
    <row r="953" spans="1:4">
      <c r="A953" t="s">
        <v>4533</v>
      </c>
      <c r="B953" t="str">
        <f>VLOOKUP($A953,Sheet4!$A:$C,2,FALSE)</f>
        <v>IN-423-WB2H</v>
      </c>
      <c r="C953" t="str">
        <f>VLOOKUP($A953,Sheet4!$A:$C,3,FALSE)</f>
        <v>WB2H</v>
      </c>
      <c r="D953" t="str">
        <f>VLOOKUP(A953,Sheet4!A:G,7,FALSE)</f>
        <v>Gallbladder</v>
      </c>
    </row>
    <row r="954" spans="1:4">
      <c r="A954" t="s">
        <v>4534</v>
      </c>
      <c r="B954" t="str">
        <f>VLOOKUP($A954,Sheet4!$A:$C,2,FALSE)</f>
        <v>IN-423-WBCB</v>
      </c>
      <c r="C954" t="str">
        <f>VLOOKUP($A954,Sheet4!$A:$C,3,FALSE)</f>
        <v>WBCB</v>
      </c>
      <c r="D954" t="str">
        <f>VLOOKUP(A954,Sheet4!A:G,7,FALSE)</f>
        <v>Breast</v>
      </c>
    </row>
    <row r="955" spans="1:4">
      <c r="A955" t="s">
        <v>4535</v>
      </c>
      <c r="B955" t="str">
        <f>VLOOKUP($A955,Sheet4!$A:$C,2,FALSE)</f>
        <v>IN-423-WBGD</v>
      </c>
      <c r="C955" t="str">
        <f>VLOOKUP($A955,Sheet4!$A:$C,3,FALSE)</f>
        <v>WBGD</v>
      </c>
      <c r="D955" t="str">
        <f>VLOOKUP(A955,Sheet4!A:G,7,FALSE)</f>
        <v>Sarcoma</v>
      </c>
    </row>
    <row r="956" spans="1:4">
      <c r="A956" t="s">
        <v>5541</v>
      </c>
      <c r="B956" t="e">
        <f>VLOOKUP($A956,Sheet4!$A:$C,2,FALSE)</f>
        <v>#N/A</v>
      </c>
      <c r="C956" t="e">
        <f>VLOOKUP($A956,Sheet4!$A:$C,3,FALSE)</f>
        <v>#N/A</v>
      </c>
      <c r="D956" t="s">
        <v>4007</v>
      </c>
    </row>
    <row r="957" spans="1:4">
      <c r="A957" t="s">
        <v>4536</v>
      </c>
      <c r="B957" t="str">
        <f>VLOOKUP($A957,Sheet4!$A:$C,2,FALSE)</f>
        <v>IN-423-WBPB</v>
      </c>
      <c r="C957" t="str">
        <f>VLOOKUP($A957,Sheet4!$A:$C,3,FALSE)</f>
        <v>WBPB</v>
      </c>
      <c r="D957" t="str">
        <f>VLOOKUP(A957,Sheet4!A:G,7,FALSE)</f>
        <v>Esophagus</v>
      </c>
    </row>
    <row r="958" spans="1:4">
      <c r="A958" t="s">
        <v>4537</v>
      </c>
      <c r="B958" t="str">
        <f>VLOOKUP($A958,Sheet4!$A:$C,2,FALSE)</f>
        <v>IN-423-WBTA</v>
      </c>
      <c r="C958" t="str">
        <f>VLOOKUP($A958,Sheet4!$A:$C,3,FALSE)</f>
        <v>WBTA</v>
      </c>
      <c r="D958" t="str">
        <f>VLOOKUP(A958,Sheet4!A:G,7,FALSE)</f>
        <v>N/A</v>
      </c>
    </row>
    <row r="959" spans="1:4">
      <c r="A959" t="s">
        <v>4538</v>
      </c>
      <c r="B959" t="str">
        <f>VLOOKUP($A959,Sheet4!$A:$C,2,FALSE)</f>
        <v>IN-423-WC5G</v>
      </c>
      <c r="C959" t="str">
        <f>VLOOKUP($A959,Sheet4!$A:$C,3,FALSE)</f>
        <v>WC5G</v>
      </c>
      <c r="D959" t="str">
        <f>VLOOKUP(A959,Sheet4!A:G,7,FALSE)</f>
        <v>N/A</v>
      </c>
    </row>
    <row r="960" spans="1:4">
      <c r="A960" t="s">
        <v>4539</v>
      </c>
      <c r="B960" t="str">
        <f>VLOOKUP($A960,Sheet4!$A:$C,2,FALSE)</f>
        <v>IN-423-WCBA</v>
      </c>
      <c r="C960" t="str">
        <f>VLOOKUP($A960,Sheet4!$A:$C,3,FALSE)</f>
        <v>WCBA</v>
      </c>
      <c r="D960" t="str">
        <f>VLOOKUP(A960,Sheet4!A:G,7,FALSE)</f>
        <v>N/A</v>
      </c>
    </row>
    <row r="961" spans="1:4">
      <c r="A961" t="s">
        <v>4540</v>
      </c>
      <c r="B961" t="str">
        <f>VLOOKUP($A961,Sheet4!$A:$C,2,FALSE)</f>
        <v>IN-423-WCPI</v>
      </c>
      <c r="C961" t="str">
        <f>VLOOKUP($A961,Sheet4!$A:$C,3,FALSE)</f>
        <v>WCPI</v>
      </c>
      <c r="D961" t="str">
        <f>VLOOKUP(A961,Sheet4!A:G,7,FALSE)</f>
        <v>Esophagus</v>
      </c>
    </row>
    <row r="962" spans="1:4">
      <c r="A962" t="s">
        <v>4541</v>
      </c>
      <c r="B962" t="str">
        <f>VLOOKUP($A962,Sheet4!$A:$C,2,FALSE)</f>
        <v>IN-423-WCUF</v>
      </c>
      <c r="C962" t="str">
        <f>VLOOKUP($A962,Sheet4!$A:$C,3,FALSE)</f>
        <v>WCUF</v>
      </c>
      <c r="D962" t="str">
        <f>VLOOKUP(A962,Sheet4!A:G,7,FALSE)</f>
        <v>Uterus</v>
      </c>
    </row>
    <row r="963" spans="1:4">
      <c r="A963" t="s">
        <v>4542</v>
      </c>
      <c r="B963" t="str">
        <f>VLOOKUP($A963,Sheet4!$A:$C,2,FALSE)</f>
        <v>IN-423-WCUG</v>
      </c>
      <c r="C963" t="str">
        <f>VLOOKUP($A963,Sheet4!$A:$C,3,FALSE)</f>
        <v>WCUG</v>
      </c>
      <c r="D963" t="str">
        <f>VLOOKUP(A963,Sheet4!A:G,7,FALSE)</f>
        <v>Liver and intrahepatic bile ducts</v>
      </c>
    </row>
    <row r="964" spans="1:4">
      <c r="A964" t="s">
        <v>5542</v>
      </c>
      <c r="B964" t="e">
        <f>VLOOKUP($A964,Sheet4!$A:$C,2,FALSE)</f>
        <v>#N/A</v>
      </c>
      <c r="C964" t="e">
        <f>VLOOKUP($A964,Sheet4!$A:$C,3,FALSE)</f>
        <v>#N/A</v>
      </c>
      <c r="D964" t="s">
        <v>4007</v>
      </c>
    </row>
    <row r="965" spans="1:4">
      <c r="A965" t="s">
        <v>4543</v>
      </c>
      <c r="B965" t="str">
        <f>VLOOKUP($A965,Sheet4!$A:$C,2,FALSE)</f>
        <v>IN-423-WCWE</v>
      </c>
      <c r="C965" t="str">
        <f>VLOOKUP($A965,Sheet4!$A:$C,3,FALSE)</f>
        <v>WCWE</v>
      </c>
      <c r="D965" t="str">
        <f>VLOOKUP(A965,Sheet4!A:G,7,FALSE)</f>
        <v>Large Intestine</v>
      </c>
    </row>
    <row r="966" spans="1:4">
      <c r="A966" t="s">
        <v>4544</v>
      </c>
      <c r="B966" t="str">
        <f>VLOOKUP($A966,Sheet4!$A:$C,2,FALSE)</f>
        <v>IN-423-WDCE</v>
      </c>
      <c r="C966" t="str">
        <f>VLOOKUP($A966,Sheet4!$A:$C,3,FALSE)</f>
        <v>WDCE</v>
      </c>
      <c r="D966" t="str">
        <f>VLOOKUP(A966,Sheet4!A:G,7,FALSE)</f>
        <v>Pancreas</v>
      </c>
    </row>
    <row r="967" spans="1:4">
      <c r="A967" t="s">
        <v>4545</v>
      </c>
      <c r="B967" t="str">
        <f>VLOOKUP($A967,Sheet4!$A:$C,2,FALSE)</f>
        <v>IN-423-WDFF</v>
      </c>
      <c r="C967" t="str">
        <f>VLOOKUP($A967,Sheet4!$A:$C,3,FALSE)</f>
        <v>WDFF</v>
      </c>
      <c r="D967" t="str">
        <f>VLOOKUP(A967,Sheet4!A:G,7,FALSE)</f>
        <v>Gallbladder</v>
      </c>
    </row>
    <row r="968" spans="1:4">
      <c r="A968" t="s">
        <v>4546</v>
      </c>
      <c r="B968" t="str">
        <f>VLOOKUP($A968,Sheet4!$A:$C,2,FALSE)</f>
        <v>IN-423-WE3B</v>
      </c>
      <c r="C968" t="str">
        <f>VLOOKUP($A968,Sheet4!$A:$C,3,FALSE)</f>
        <v>WE3B</v>
      </c>
      <c r="D968" t="str">
        <f>VLOOKUP(A968,Sheet4!A:G,7,FALSE)</f>
        <v>Pancreas</v>
      </c>
    </row>
    <row r="969" spans="1:4">
      <c r="A969" t="s">
        <v>4547</v>
      </c>
      <c r="B969" t="str">
        <f>VLOOKUP($A969,Sheet4!$A:$C,2,FALSE)</f>
        <v>IN-423-WE4R</v>
      </c>
      <c r="C969" t="str">
        <f>VLOOKUP($A969,Sheet4!$A:$C,3,FALSE)</f>
        <v>WE4R</v>
      </c>
      <c r="D969" t="str">
        <f>VLOOKUP(A969,Sheet4!A:G,7,FALSE)</f>
        <v>Gallbladder</v>
      </c>
    </row>
    <row r="970" spans="1:4">
      <c r="A970" t="s">
        <v>4548</v>
      </c>
      <c r="B970" t="str">
        <f>VLOOKUP($A970,Sheet4!$A:$C,2,FALSE)</f>
        <v>IN-423-WE59</v>
      </c>
      <c r="C970" t="str">
        <f>VLOOKUP($A970,Sheet4!$A:$C,3,FALSE)</f>
        <v>WE59</v>
      </c>
      <c r="D970" t="str">
        <f>VLOOKUP(A970,Sheet4!A:G,7,FALSE)</f>
        <v>Lung</v>
      </c>
    </row>
    <row r="971" spans="1:4">
      <c r="A971" t="s">
        <v>4549</v>
      </c>
      <c r="B971" t="str">
        <f>VLOOKUP($A971,Sheet4!$A:$C,2,FALSE)</f>
        <v>IN-423-WEBN</v>
      </c>
      <c r="C971" t="str">
        <f>VLOOKUP($A971,Sheet4!$A:$C,3,FALSE)</f>
        <v>WEBN</v>
      </c>
      <c r="D971" t="str">
        <f>VLOOKUP(A971,Sheet4!A:G,7,FALSE)</f>
        <v>Breast</v>
      </c>
    </row>
    <row r="972" spans="1:4">
      <c r="A972" t="s">
        <v>5543</v>
      </c>
      <c r="B972" t="e">
        <f>VLOOKUP($A972,Sheet4!$A:$C,2,FALSE)</f>
        <v>#N/A</v>
      </c>
      <c r="C972" t="e">
        <f>VLOOKUP($A972,Sheet4!$A:$C,3,FALSE)</f>
        <v>#N/A</v>
      </c>
      <c r="D972" t="s">
        <v>4007</v>
      </c>
    </row>
    <row r="973" spans="1:4">
      <c r="A973" t="s">
        <v>5544</v>
      </c>
      <c r="B973" t="e">
        <f>VLOOKUP($A973,Sheet4!$A:$C,2,FALSE)</f>
        <v>#N/A</v>
      </c>
      <c r="C973" t="e">
        <f>VLOOKUP($A973,Sheet4!$A:$C,3,FALSE)</f>
        <v>#N/A</v>
      </c>
      <c r="D973" t="s">
        <v>4007</v>
      </c>
    </row>
    <row r="974" spans="1:4">
      <c r="A974" t="s">
        <v>4550</v>
      </c>
      <c r="B974" t="str">
        <f>VLOOKUP($A974,Sheet4!$A:$C,2,FALSE)</f>
        <v>IN-423-WEOA</v>
      </c>
      <c r="C974" t="str">
        <f>VLOOKUP($A974,Sheet4!$A:$C,3,FALSE)</f>
        <v>WEOA</v>
      </c>
      <c r="D974" t="str">
        <f>VLOOKUP(A974,Sheet4!A:G,7,FALSE)</f>
        <v>N/A</v>
      </c>
    </row>
    <row r="975" spans="1:4">
      <c r="A975" t="s">
        <v>4551</v>
      </c>
      <c r="B975" t="str">
        <f>VLOOKUP($A975,Sheet4!$A:$C,2,FALSE)</f>
        <v>IN-423-WEVQ</v>
      </c>
      <c r="C975" t="str">
        <f>VLOOKUP($A975,Sheet4!$A:$C,3,FALSE)</f>
        <v>WEVQ</v>
      </c>
      <c r="D975" t="str">
        <f>VLOOKUP(A975,Sheet4!A:G,7,FALSE)</f>
        <v>Gallbladder</v>
      </c>
    </row>
    <row r="976" spans="1:4">
      <c r="A976" t="s">
        <v>4552</v>
      </c>
      <c r="B976" t="str">
        <f>VLOOKUP($A976,Sheet4!$A:$C,2,FALSE)</f>
        <v>IN-423-WEWK</v>
      </c>
      <c r="C976" t="str">
        <f>VLOOKUP($A976,Sheet4!$A:$C,3,FALSE)</f>
        <v>WEWK</v>
      </c>
      <c r="D976" t="str">
        <f>VLOOKUP(A976,Sheet4!A:G,7,FALSE)</f>
        <v>Gallbladder</v>
      </c>
    </row>
    <row r="977" spans="1:4">
      <c r="A977" t="s">
        <v>4553</v>
      </c>
      <c r="B977" t="str">
        <f>VLOOKUP($A977,Sheet4!$A:$C,2,FALSE)</f>
        <v>IN-423-WEXH</v>
      </c>
      <c r="C977" t="str">
        <f>VLOOKUP($A977,Sheet4!$A:$C,3,FALSE)</f>
        <v>WEXH</v>
      </c>
      <c r="D977" t="str">
        <f>VLOOKUP(A977,Sheet4!A:G,7,FALSE)</f>
        <v>N/A</v>
      </c>
    </row>
    <row r="978" spans="1:4">
      <c r="A978" t="s">
        <v>4554</v>
      </c>
      <c r="B978" t="str">
        <f>VLOOKUP($A978,Sheet4!$A:$C,2,FALSE)</f>
        <v>IN-423-WF7R</v>
      </c>
      <c r="C978" t="str">
        <f>VLOOKUP($A978,Sheet4!$A:$C,3,FALSE)</f>
        <v>WF7R</v>
      </c>
      <c r="D978" t="str">
        <f>VLOOKUP(A978,Sheet4!A:G,7,FALSE)</f>
        <v>Ovary</v>
      </c>
    </row>
    <row r="979" spans="1:4">
      <c r="A979" t="s">
        <v>4555</v>
      </c>
      <c r="B979" t="str">
        <f>VLOOKUP($A979,Sheet4!$A:$C,2,FALSE)</f>
        <v>IN-423-WF9K</v>
      </c>
      <c r="C979" t="str">
        <f>VLOOKUP($A979,Sheet4!$A:$C,3,FALSE)</f>
        <v>WF9K</v>
      </c>
      <c r="D979" t="str">
        <f>VLOOKUP(A979,Sheet4!A:G,7,FALSE)</f>
        <v>Thyroid</v>
      </c>
    </row>
    <row r="980" spans="1:4">
      <c r="A980" t="s">
        <v>4556</v>
      </c>
      <c r="B980" t="str">
        <f>VLOOKUP($A980,Sheet4!$A:$C,2,FALSE)</f>
        <v>IN-423-WFW9</v>
      </c>
      <c r="C980" t="str">
        <f>VLOOKUP($A980,Sheet4!$A:$C,3,FALSE)</f>
        <v>WFW9</v>
      </c>
      <c r="D980" t="str">
        <f>VLOOKUP(A980,Sheet4!A:G,7,FALSE)</f>
        <v>Sarcoma</v>
      </c>
    </row>
    <row r="981" spans="1:4">
      <c r="A981" t="s">
        <v>4557</v>
      </c>
      <c r="B981" t="str">
        <f>VLOOKUP($A981,Sheet4!$A:$C,2,FALSE)</f>
        <v>IN-423-WFWA</v>
      </c>
      <c r="C981" t="str">
        <f>VLOOKUP($A981,Sheet4!$A:$C,3,FALSE)</f>
        <v>WFWA</v>
      </c>
      <c r="D981" t="str">
        <f>VLOOKUP(A981,Sheet4!A:G,7,FALSE)</f>
        <v>Rectum</v>
      </c>
    </row>
    <row r="982" spans="1:4">
      <c r="A982" t="s">
        <v>5545</v>
      </c>
      <c r="B982" t="e">
        <f>VLOOKUP($A982,Sheet4!$A:$C,2,FALSE)</f>
        <v>#N/A</v>
      </c>
      <c r="C982" t="e">
        <f>VLOOKUP($A982,Sheet4!$A:$C,3,FALSE)</f>
        <v>#N/A</v>
      </c>
      <c r="D982" t="s">
        <v>4007</v>
      </c>
    </row>
    <row r="983" spans="1:4">
      <c r="A983" t="s">
        <v>4558</v>
      </c>
      <c r="B983" t="str">
        <f>VLOOKUP($A983,Sheet4!$A:$C,2,FALSE)</f>
        <v>IN-423-WHGAG</v>
      </c>
      <c r="C983" t="str">
        <f>VLOOKUP($A983,Sheet4!$A:$C,3,FALSE)</f>
        <v>WHGAG</v>
      </c>
      <c r="D983" t="str">
        <f>VLOOKUP(A983,Sheet4!A:G,7,FALSE)</f>
        <v>Prostate</v>
      </c>
    </row>
    <row r="984" spans="1:4">
      <c r="A984" t="s">
        <v>4559</v>
      </c>
      <c r="B984" t="str">
        <f>VLOOKUP($A984,Sheet4!$A:$C,2,FALSE)</f>
        <v>IN-423-WHHAG</v>
      </c>
      <c r="C984" t="str">
        <f>VLOOKUP($A984,Sheet4!$A:$C,3,FALSE)</f>
        <v>WHHAG</v>
      </c>
      <c r="D984" t="str">
        <f>VLOOKUP(A984,Sheet4!A:G,7,FALSE)</f>
        <v>Large Intestine</v>
      </c>
    </row>
    <row r="985" spans="1:4">
      <c r="A985" t="s">
        <v>4560</v>
      </c>
      <c r="B985" t="str">
        <f>VLOOKUP($A985,Sheet4!$A:$C,2,FALSE)</f>
        <v>IN-423-WHRAJ</v>
      </c>
      <c r="C985" t="str">
        <f>VLOOKUP($A985,Sheet4!$A:$C,3,FALSE)</f>
        <v>WHRAJ</v>
      </c>
      <c r="D985" t="str">
        <f>VLOOKUP(A985,Sheet4!A:G,7,FALSE)</f>
        <v>Sarcoma</v>
      </c>
    </row>
    <row r="986" spans="1:4">
      <c r="A986" t="s">
        <v>4561</v>
      </c>
      <c r="B986" t="str">
        <f>VLOOKUP($A986,Sheet4!$A:$C,2,FALSE)</f>
        <v>IN-423-WHWA4</v>
      </c>
      <c r="C986" t="str">
        <f>VLOOKUP($A986,Sheet4!$A:$C,3,FALSE)</f>
        <v>WHWA4</v>
      </c>
      <c r="D986" t="str">
        <f>VLOOKUP(A986,Sheet4!A:G,7,FALSE)</f>
        <v>N/A</v>
      </c>
    </row>
    <row r="987" spans="1:4">
      <c r="A987" t="s">
        <v>4562</v>
      </c>
      <c r="B987" t="str">
        <f>VLOOKUP($A987,Sheet4!$A:$C,2,FALSE)</f>
        <v>IN-423-WHXA6</v>
      </c>
      <c r="C987" t="str">
        <f>VLOOKUP($A987,Sheet4!$A:$C,3,FALSE)</f>
        <v>WHXA6</v>
      </c>
      <c r="D987" t="str">
        <f>VLOOKUP(A987,Sheet4!A:G,7,FALSE)</f>
        <v>N/A</v>
      </c>
    </row>
    <row r="988" spans="1:4">
      <c r="A988" t="s">
        <v>4563</v>
      </c>
      <c r="B988" t="str">
        <f>VLOOKUP($A988,Sheet4!$A:$C,2,FALSE)</f>
        <v>IN-423-WJ1AH</v>
      </c>
      <c r="C988" t="str">
        <f>VLOOKUP($A988,Sheet4!$A:$C,3,FALSE)</f>
        <v>WJ1AH</v>
      </c>
      <c r="D988" t="str">
        <f>VLOOKUP(A988,Sheet4!A:G,7,FALSE)</f>
        <v>Pancreas</v>
      </c>
    </row>
    <row r="989" spans="1:4">
      <c r="A989" t="s">
        <v>4564</v>
      </c>
      <c r="B989" t="str">
        <f>VLOOKUP($A989,Sheet4!$A:$C,2,FALSE)</f>
        <v>IN-423-WJ7A6</v>
      </c>
      <c r="C989" t="str">
        <f>VLOOKUP($A989,Sheet4!$A:$C,3,FALSE)</f>
        <v>WJ7A6</v>
      </c>
      <c r="D989" t="str">
        <f>VLOOKUP(A989,Sheet4!A:G,7,FALSE)</f>
        <v>Gallbladder</v>
      </c>
    </row>
    <row r="990" spans="1:4">
      <c r="A990" t="s">
        <v>4565</v>
      </c>
      <c r="B990" t="str">
        <f>VLOOKUP($A990,Sheet4!$A:$C,2,FALSE)</f>
        <v>IN-423-WJ9AL</v>
      </c>
      <c r="C990" t="str">
        <f>VLOOKUP($A990,Sheet4!$A:$C,3,FALSE)</f>
        <v>WJ9AL</v>
      </c>
      <c r="D990" t="str">
        <f>VLOOKUP(A990,Sheet4!A:G,7,FALSE)</f>
        <v>Ovary</v>
      </c>
    </row>
    <row r="991" spans="1:4">
      <c r="A991" t="s">
        <v>4566</v>
      </c>
      <c r="B991" t="str">
        <f>VLOOKUP($A991,Sheet4!$A:$C,2,FALSE)</f>
        <v>IN-423-WJFA9</v>
      </c>
      <c r="C991" t="str">
        <f>VLOOKUP($A991,Sheet4!$A:$C,3,FALSE)</f>
        <v>WJFA9</v>
      </c>
      <c r="D991" t="str">
        <f>VLOOKUP(A991,Sheet4!A:G,7,FALSE)</f>
        <v>Breast</v>
      </c>
    </row>
    <row r="992" spans="1:4">
      <c r="A992" t="s">
        <v>4567</v>
      </c>
      <c r="B992" t="str">
        <f>VLOOKUP($A992,Sheet4!$A:$C,2,FALSE)</f>
        <v>IN-423-WJGAE</v>
      </c>
      <c r="C992" t="str">
        <f>VLOOKUP($A992,Sheet4!$A:$C,3,FALSE)</f>
        <v>WJGAE</v>
      </c>
      <c r="D992" t="str">
        <f>VLOOKUP(A992,Sheet4!A:G,7,FALSE)</f>
        <v>Sarcoma</v>
      </c>
    </row>
    <row r="993" spans="1:4">
      <c r="A993" t="s">
        <v>4568</v>
      </c>
      <c r="B993" t="str">
        <f>VLOOKUP($A993,Sheet4!$A:$C,2,FALSE)</f>
        <v>IN-423-WJMAC</v>
      </c>
      <c r="C993" t="str">
        <f>VLOOKUP($A993,Sheet4!$A:$C,3,FALSE)</f>
        <v>WJMAC</v>
      </c>
      <c r="D993" t="str">
        <f>VLOOKUP(A993,Sheet4!A:G,7,FALSE)</f>
        <v>Prostate</v>
      </c>
    </row>
    <row r="994" spans="1:4">
      <c r="A994" t="s">
        <v>4569</v>
      </c>
      <c r="B994" t="str">
        <f>VLOOKUP($A994,Sheet4!$A:$C,2,FALSE)</f>
        <v>IN-423-WJQAB</v>
      </c>
      <c r="C994" t="str">
        <f>VLOOKUP($A994,Sheet4!$A:$C,3,FALSE)</f>
        <v>WJQAB</v>
      </c>
      <c r="D994" t="str">
        <f>VLOOKUP(A994,Sheet4!A:G,7,FALSE)</f>
        <v>Ovary</v>
      </c>
    </row>
    <row r="995" spans="1:4">
      <c r="A995" t="s">
        <v>4570</v>
      </c>
      <c r="B995" t="str">
        <f>VLOOKUP($A995,Sheet4!$A:$C,2,FALSE)</f>
        <v>IN-423-WJSAE</v>
      </c>
      <c r="C995" t="str">
        <f>VLOOKUP($A995,Sheet4!$A:$C,3,FALSE)</f>
        <v>WJSAE</v>
      </c>
      <c r="D995" t="str">
        <f>VLOOKUP(A995,Sheet4!A:G,7,FALSE)</f>
        <v>N/A</v>
      </c>
    </row>
    <row r="996" spans="1:4">
      <c r="A996" t="s">
        <v>4571</v>
      </c>
      <c r="B996" t="str">
        <f>VLOOKUP($A996,Sheet4!$A:$C,2,FALSE)</f>
        <v>IN-423-WJYAF</v>
      </c>
      <c r="C996" t="str">
        <f>VLOOKUP($A996,Sheet4!$A:$C,3,FALSE)</f>
        <v>WJYAF</v>
      </c>
      <c r="D996" t="str">
        <f>VLOOKUP(A996,Sheet4!A:G,7,FALSE)</f>
        <v>N/A</v>
      </c>
    </row>
    <row r="997" spans="1:4">
      <c r="A997" t="s">
        <v>4572</v>
      </c>
      <c r="B997" t="str">
        <f>VLOOKUP($A997,Sheet4!$A:$C,2,FALSE)</f>
        <v>IN-423-WK2A9</v>
      </c>
      <c r="C997" t="str">
        <f>VLOOKUP($A997,Sheet4!$A:$C,3,FALSE)</f>
        <v>WK2A9</v>
      </c>
      <c r="D997" t="str">
        <f>VLOOKUP(A997,Sheet4!A:G,7,FALSE)</f>
        <v>Sarcoma</v>
      </c>
    </row>
    <row r="998" spans="1:4">
      <c r="A998" t="s">
        <v>4573</v>
      </c>
      <c r="B998" t="str">
        <f>VLOOKUP($A998,Sheet4!$A:$C,2,FALSE)</f>
        <v>IN-423-WKCAB</v>
      </c>
      <c r="C998" t="str">
        <f>VLOOKUP($A998,Sheet4!$A:$C,3,FALSE)</f>
        <v>WKCAB</v>
      </c>
      <c r="D998" t="str">
        <f>VLOOKUP(A998,Sheet4!A:G,7,FALSE)</f>
        <v>Pancreas</v>
      </c>
    </row>
    <row r="999" spans="1:4">
      <c r="A999" t="s">
        <v>4574</v>
      </c>
      <c r="B999" t="str">
        <f>VLOOKUP($A999,Sheet4!$A:$C,2,FALSE)</f>
        <v>IN-423-WKFAL</v>
      </c>
      <c r="C999" t="str">
        <f>VLOOKUP($A999,Sheet4!$A:$C,3,FALSE)</f>
        <v>WKFAL</v>
      </c>
      <c r="D999" t="str">
        <f>VLOOKUP(A999,Sheet4!A:G,7,FALSE)</f>
        <v>Large Intestine</v>
      </c>
    </row>
    <row r="1000" spans="1:4">
      <c r="A1000" t="s">
        <v>4575</v>
      </c>
      <c r="B1000" t="str">
        <f>VLOOKUP($A1000,Sheet4!$A:$C,2,FALSE)</f>
        <v>IN-423-WKKAJ</v>
      </c>
      <c r="C1000" t="str">
        <f>VLOOKUP($A1000,Sheet4!$A:$C,3,FALSE)</f>
        <v>WKKAJ</v>
      </c>
      <c r="D1000" t="str">
        <f>VLOOKUP(A1000,Sheet4!A:G,7,FALSE)</f>
        <v>Others</v>
      </c>
    </row>
    <row r="1001" spans="1:4">
      <c r="A1001" t="s">
        <v>4576</v>
      </c>
      <c r="B1001" t="str">
        <f>VLOOKUP($A1001,Sheet4!$A:$C,2,FALSE)</f>
        <v>IN-423-WKNAA</v>
      </c>
      <c r="C1001" t="str">
        <f>VLOOKUP($A1001,Sheet4!$A:$C,3,FALSE)</f>
        <v>WKNAA</v>
      </c>
      <c r="D1001" t="str">
        <f>VLOOKUP(A1001,Sheet4!A:G,7,FALSE)</f>
        <v>Breast</v>
      </c>
    </row>
    <row r="1002" spans="1:4">
      <c r="A1002" t="s">
        <v>4577</v>
      </c>
      <c r="B1002" t="str">
        <f>VLOOKUP($A1002,Sheet4!$A:$C,2,FALSE)</f>
        <v>IN-423-WKPAM</v>
      </c>
      <c r="C1002" t="str">
        <f>VLOOKUP($A1002,Sheet4!$A:$C,3,FALSE)</f>
        <v>WKPAM</v>
      </c>
      <c r="D1002" t="str">
        <f>VLOOKUP(A1002,Sheet4!A:G,7,FALSE)</f>
        <v>Gallbladder</v>
      </c>
    </row>
    <row r="1003" spans="1:4">
      <c r="A1003" t="s">
        <v>4578</v>
      </c>
      <c r="B1003" t="str">
        <f>VLOOKUP($A1003,Sheet4!$A:$C,2,FALSE)</f>
        <v>IN-423-WKPAN</v>
      </c>
      <c r="C1003" t="str">
        <f>VLOOKUP($A1003,Sheet4!$A:$C,3,FALSE)</f>
        <v>WKPAN</v>
      </c>
      <c r="D1003" t="str">
        <f>VLOOKUP(A1003,Sheet4!A:G,7,FALSE)</f>
        <v>Large Intestine</v>
      </c>
    </row>
    <row r="1004" spans="1:4">
      <c r="A1004" t="s">
        <v>4579</v>
      </c>
      <c r="B1004" t="str">
        <f>VLOOKUP($A1004,Sheet4!$A:$C,2,FALSE)</f>
        <v>IN-423-WKWAG</v>
      </c>
      <c r="C1004" t="str">
        <f>VLOOKUP($A1004,Sheet4!$A:$C,3,FALSE)</f>
        <v>WKWAG</v>
      </c>
      <c r="D1004" t="str">
        <f>VLOOKUP(A1004,Sheet4!A:G,7,FALSE)</f>
        <v>Sarcoma</v>
      </c>
    </row>
    <row r="1005" spans="1:4">
      <c r="A1005" t="s">
        <v>4580</v>
      </c>
      <c r="B1005" t="str">
        <f>VLOOKUP($A1005,Sheet4!$A:$C,2,FALSE)</f>
        <v>IN-423-WKWAN</v>
      </c>
      <c r="C1005" t="str">
        <f>VLOOKUP($A1005,Sheet4!$A:$C,3,FALSE)</f>
        <v>WKWAN</v>
      </c>
      <c r="D1005" t="str">
        <f>VLOOKUP(A1005,Sheet4!A:G,7,FALSE)</f>
        <v>Rectum</v>
      </c>
    </row>
    <row r="1006" spans="1:4">
      <c r="A1006" t="s">
        <v>4581</v>
      </c>
      <c r="B1006" t="str">
        <f>VLOOKUP($A1006,Sheet4!$A:$C,2,FALSE)</f>
        <v>IN-423-WKXAF</v>
      </c>
      <c r="C1006" t="str">
        <f>VLOOKUP($A1006,Sheet4!$A:$C,3,FALSE)</f>
        <v>WKXAF</v>
      </c>
      <c r="D1006" t="str">
        <f>VLOOKUP(A1006,Sheet4!A:G,7,FALSE)</f>
        <v>Prostate</v>
      </c>
    </row>
    <row r="1007" spans="1:4">
      <c r="A1007" t="s">
        <v>4582</v>
      </c>
      <c r="B1007" t="str">
        <f>VLOOKUP($A1007,Sheet4!$A:$C,2,FALSE)</f>
        <v>IN-423-WKXAL</v>
      </c>
      <c r="C1007" t="str">
        <f>VLOOKUP($A1007,Sheet4!$A:$C,3,FALSE)</f>
        <v>WKXAL</v>
      </c>
      <c r="D1007" t="str">
        <f>VLOOKUP(A1007,Sheet4!A:G,7,FALSE)</f>
        <v>Breast</v>
      </c>
    </row>
    <row r="1008" spans="1:4">
      <c r="A1008" t="s">
        <v>5546</v>
      </c>
      <c r="B1008" t="e">
        <f>VLOOKUP($A1008,Sheet4!$A:$C,2,FALSE)</f>
        <v>#N/A</v>
      </c>
      <c r="C1008" t="e">
        <f>VLOOKUP($A1008,Sheet4!$A:$C,3,FALSE)</f>
        <v>#N/A</v>
      </c>
      <c r="D1008" t="s">
        <v>4007</v>
      </c>
    </row>
    <row r="1009" spans="1:4">
      <c r="A1009" t="s">
        <v>4583</v>
      </c>
      <c r="B1009" t="str">
        <f>VLOOKUP($A1009,Sheet4!$A:$C,2,FALSE)</f>
        <v>IN-423-WL1AW</v>
      </c>
      <c r="C1009" t="str">
        <f>VLOOKUP($A1009,Sheet4!$A:$C,3,FALSE)</f>
        <v>WL1AW</v>
      </c>
      <c r="D1009" t="str">
        <f>VLOOKUP(A1009,Sheet4!A:G,7,FALSE)</f>
        <v>Lung</v>
      </c>
    </row>
    <row r="1010" spans="1:4">
      <c r="A1010" t="s">
        <v>4584</v>
      </c>
      <c r="B1010" t="str">
        <f>VLOOKUP($A1010,Sheet4!$A:$C,2,FALSE)</f>
        <v>IN-423-WL1AZ</v>
      </c>
      <c r="C1010" t="str">
        <f>VLOOKUP($A1010,Sheet4!$A:$C,3,FALSE)</f>
        <v>WL1AZ</v>
      </c>
      <c r="D1010" t="str">
        <f>VLOOKUP(A1010,Sheet4!A:G,7,FALSE)</f>
        <v>Urinary Bladder</v>
      </c>
    </row>
    <row r="1011" spans="1:4">
      <c r="A1011" t="s">
        <v>4585</v>
      </c>
      <c r="B1011" t="str">
        <f>VLOOKUP($A1011,Sheet4!$A:$C,2,FALSE)</f>
        <v>IN-423-WL1BC</v>
      </c>
      <c r="C1011" t="str">
        <f>VLOOKUP($A1011,Sheet4!$A:$C,3,FALSE)</f>
        <v>WL1BC</v>
      </c>
      <c r="D1011" t="str">
        <f>VLOOKUP(A1011,Sheet4!A:G,7,FALSE)</f>
        <v>Breast</v>
      </c>
    </row>
    <row r="1012" spans="1:4">
      <c r="A1012" t="s">
        <v>4586</v>
      </c>
      <c r="B1012" t="str">
        <f>VLOOKUP($A1012,Sheet4!$A:$C,2,FALSE)</f>
        <v>IN-423-WL2AF</v>
      </c>
      <c r="C1012" t="str">
        <f>VLOOKUP($A1012,Sheet4!$A:$C,3,FALSE)</f>
        <v>WL2AF</v>
      </c>
      <c r="D1012" t="str">
        <f>VLOOKUP(A1012,Sheet4!A:G,7,FALSE)</f>
        <v>Pancreas</v>
      </c>
    </row>
    <row r="1013" spans="1:4">
      <c r="A1013" t="s">
        <v>4587</v>
      </c>
      <c r="B1013" t="str">
        <f>VLOOKUP($A1013,Sheet4!$A:$C,2,FALSE)</f>
        <v>IN-423-WL4AJ</v>
      </c>
      <c r="C1013" t="str">
        <f>VLOOKUP($A1013,Sheet4!$A:$C,3,FALSE)</f>
        <v>WL4AJ</v>
      </c>
      <c r="D1013" t="str">
        <f>VLOOKUP(A1013,Sheet4!A:G,7,FALSE)</f>
        <v>N/A</v>
      </c>
    </row>
    <row r="1014" spans="1:4">
      <c r="A1014" t="s">
        <v>4588</v>
      </c>
      <c r="B1014" t="str">
        <f>VLOOKUP($A1014,Sheet4!$A:$C,2,FALSE)</f>
        <v>IN-423-WLAAJ</v>
      </c>
      <c r="C1014" t="str">
        <f>VLOOKUP($A1014,Sheet4!$A:$C,3,FALSE)</f>
        <v>WLAAJ</v>
      </c>
      <c r="D1014" t="str">
        <f>VLOOKUP(A1014,Sheet4!A:G,7,FALSE)</f>
        <v>Sarcoma</v>
      </c>
    </row>
    <row r="1015" spans="1:4">
      <c r="A1015" t="s">
        <v>4589</v>
      </c>
      <c r="B1015" t="str">
        <f>VLOOKUP($A1015,Sheet4!$A:$C,2,FALSE)</f>
        <v>IN-423-WLEA9</v>
      </c>
      <c r="C1015" t="str">
        <f>VLOOKUP($A1015,Sheet4!$A:$C,3,FALSE)</f>
        <v>WLEA9</v>
      </c>
      <c r="D1015" t="str">
        <f>VLOOKUP(A1015,Sheet4!A:G,7,FALSE)</f>
        <v>Breast</v>
      </c>
    </row>
    <row r="1016" spans="1:4">
      <c r="A1016" t="s">
        <v>4590</v>
      </c>
      <c r="B1016" t="str">
        <f>VLOOKUP($A1016,Sheet4!$A:$C,2,FALSE)</f>
        <v>IN-423-WLEAQ</v>
      </c>
      <c r="C1016" t="str">
        <f>VLOOKUP($A1016,Sheet4!$A:$C,3,FALSE)</f>
        <v>WLEAQ</v>
      </c>
      <c r="D1016" t="str">
        <f>VLOOKUP(A1016,Sheet4!A:G,7,FALSE)</f>
        <v>Cervix</v>
      </c>
    </row>
    <row r="1017" spans="1:4">
      <c r="A1017" t="s">
        <v>4591</v>
      </c>
      <c r="B1017" t="str">
        <f>VLOOKUP($A1017,Sheet4!$A:$C,2,FALSE)</f>
        <v>IN-423-WLHAG</v>
      </c>
      <c r="C1017" t="str">
        <f>VLOOKUP($A1017,Sheet4!$A:$C,3,FALSE)</f>
        <v>WLHAG</v>
      </c>
      <c r="D1017" t="str">
        <f>VLOOKUP(A1017,Sheet4!A:G,7,FALSE)</f>
        <v>Large Intestine</v>
      </c>
    </row>
    <row r="1018" spans="1:4">
      <c r="A1018" t="s">
        <v>4592</v>
      </c>
      <c r="B1018" t="str">
        <f>VLOOKUP($A1018,Sheet4!$A:$C,2,FALSE)</f>
        <v>IN-423-WLKAZ</v>
      </c>
      <c r="C1018" t="str">
        <f>VLOOKUP($A1018,Sheet4!$A:$C,3,FALSE)</f>
        <v>WLKAZ</v>
      </c>
      <c r="D1018" t="str">
        <f>VLOOKUP(A1018,Sheet4!A:G,7,FALSE)</f>
        <v>Gallbladder</v>
      </c>
    </row>
    <row r="1019" spans="1:4">
      <c r="A1019" t="s">
        <v>4593</v>
      </c>
      <c r="B1019" t="str">
        <f>VLOOKUP($A1019,Sheet4!$A:$C,2,FALSE)</f>
        <v>IN-423-WLMAJ</v>
      </c>
      <c r="C1019" t="str">
        <f>VLOOKUP($A1019,Sheet4!$A:$C,3,FALSE)</f>
        <v>WLMAJ</v>
      </c>
      <c r="D1019" t="str">
        <f>VLOOKUP(A1019,Sheet4!A:G,7,FALSE)</f>
        <v>Cervix</v>
      </c>
    </row>
    <row r="1020" spans="1:4">
      <c r="A1020" t="s">
        <v>4594</v>
      </c>
      <c r="B1020" t="str">
        <f>VLOOKUP($A1020,Sheet4!$A:$C,2,FALSE)</f>
        <v>IN-423-WLMAS</v>
      </c>
      <c r="C1020" t="str">
        <f>VLOOKUP($A1020,Sheet4!$A:$C,3,FALSE)</f>
        <v>WLMAS</v>
      </c>
      <c r="D1020" t="str">
        <f>VLOOKUP(A1020,Sheet4!A:G,7,FALSE)</f>
        <v>Sarcoma</v>
      </c>
    </row>
    <row r="1021" spans="1:4">
      <c r="A1021" t="s">
        <v>5547</v>
      </c>
      <c r="B1021" t="e">
        <f>VLOOKUP($A1021,Sheet4!$A:$C,2,FALSE)</f>
        <v>#N/A</v>
      </c>
      <c r="C1021" t="e">
        <f>VLOOKUP($A1021,Sheet4!$A:$C,3,FALSE)</f>
        <v>#N/A</v>
      </c>
      <c r="D1021" t="s">
        <v>4007</v>
      </c>
    </row>
    <row r="1022" spans="1:4">
      <c r="A1022" t="s">
        <v>4595</v>
      </c>
      <c r="B1022" t="str">
        <f>VLOOKUP($A1022,Sheet4!$A:$C,2,FALSE)</f>
        <v>IN-423-WLRAB</v>
      </c>
      <c r="C1022" t="str">
        <f>VLOOKUP($A1022,Sheet4!$A:$C,3,FALSE)</f>
        <v>WLRAB</v>
      </c>
      <c r="D1022" t="str">
        <f>VLOOKUP(A1022,Sheet4!A:G,7,FALSE)</f>
        <v>Esophagus</v>
      </c>
    </row>
    <row r="1023" spans="1:4">
      <c r="A1023" t="s">
        <v>4596</v>
      </c>
      <c r="B1023" t="str">
        <f>VLOOKUP($A1023,Sheet4!$A:$C,2,FALSE)</f>
        <v>IN-423-WLRAH</v>
      </c>
      <c r="C1023" t="str">
        <f>VLOOKUP($A1023,Sheet4!$A:$C,3,FALSE)</f>
        <v>WLRAH</v>
      </c>
      <c r="D1023" t="str">
        <f>VLOOKUP(A1023,Sheet4!A:G,7,FALSE)</f>
        <v>Gallbladder</v>
      </c>
    </row>
    <row r="1024" spans="1:4">
      <c r="A1024" t="s">
        <v>4597</v>
      </c>
      <c r="B1024" t="str">
        <f>VLOOKUP($A1024,Sheet4!$A:$C,2,FALSE)</f>
        <v>IN-423-WLSA9</v>
      </c>
      <c r="C1024" t="str">
        <f>VLOOKUP($A1024,Sheet4!$A:$C,3,FALSE)</f>
        <v>WLSA9</v>
      </c>
      <c r="D1024" t="str">
        <f>VLOOKUP(A1024,Sheet4!A:G,7,FALSE)</f>
        <v>Gallbladder</v>
      </c>
    </row>
    <row r="1025" spans="1:4">
      <c r="A1025" t="s">
        <v>4598</v>
      </c>
      <c r="B1025" t="str">
        <f>VLOOKUP($A1025,Sheet4!$A:$C,2,FALSE)</f>
        <v>IN-423-WLTAC</v>
      </c>
      <c r="C1025" t="str">
        <f>VLOOKUP($A1025,Sheet4!$A:$C,3,FALSE)</f>
        <v>WLTAC</v>
      </c>
      <c r="D1025" t="str">
        <f>VLOOKUP(A1025,Sheet4!A:G,7,FALSE)</f>
        <v>Gallbladder</v>
      </c>
    </row>
    <row r="1026" spans="1:4">
      <c r="A1026" t="s">
        <v>4599</v>
      </c>
      <c r="B1026" t="str">
        <f>VLOOKUP($A1026,Sheet4!$A:$C,2,FALSE)</f>
        <v>IN-423-WLTAT</v>
      </c>
      <c r="C1026" t="str">
        <f>VLOOKUP($A1026,Sheet4!$A:$C,3,FALSE)</f>
        <v>WLTAT</v>
      </c>
      <c r="D1026" t="str">
        <f>VLOOKUP(A1026,Sheet4!A:G,7,FALSE)</f>
        <v>Sarcoma</v>
      </c>
    </row>
    <row r="1027" spans="1:4">
      <c r="A1027" t="s">
        <v>4600</v>
      </c>
      <c r="B1027" t="str">
        <f>VLOOKUP($A1027,Sheet4!$A:$C,2,FALSE)</f>
        <v>IN-423-WLTAV</v>
      </c>
      <c r="C1027" t="str">
        <f>VLOOKUP($A1027,Sheet4!$A:$C,3,FALSE)</f>
        <v>WLTAV</v>
      </c>
      <c r="D1027" t="str">
        <f>VLOOKUP(A1027,Sheet4!A:G,7,FALSE)</f>
        <v>Large Intestine</v>
      </c>
    </row>
    <row r="1028" spans="1:4">
      <c r="A1028" t="s">
        <v>4601</v>
      </c>
      <c r="B1028" t="str">
        <f>VLOOKUP($A1028,Sheet4!$A:$C,2,FALSE)</f>
        <v>IN-423-WLTAW</v>
      </c>
      <c r="C1028" t="str">
        <f>VLOOKUP($A1028,Sheet4!$A:$C,3,FALSE)</f>
        <v>WLTAW</v>
      </c>
      <c r="D1028" t="str">
        <f>VLOOKUP(A1028,Sheet4!A:G,7,FALSE)</f>
        <v>Sarcoma</v>
      </c>
    </row>
    <row r="1029" spans="1:4">
      <c r="A1029" t="s">
        <v>4602</v>
      </c>
      <c r="B1029" t="str">
        <f>VLOOKUP($A1029,Sheet4!$A:$C,2,FALSE)</f>
        <v>IN-423-XACAB</v>
      </c>
      <c r="C1029" t="str">
        <f>VLOOKUP($A1029,Sheet4!$A:$C,3,FALSE)</f>
        <v>XACAB</v>
      </c>
      <c r="D1029" t="str">
        <f>VLOOKUP(A1029,Sheet4!A:G,7,FALSE)</f>
        <v>Liver and intrahepatic bile ducts</v>
      </c>
    </row>
    <row r="1030" spans="1:4">
      <c r="A1030" t="s">
        <v>4603</v>
      </c>
      <c r="B1030" t="str">
        <f>VLOOKUP($A1030,Sheet4!$A:$C,2,FALSE)</f>
        <v>IN-423-XACAH</v>
      </c>
      <c r="C1030" t="str">
        <f>VLOOKUP($A1030,Sheet4!$A:$C,3,FALSE)</f>
        <v>XACAH</v>
      </c>
      <c r="D1030" t="str">
        <f>VLOOKUP(A1030,Sheet4!A:G,7,FALSE)</f>
        <v>Gallbladder</v>
      </c>
    </row>
    <row r="1031" spans="1:4">
      <c r="A1031" t="s">
        <v>4604</v>
      </c>
      <c r="B1031" t="str">
        <f>VLOOKUP($A1031,Sheet4!$A:$C,2,FALSE)</f>
        <v>IN-423-XAHBF</v>
      </c>
      <c r="C1031" t="str">
        <f>VLOOKUP($A1031,Sheet4!$A:$C,3,FALSE)</f>
        <v>XAHBF</v>
      </c>
      <c r="D1031" t="str">
        <f>VLOOKUP(A1031,Sheet4!A:G,7,FALSE)</f>
        <v>Brain</v>
      </c>
    </row>
    <row r="1032" spans="1:4">
      <c r="A1032" t="s">
        <v>4605</v>
      </c>
      <c r="B1032" t="str">
        <f>VLOOKUP($A1032,Sheet4!$A:$C,2,FALSE)</f>
        <v>IN-423-XAPAF</v>
      </c>
      <c r="C1032" t="str">
        <f>VLOOKUP($A1032,Sheet4!$A:$C,3,FALSE)</f>
        <v>XAPAF</v>
      </c>
      <c r="D1032" t="str">
        <f>VLOOKUP(A1032,Sheet4!A:G,7,FALSE)</f>
        <v>Liver and intrahepatic bile ducts</v>
      </c>
    </row>
    <row r="1033" spans="1:4">
      <c r="A1033" t="s">
        <v>4606</v>
      </c>
      <c r="B1033" t="str">
        <f>VLOOKUP($A1033,Sheet4!$A:$C,2,FALSE)</f>
        <v>IN-423-XAVAB</v>
      </c>
      <c r="C1033" t="str">
        <f>VLOOKUP($A1033,Sheet4!$A:$C,3,FALSE)</f>
        <v>XAVAB</v>
      </c>
      <c r="D1033" t="str">
        <f>VLOOKUP(A1033,Sheet4!A:G,7,FALSE)</f>
        <v>Pancreas</v>
      </c>
    </row>
    <row r="1034" spans="1:4">
      <c r="A1034" t="s">
        <v>4607</v>
      </c>
      <c r="B1034" t="str">
        <f>VLOOKUP($A1034,Sheet4!$A:$C,2,FALSE)</f>
        <v>IN-423-XAYAM</v>
      </c>
      <c r="C1034" t="str">
        <f>VLOOKUP($A1034,Sheet4!$A:$C,3,FALSE)</f>
        <v>XAYAM</v>
      </c>
      <c r="D1034" t="str">
        <f>VLOOKUP(A1034,Sheet4!A:G,7,FALSE)</f>
        <v>Large Intestine</v>
      </c>
    </row>
    <row r="1035" spans="1:4">
      <c r="A1035" t="s">
        <v>5548</v>
      </c>
      <c r="B1035" t="e">
        <f>VLOOKUP($A1035,Sheet4!$A:$C,2,FALSE)</f>
        <v>#N/A</v>
      </c>
      <c r="C1035" t="e">
        <f>VLOOKUP($A1035,Sheet4!$A:$C,3,FALSE)</f>
        <v>#N/A</v>
      </c>
      <c r="D1035" t="s">
        <v>4007</v>
      </c>
    </row>
    <row r="1036" spans="1:4">
      <c r="A1036" t="s">
        <v>4608</v>
      </c>
      <c r="B1036" t="str">
        <f>VLOOKUP($A1036,Sheet4!$A:$C,2,FALSE)</f>
        <v>IN-423-XB9AS</v>
      </c>
      <c r="C1036" t="str">
        <f>VLOOKUP($A1036,Sheet4!$A:$C,3,FALSE)</f>
        <v>XB9AS</v>
      </c>
      <c r="D1036" t="str">
        <f>VLOOKUP(A1036,Sheet4!A:G,7,FALSE)</f>
        <v>Lung</v>
      </c>
    </row>
    <row r="1037" spans="1:4">
      <c r="A1037" t="s">
        <v>4609</v>
      </c>
      <c r="B1037" t="str">
        <f>VLOOKUP($A1037,Sheet4!$A:$C,2,FALSE)</f>
        <v>IN-423-XBBA4</v>
      </c>
      <c r="C1037" t="str">
        <f>VLOOKUP($A1037,Sheet4!$A:$C,3,FALSE)</f>
        <v>XBBA4</v>
      </c>
      <c r="D1037" t="str">
        <f>VLOOKUP(A1037,Sheet4!A:G,7,FALSE)</f>
        <v>Uterus</v>
      </c>
    </row>
    <row r="1038" spans="1:4">
      <c r="A1038" t="s">
        <v>4610</v>
      </c>
      <c r="B1038" t="str">
        <f>VLOOKUP($A1038,Sheet4!$A:$C,2,FALSE)</f>
        <v>IN-423-XBGAA</v>
      </c>
      <c r="C1038" t="str">
        <f>VLOOKUP($A1038,Sheet4!$A:$C,3,FALSE)</f>
        <v>XBGAA</v>
      </c>
      <c r="D1038" t="str">
        <f>VLOOKUP(A1038,Sheet4!A:G,7,FALSE)</f>
        <v>Large Intestine</v>
      </c>
    </row>
    <row r="1039" spans="1:4">
      <c r="A1039" t="s">
        <v>4611</v>
      </c>
      <c r="B1039" t="str">
        <f>VLOOKUP($A1039,Sheet4!$A:$C,2,FALSE)</f>
        <v>IN-423-XBMAR</v>
      </c>
      <c r="C1039" t="str">
        <f>VLOOKUP($A1039,Sheet4!$A:$C,3,FALSE)</f>
        <v>XBMAR</v>
      </c>
      <c r="D1039" t="str">
        <f>VLOOKUP(A1039,Sheet4!A:G,7,FALSE)</f>
        <v>Sarcoma</v>
      </c>
    </row>
    <row r="1040" spans="1:4">
      <c r="A1040" t="s">
        <v>4612</v>
      </c>
      <c r="B1040" t="str">
        <f>VLOOKUP($A1040,Sheet4!$A:$C,2,FALSE)</f>
        <v>IN-423-XBNAH</v>
      </c>
      <c r="C1040" t="str">
        <f>VLOOKUP($A1040,Sheet4!$A:$C,3,FALSE)</f>
        <v>XBNAH</v>
      </c>
      <c r="D1040" t="str">
        <f>VLOOKUP(A1040,Sheet4!A:G,7,FALSE)</f>
        <v>Lung</v>
      </c>
    </row>
    <row r="1041" spans="1:4">
      <c r="A1041" t="s">
        <v>4613</v>
      </c>
      <c r="B1041" t="str">
        <f>VLOOKUP($A1041,Sheet4!$A:$C,2,FALSE)</f>
        <v>IN-423-XBOAF</v>
      </c>
      <c r="C1041" t="str">
        <f>VLOOKUP($A1041,Sheet4!$A:$C,3,FALSE)</f>
        <v>XBOAF</v>
      </c>
      <c r="D1041" t="str">
        <f>VLOOKUP(A1041,Sheet4!A:G,7,FALSE)</f>
        <v>Gallbladder</v>
      </c>
    </row>
    <row r="1042" spans="1:4">
      <c r="A1042" t="s">
        <v>4614</v>
      </c>
      <c r="B1042" t="str">
        <f>VLOOKUP($A1042,Sheet4!$A:$C,2,FALSE)</f>
        <v>IN-423-XBOAG</v>
      </c>
      <c r="C1042" t="str">
        <f>VLOOKUP($A1042,Sheet4!$A:$C,3,FALSE)</f>
        <v>XBOAG</v>
      </c>
      <c r="D1042" t="str">
        <f>VLOOKUP(A1042,Sheet4!A:G,7,FALSE)</f>
        <v>Ovary</v>
      </c>
    </row>
    <row r="1043" spans="1:4">
      <c r="A1043" t="s">
        <v>4615</v>
      </c>
      <c r="B1043" t="str">
        <f>VLOOKUP($A1043,Sheet4!$A:$C,2,FALSE)</f>
        <v>IN-423-XBPA9</v>
      </c>
      <c r="C1043" t="str">
        <f>VLOOKUP($A1043,Sheet4!$A:$C,3,FALSE)</f>
        <v>XBPA9</v>
      </c>
      <c r="D1043" t="str">
        <f>VLOOKUP(A1043,Sheet4!A:G,7,FALSE)</f>
        <v>Urinary Bladder</v>
      </c>
    </row>
    <row r="1044" spans="1:4">
      <c r="A1044" t="s">
        <v>4616</v>
      </c>
      <c r="B1044" t="str">
        <f>VLOOKUP($A1044,Sheet4!$A:$C,2,FALSE)</f>
        <v>IN-423-XBPAH</v>
      </c>
      <c r="C1044" t="str">
        <f>VLOOKUP($A1044,Sheet4!$A:$C,3,FALSE)</f>
        <v>XBPAH</v>
      </c>
      <c r="D1044" t="str">
        <f>VLOOKUP(A1044,Sheet4!A:G,7,FALSE)</f>
        <v>Gallbladder</v>
      </c>
    </row>
    <row r="1045" spans="1:4">
      <c r="A1045" t="s">
        <v>5549</v>
      </c>
      <c r="B1045" t="e">
        <f>VLOOKUP($A1045,Sheet4!$A:$C,2,FALSE)</f>
        <v>#N/A</v>
      </c>
      <c r="C1045" t="e">
        <f>VLOOKUP($A1045,Sheet4!$A:$C,3,FALSE)</f>
        <v>#N/A</v>
      </c>
      <c r="D1045" t="s">
        <v>4007</v>
      </c>
    </row>
    <row r="1046" spans="1:4">
      <c r="A1046" t="s">
        <v>4617</v>
      </c>
      <c r="B1046" t="str">
        <f>VLOOKUP($A1046,Sheet4!$A:$C,2,FALSE)</f>
        <v>IN-423-XBQAP</v>
      </c>
      <c r="C1046" t="str">
        <f>VLOOKUP($A1046,Sheet4!$A:$C,3,FALSE)</f>
        <v>XBQAP</v>
      </c>
      <c r="D1046" t="str">
        <f>VLOOKUP(A1046,Sheet4!A:G,7,FALSE)</f>
        <v>Unknown primary</v>
      </c>
    </row>
    <row r="1047" spans="1:4">
      <c r="A1047" t="s">
        <v>4618</v>
      </c>
      <c r="B1047" t="str">
        <f>VLOOKUP($A1047,Sheet4!$A:$C,2,FALSE)</f>
        <v>IN-423-XBSAC</v>
      </c>
      <c r="C1047" t="str">
        <f>VLOOKUP($A1047,Sheet4!$A:$C,3,FALSE)</f>
        <v>XBSAC</v>
      </c>
      <c r="D1047" t="str">
        <f>VLOOKUP(A1047,Sheet4!A:G,7,FALSE)</f>
        <v>Unknown primary</v>
      </c>
    </row>
    <row r="1048" spans="1:4">
      <c r="A1048" t="s">
        <v>4619</v>
      </c>
      <c r="B1048" t="str">
        <f>VLOOKUP($A1048,Sheet4!$A:$C,2,FALSE)</f>
        <v>IN-423-XBTAP</v>
      </c>
      <c r="C1048" t="str">
        <f>VLOOKUP($A1048,Sheet4!$A:$C,3,FALSE)</f>
        <v>XBTAP</v>
      </c>
      <c r="D1048" t="str">
        <f>VLOOKUP(A1048,Sheet4!A:G,7,FALSE)</f>
        <v>Gallbladder</v>
      </c>
    </row>
    <row r="1049" spans="1:4">
      <c r="A1049" t="s">
        <v>4620</v>
      </c>
      <c r="B1049" t="str">
        <f>VLOOKUP($A1049,Sheet4!$A:$C,2,FALSE)</f>
        <v>IN-423-XBXAA</v>
      </c>
      <c r="C1049" t="str">
        <f>VLOOKUP($A1049,Sheet4!$A:$C,3,FALSE)</f>
        <v>XBXAA</v>
      </c>
      <c r="D1049" t="str">
        <f>VLOOKUP(A1049,Sheet4!A:G,7,FALSE)</f>
        <v>Breast</v>
      </c>
    </row>
    <row r="1050" spans="1:4">
      <c r="A1050" t="s">
        <v>5550</v>
      </c>
      <c r="B1050" t="e">
        <f>VLOOKUP($A1050,Sheet4!$A:$C,2,FALSE)</f>
        <v>#N/A</v>
      </c>
      <c r="C1050" t="e">
        <f>VLOOKUP($A1050,Sheet4!$A:$C,3,FALSE)</f>
        <v>#N/A</v>
      </c>
      <c r="D1050" t="s">
        <v>4007</v>
      </c>
    </row>
    <row r="1051" spans="1:4">
      <c r="A1051" t="s">
        <v>4621</v>
      </c>
      <c r="B1051" t="str">
        <f>VLOOKUP($A1051,Sheet4!$A:$C,2,FALSE)</f>
        <v>IN-423-XCBAR</v>
      </c>
      <c r="C1051" t="str">
        <f>VLOOKUP($A1051,Sheet4!$A:$C,3,FALSE)</f>
        <v>XCBAR</v>
      </c>
      <c r="D1051" t="str">
        <f>VLOOKUP(A1051,Sheet4!A:G,7,FALSE)</f>
        <v>Pancreas</v>
      </c>
    </row>
    <row r="1052" spans="1:4">
      <c r="A1052" t="s">
        <v>1780</v>
      </c>
      <c r="D1052" t="str">
        <f>VLOOKUP(A1052,Sheet2!I:K,3,FALSE)</f>
        <v>Large Intestine</v>
      </c>
    </row>
    <row r="1053" spans="1:4">
      <c r="A1053" t="s">
        <v>2008</v>
      </c>
      <c r="D1053" t="str">
        <f>VLOOKUP(A1053,Sheet4!A:G,7,FALSE)</f>
        <v>Large Intestine</v>
      </c>
    </row>
    <row r="1054" spans="1:4">
      <c r="A1054" t="s">
        <v>2064</v>
      </c>
      <c r="D1054" t="str">
        <f>VLOOKUP(A1054,Sheet4!A:G,7,FALSE)</f>
        <v>Large Intestine</v>
      </c>
    </row>
    <row r="1055" spans="1:4">
      <c r="A1055" t="s">
        <v>2089</v>
      </c>
      <c r="D1055" t="str">
        <f>VLOOKUP(A1055,Sheet4!A:G,7,FALSE)</f>
        <v>Large Intestine</v>
      </c>
    </row>
    <row r="1056" spans="1:4">
      <c r="A1056" t="s">
        <v>2095</v>
      </c>
      <c r="D1056" t="str">
        <f>VLOOKUP(A1056,Sheet4!A:G,7,FALSE)</f>
        <v>Large Intestine</v>
      </c>
    </row>
    <row r="1057" spans="1:4">
      <c r="A1057" t="s">
        <v>2092</v>
      </c>
      <c r="D1057" t="str">
        <f>VLOOKUP(A1057,Sheet4!A:G,7,FALSE)</f>
        <v>Large Intestine</v>
      </c>
    </row>
    <row r="1058" spans="1:4">
      <c r="A1058" t="s">
        <v>1923</v>
      </c>
      <c r="D1058" t="str">
        <f>VLOOKUP(A1058,Sheet4!A:G,7,FALSE)</f>
        <v>Large Intestine</v>
      </c>
    </row>
    <row r="1059" spans="1:4">
      <c r="A1059" t="s">
        <v>1975</v>
      </c>
      <c r="D1059" t="str">
        <f>VLOOKUP(A1059,Sheet4!A:G,7,FALSE)</f>
        <v>Large Intestine</v>
      </c>
    </row>
    <row r="1060" spans="1:4">
      <c r="A1060" t="s">
        <v>1756</v>
      </c>
      <c r="D1060" t="str">
        <f>VLOOKUP(A1060,Sheet4!A:G,7,FALSE)</f>
        <v>Large Intestine</v>
      </c>
    </row>
    <row r="1061" spans="1:4">
      <c r="A1061" t="s">
        <v>2013</v>
      </c>
      <c r="D1061" t="str">
        <f>VLOOKUP(A1061,Sheet4!A:G,7,FALSE)</f>
        <v>Large Intestine</v>
      </c>
    </row>
    <row r="1062" spans="1:4">
      <c r="A1062" t="s">
        <v>1248</v>
      </c>
      <c r="D1062" t="str">
        <f>VLOOKUP(A1062,Sheet4!A:G,7,FALSE)</f>
        <v>Large Intestine</v>
      </c>
    </row>
    <row r="1063" spans="1:4">
      <c r="A1063" t="s">
        <v>1253</v>
      </c>
      <c r="D1063" t="str">
        <f>VLOOKUP(A1063,Sheet2!I:K,3,FALSE)</f>
        <v>Large Intestine</v>
      </c>
    </row>
    <row r="1064" spans="1:4">
      <c r="A1064" t="s">
        <v>1129</v>
      </c>
      <c r="D1064" t="str">
        <f>VLOOKUP(A1064,Sheet4!A:G,7,FALSE)</f>
        <v>Stomach</v>
      </c>
    </row>
    <row r="1065" spans="1:4">
      <c r="A1065" t="s">
        <v>1134</v>
      </c>
      <c r="D1065" t="str">
        <f>VLOOKUP(A1065,Sheet4!A:G,7,FALSE)</f>
        <v>Stomach</v>
      </c>
    </row>
    <row r="1066" spans="1:4">
      <c r="A1066" t="s">
        <v>1138</v>
      </c>
      <c r="D1066" t="str">
        <f>VLOOKUP(A1066,Sheet2!I:K,3,FALSE)</f>
        <v>Stomach</v>
      </c>
    </row>
    <row r="1067" spans="1:4">
      <c r="A1067" t="s">
        <v>1142</v>
      </c>
      <c r="D1067" t="str">
        <f>VLOOKUP(A1067,Sheet2!I:K,3,FALSE)</f>
        <v>Stomach</v>
      </c>
    </row>
    <row r="1068" spans="1:4">
      <c r="A1068" t="s">
        <v>1152</v>
      </c>
      <c r="D1068" t="str">
        <f>VLOOKUP(A1068,Sheet4!A:G,7,FALSE)</f>
        <v>Stomach</v>
      </c>
    </row>
    <row r="1069" spans="1:4">
      <c r="A1069" t="s">
        <v>1158</v>
      </c>
      <c r="D1069" t="str">
        <f>VLOOKUP(A1069,Sheet4!A:G,7,FALSE)</f>
        <v>Stomach</v>
      </c>
    </row>
    <row r="1070" spans="1:4">
      <c r="A1070" t="s">
        <v>1163</v>
      </c>
      <c r="D1070" t="str">
        <f>VLOOKUP(A1070,Sheet4!A:G,7,FALSE)</f>
        <v>Stomach</v>
      </c>
    </row>
    <row r="1071" spans="1:4">
      <c r="A1071" t="s">
        <v>1172</v>
      </c>
      <c r="D1071" t="str">
        <f>VLOOKUP(A1071,Sheet4!A:G,7,FALSE)</f>
        <v>Stomach</v>
      </c>
    </row>
    <row r="1072" spans="1:4">
      <c r="A1072" t="s">
        <v>1175</v>
      </c>
      <c r="D1072" t="str">
        <f>VLOOKUP(A1072,Sheet4!A:G,7,FALSE)</f>
        <v>Stomach</v>
      </c>
    </row>
    <row r="1073" spans="1:4">
      <c r="A1073" t="s">
        <v>1178</v>
      </c>
      <c r="D1073" t="str">
        <f>VLOOKUP(A1073,Sheet2!I:K,3,FALSE)</f>
        <v>Stomach</v>
      </c>
    </row>
    <row r="1074" spans="1:4">
      <c r="A1074" t="s">
        <v>1186</v>
      </c>
      <c r="D1074" t="str">
        <f>VLOOKUP(A1074,Sheet2!I:K,3,FALSE)</f>
        <v>Stomach</v>
      </c>
    </row>
    <row r="1075" spans="1:4">
      <c r="A1075" t="s">
        <v>1195</v>
      </c>
      <c r="D1075" t="str">
        <f>VLOOKUP(A1075,Sheet4!A:G,7,FALSE)</f>
        <v>Stomach</v>
      </c>
    </row>
    <row r="1076" spans="1:4">
      <c r="A1076" t="s">
        <v>1205</v>
      </c>
      <c r="D1076" t="str">
        <f>VLOOKUP(A1076,Sheet4!A:G,7,FALSE)</f>
        <v>Stomach</v>
      </c>
    </row>
    <row r="1077" spans="1:4">
      <c r="A1077" t="s">
        <v>1209</v>
      </c>
      <c r="D1077" t="str">
        <f>VLOOKUP(A1077,Sheet4!A:G,7,FALSE)</f>
        <v>Stomach</v>
      </c>
    </row>
    <row r="1078" spans="1:4">
      <c r="A1078" t="s">
        <v>1227</v>
      </c>
      <c r="D1078" t="str">
        <f>VLOOKUP(A1078,Sheet4!A:G,7,FALSE)</f>
        <v>Stomach</v>
      </c>
    </row>
    <row r="1079" spans="1:4">
      <c r="A1079" t="s">
        <v>1236</v>
      </c>
      <c r="D1079" t="str">
        <f>VLOOKUP(A1079,Sheet4!A:G,7,FALSE)</f>
        <v>Stomach</v>
      </c>
    </row>
    <row r="1080" spans="1:4">
      <c r="A1080" t="s">
        <v>1242</v>
      </c>
      <c r="D1080" t="str">
        <f>VLOOKUP(A1080,Sheet2!I:K,3,FALSE)</f>
        <v>Stomach</v>
      </c>
    </row>
    <row r="1081" spans="1:4">
      <c r="A1081" t="s">
        <v>1252</v>
      </c>
      <c r="D1081" t="str">
        <f>VLOOKUP(A1081,Sheet4!A:G,7,FALSE)</f>
        <v>Stomach</v>
      </c>
    </row>
    <row r="1082" spans="1:4">
      <c r="A1082" t="s">
        <v>1256</v>
      </c>
      <c r="D1082" t="str">
        <f>VLOOKUP(A1082,Sheet4!A:G,7,FALSE)</f>
        <v>Stomach</v>
      </c>
    </row>
    <row r="1083" spans="1:4">
      <c r="A1083" t="s">
        <v>1260</v>
      </c>
      <c r="D1083" t="str">
        <f>VLOOKUP(A1083,Sheet4!A:G,7,FALSE)</f>
        <v>Stomach</v>
      </c>
    </row>
    <row r="1084" spans="1:4">
      <c r="A1084" t="s">
        <v>1265</v>
      </c>
      <c r="D1084" t="str">
        <f>VLOOKUP(A1084,Sheet4!A:G,7,FALSE)</f>
        <v>Stomach</v>
      </c>
    </row>
    <row r="1085" spans="1:4">
      <c r="A1085" t="s">
        <v>1269</v>
      </c>
      <c r="D1085" t="str">
        <f>VLOOKUP(A1085,Sheet4!A:G,7,FALSE)</f>
        <v>Stomach</v>
      </c>
    </row>
    <row r="1086" spans="1:4">
      <c r="A1086" t="s">
        <v>1273</v>
      </c>
      <c r="D1086" t="str">
        <f>VLOOKUP(A1086,Sheet4!A:G,7,FALSE)</f>
        <v>Stomach</v>
      </c>
    </row>
    <row r="1087" spans="1:4">
      <c r="A1087" t="s">
        <v>1278</v>
      </c>
      <c r="D1087" t="str">
        <f>VLOOKUP(A1087,Sheet2!I:K,3,FALSE)</f>
        <v>Stomach</v>
      </c>
    </row>
    <row r="1088" spans="1:4">
      <c r="A1088" t="s">
        <v>1282</v>
      </c>
      <c r="D1088" t="str">
        <f>VLOOKUP(A1088,Sheet4!A:G,7,FALSE)</f>
        <v>Stomach</v>
      </c>
    </row>
    <row r="1089" spans="1:4">
      <c r="A1089" t="s">
        <v>1286</v>
      </c>
      <c r="D1089" t="str">
        <f>VLOOKUP(A1089,Sheet4!A:G,7,FALSE)</f>
        <v>Stomach</v>
      </c>
    </row>
    <row r="1090" spans="1:4">
      <c r="A1090" t="s">
        <v>1290</v>
      </c>
      <c r="D1090" t="str">
        <f>VLOOKUP(A1090,Sheet4!A:G,7,FALSE)</f>
        <v>Stomach</v>
      </c>
    </row>
    <row r="1091" spans="1:4">
      <c r="A1091" t="s">
        <v>1218</v>
      </c>
      <c r="D1091" t="str">
        <f>VLOOKUP(A1091,Sheet4!A:G,7,FALSE)</f>
        <v>Stomach</v>
      </c>
    </row>
    <row r="1092" spans="1:4">
      <c r="A1092" t="s">
        <v>1222</v>
      </c>
      <c r="D1092" t="str">
        <f>VLOOKUP(A1092,Sheet4!A:G,7,FALSE)</f>
        <v>Stomach</v>
      </c>
    </row>
    <row r="1093" spans="1:4">
      <c r="A1093" t="s">
        <v>1326</v>
      </c>
      <c r="D1093" t="str">
        <f>VLOOKUP(A1093,Sheet4!A:G,7,FALSE)</f>
        <v>Stomach</v>
      </c>
    </row>
    <row r="1094" spans="1:4">
      <c r="A1094" t="s">
        <v>1349</v>
      </c>
      <c r="D1094" t="str">
        <f>VLOOKUP(A1094,Sheet4!A:G,7,FALSE)</f>
        <v>Stomach</v>
      </c>
    </row>
    <row r="1095" spans="1:4">
      <c r="A1095" t="s">
        <v>1369</v>
      </c>
      <c r="D1095" t="str">
        <f>VLOOKUP(A1095,Sheet4!A:G,7,FALSE)</f>
        <v>Stomach</v>
      </c>
    </row>
    <row r="1096" spans="1:4">
      <c r="A1096" t="s">
        <v>1373</v>
      </c>
      <c r="D1096" t="str">
        <f>VLOOKUP(A1096,Sheet4!A:G,7,FALSE)</f>
        <v>Stomach</v>
      </c>
    </row>
    <row r="1097" spans="1:4">
      <c r="A1097" t="s">
        <v>1401</v>
      </c>
      <c r="D1097" t="str">
        <f>VLOOKUP(A1097,Sheet4!A:G,7,FALSE)</f>
        <v>Stomach</v>
      </c>
    </row>
    <row r="1098" spans="1:4">
      <c r="A1098" t="s">
        <v>1407</v>
      </c>
      <c r="D1098" t="str">
        <f>VLOOKUP(A1098,Sheet4!A:G,7,FALSE)</f>
        <v>Stomach</v>
      </c>
    </row>
    <row r="1099" spans="1:4">
      <c r="A1099" t="s">
        <v>1697</v>
      </c>
      <c r="D1099" t="str">
        <f>VLOOKUP(A1099,Sheet4!A:G,7,FALSE)</f>
        <v>Stomach</v>
      </c>
    </row>
    <row r="1100" spans="1:4">
      <c r="A1100" t="s">
        <v>1414</v>
      </c>
      <c r="D1100" t="str">
        <f>VLOOKUP(A1100,Sheet4!A:G,7,FALSE)</f>
        <v>Stomach</v>
      </c>
    </row>
    <row r="1101" spans="1:4">
      <c r="A1101" t="s">
        <v>1702</v>
      </c>
      <c r="D1101" t="str">
        <f>VLOOKUP(A1101,Sheet2!I:K,3,FALSE)</f>
        <v>Stomach</v>
      </c>
    </row>
    <row r="1102" spans="1:4">
      <c r="A1102" t="s">
        <v>1419</v>
      </c>
      <c r="D1102" t="str">
        <f>VLOOKUP(A1102,Sheet4!A:G,7,FALSE)</f>
        <v>Stomach</v>
      </c>
    </row>
    <row r="1103" spans="1:4">
      <c r="A1103" t="s">
        <v>1423</v>
      </c>
      <c r="D1103" t="str">
        <f>VLOOKUP(A1103,Sheet4!A:G,7,FALSE)</f>
        <v>Stomach</v>
      </c>
    </row>
    <row r="1104" spans="1:4">
      <c r="A1104" t="s">
        <v>1431</v>
      </c>
      <c r="D1104" t="str">
        <f>VLOOKUP(A1104,Sheet4!A:G,7,FALSE)</f>
        <v>Stomach</v>
      </c>
    </row>
    <row r="1105" spans="1:4">
      <c r="A1105" t="s">
        <v>1294</v>
      </c>
      <c r="D1105" t="str">
        <f>VLOOKUP(A1105,Sheet4!A:G,7,FALSE)</f>
        <v>Stomach</v>
      </c>
    </row>
    <row r="1106" spans="1:4">
      <c r="A1106" t="s">
        <v>1298</v>
      </c>
      <c r="D1106" t="str">
        <f>VLOOKUP(A1106,Sheet4!A:G,7,FALSE)</f>
        <v>Stomach</v>
      </c>
    </row>
    <row r="1107" spans="1:4">
      <c r="A1107" t="s">
        <v>1302</v>
      </c>
      <c r="D1107" t="str">
        <f>VLOOKUP(A1107,Sheet4!A:G,7,FALSE)</f>
        <v>Stomach</v>
      </c>
    </row>
    <row r="1108" spans="1:4">
      <c r="A1108" t="s">
        <v>1310</v>
      </c>
      <c r="D1108" t="str">
        <f>VLOOKUP(A1108,Sheet4!A:G,7,FALSE)</f>
        <v>Stomach</v>
      </c>
    </row>
    <row r="1109" spans="1:4">
      <c r="A1109" t="s">
        <v>1314</v>
      </c>
      <c r="D1109" t="str">
        <f>VLOOKUP(A1109,Sheet4!A:G,7,FALSE)</f>
        <v>Stomach</v>
      </c>
    </row>
    <row r="1110" spans="1:4">
      <c r="A1110" t="s">
        <v>1318</v>
      </c>
      <c r="D1110" t="str">
        <f>VLOOKUP(A1110,Sheet4!A:G,7,FALSE)</f>
        <v>Stomach</v>
      </c>
    </row>
    <row r="1111" spans="1:4">
      <c r="A1111" t="s">
        <v>1329</v>
      </c>
      <c r="D1111" t="str">
        <f>VLOOKUP(A1111,Sheet4!A:G,7,FALSE)</f>
        <v>Stomach</v>
      </c>
    </row>
    <row r="1112" spans="1:4">
      <c r="A1112" t="s">
        <v>1333</v>
      </c>
      <c r="D1112" t="str">
        <f>VLOOKUP(A1112,Sheet4!A:G,7,FALSE)</f>
        <v>Stomach</v>
      </c>
    </row>
    <row r="1113" spans="1:4">
      <c r="A1113" t="s">
        <v>1337</v>
      </c>
      <c r="D1113" t="str">
        <f>VLOOKUP(A1113,Sheet4!A:G,7,FALSE)</f>
        <v>Stomach</v>
      </c>
    </row>
    <row r="1114" spans="1:4">
      <c r="A1114" t="s">
        <v>1345</v>
      </c>
      <c r="D1114" t="str">
        <f>VLOOKUP(A1114,Sheet4!A:G,7,FALSE)</f>
        <v>Stomach</v>
      </c>
    </row>
    <row r="1115" spans="1:4">
      <c r="A1115" t="s">
        <v>1353</v>
      </c>
      <c r="D1115" t="str">
        <f>VLOOKUP(A1115,Sheet4!A:G,7,FALSE)</f>
        <v>Stomach</v>
      </c>
    </row>
    <row r="1116" spans="1:4">
      <c r="A1116" t="s">
        <v>1357</v>
      </c>
      <c r="D1116" t="str">
        <f>VLOOKUP(A1116,Sheet4!A:G,7,FALSE)</f>
        <v>Stomach</v>
      </c>
    </row>
    <row r="1117" spans="1:4">
      <c r="A1117" t="s">
        <v>1361</v>
      </c>
      <c r="D1117" t="str">
        <f>VLOOKUP(A1117,Sheet4!A:G,7,FALSE)</f>
        <v>Stomach</v>
      </c>
    </row>
    <row r="1118" spans="1:4">
      <c r="A1118" t="s">
        <v>1365</v>
      </c>
      <c r="D1118" t="str">
        <f>VLOOKUP(A1118,Sheet2!I:K,3,FALSE)</f>
        <v>Stomach</v>
      </c>
    </row>
    <row r="1119" spans="1:4">
      <c r="A1119" t="s">
        <v>1378</v>
      </c>
      <c r="D1119" t="str">
        <f>VLOOKUP(A1119,Sheet2!I:K,3,FALSE)</f>
        <v>Stomach</v>
      </c>
    </row>
    <row r="1120" spans="1:4">
      <c r="A1120" t="s">
        <v>1385</v>
      </c>
      <c r="D1120" t="str">
        <f>VLOOKUP(A1120,Sheet4!A:G,7,FALSE)</f>
        <v>Stomach</v>
      </c>
    </row>
    <row r="1121" spans="1:4">
      <c r="A1121" t="s">
        <v>1391</v>
      </c>
      <c r="D1121" t="str">
        <f>VLOOKUP(A1121,Sheet4!A:G,7,FALSE)</f>
        <v>Stomach</v>
      </c>
    </row>
    <row r="1122" spans="1:4">
      <c r="A1122" t="s">
        <v>1396</v>
      </c>
      <c r="D1122" t="str">
        <f>VLOOKUP(A1122,Sheet4!A:G,7,FALSE)</f>
        <v>Stomach</v>
      </c>
    </row>
    <row r="1123" spans="1:4">
      <c r="A1123" t="s">
        <v>1410</v>
      </c>
      <c r="D1123" t="str">
        <f>VLOOKUP(A1123,Sheet4!A:G,7,FALSE)</f>
        <v>Stomach</v>
      </c>
    </row>
    <row r="1124" spans="1:4">
      <c r="A1124" t="s">
        <v>1655</v>
      </c>
      <c r="D1124" t="str">
        <f>VLOOKUP(A1124,Sheet4!A:G,7,FALSE)</f>
        <v>Stomach</v>
      </c>
    </row>
    <row r="1125" spans="1:4">
      <c r="A1125" t="s">
        <v>1435</v>
      </c>
      <c r="D1125" t="str">
        <f>VLOOKUP(A1125,Sheet4!A:G,7,FALSE)</f>
        <v>Stomach</v>
      </c>
    </row>
    <row r="1126" spans="1:4">
      <c r="A1126" t="s">
        <v>1439</v>
      </c>
      <c r="D1126" t="str">
        <f>VLOOKUP(A1126,Sheet4!A:G,7,FALSE)</f>
        <v>Stomach</v>
      </c>
    </row>
    <row r="1127" spans="1:4">
      <c r="A1127" t="s">
        <v>1443</v>
      </c>
      <c r="D1127" t="str">
        <f>VLOOKUP(A1127,Sheet4!A:G,7,FALSE)</f>
        <v>Stomach</v>
      </c>
    </row>
    <row r="1128" spans="1:4">
      <c r="A1128" t="s">
        <v>1448</v>
      </c>
      <c r="D1128" t="str">
        <f>VLOOKUP(A1128,Sheet4!A:G,7,FALSE)</f>
        <v>Stomach</v>
      </c>
    </row>
    <row r="1129" spans="1:4">
      <c r="A1129" t="s">
        <v>1453</v>
      </c>
      <c r="D1129" t="str">
        <f>VLOOKUP(A1129,Sheet4!A:G,7,FALSE)</f>
        <v>Stomach</v>
      </c>
    </row>
    <row r="1130" spans="1:4">
      <c r="A1130" t="s">
        <v>1457</v>
      </c>
      <c r="D1130" t="str">
        <f>VLOOKUP(A1130,Sheet4!A:G,7,FALSE)</f>
        <v>Stomach</v>
      </c>
    </row>
    <row r="1131" spans="1:4">
      <c r="A1131" t="s">
        <v>1461</v>
      </c>
      <c r="D1131" t="str">
        <f>VLOOKUP(A1131,Sheet4!A:G,7,FALSE)</f>
        <v>Stomach</v>
      </c>
    </row>
    <row r="1132" spans="1:4">
      <c r="A1132" t="s">
        <v>1466</v>
      </c>
      <c r="D1132" t="str">
        <f>VLOOKUP(A1132,Sheet4!A:G,7,FALSE)</f>
        <v>Stomach</v>
      </c>
    </row>
    <row r="1133" spans="1:4">
      <c r="A1133" t="s">
        <v>1471</v>
      </c>
      <c r="D1133" t="str">
        <f>VLOOKUP(A1133,Sheet4!A:G,7,FALSE)</f>
        <v>Stomach</v>
      </c>
    </row>
    <row r="1134" spans="1:4">
      <c r="A1134" t="s">
        <v>1476</v>
      </c>
      <c r="D1134" t="str">
        <f>VLOOKUP(A1134,Sheet4!A:G,7,FALSE)</f>
        <v>Stomach</v>
      </c>
    </row>
    <row r="1135" spans="1:4">
      <c r="A1135" t="s">
        <v>1481</v>
      </c>
      <c r="D1135" t="str">
        <f>VLOOKUP(A1135,Sheet4!A:G,7,FALSE)</f>
        <v>Stomach</v>
      </c>
    </row>
    <row r="1136" spans="1:4">
      <c r="A1136" t="s">
        <v>1486</v>
      </c>
      <c r="D1136" t="str">
        <f>VLOOKUP(A1136,Sheet4!A:G,7,FALSE)</f>
        <v>Stomach</v>
      </c>
    </row>
    <row r="1137" spans="1:4">
      <c r="A1137" t="s">
        <v>1492</v>
      </c>
      <c r="D1137" t="str">
        <f>VLOOKUP(A1137,Sheet4!A:G,7,FALSE)</f>
        <v>Stomach</v>
      </c>
    </row>
    <row r="1138" spans="1:4">
      <c r="A1138" t="s">
        <v>1498</v>
      </c>
      <c r="D1138" t="str">
        <f>VLOOKUP(A1138,Sheet4!A:G,7,FALSE)</f>
        <v>Stomach</v>
      </c>
    </row>
    <row r="1139" spans="1:4">
      <c r="A1139" t="s">
        <v>1503</v>
      </c>
      <c r="D1139" t="str">
        <f>VLOOKUP(A1139,Sheet4!A:G,7,FALSE)</f>
        <v>Stomach</v>
      </c>
    </row>
    <row r="1140" spans="1:4">
      <c r="A1140" t="s">
        <v>1508</v>
      </c>
      <c r="D1140" t="str">
        <f>VLOOKUP(A1140,Sheet4!A:G,7,FALSE)</f>
        <v>Stomach</v>
      </c>
    </row>
    <row r="1141" spans="1:4">
      <c r="A1141" t="s">
        <v>1513</v>
      </c>
      <c r="D1141" t="str">
        <f>VLOOKUP(A1141,Sheet4!A:G,7,FALSE)</f>
        <v>Stomach</v>
      </c>
    </row>
    <row r="1142" spans="1:4">
      <c r="A1142" t="s">
        <v>1527</v>
      </c>
      <c r="D1142" t="str">
        <f>VLOOKUP(A1142,Sheet4!A:G,7,FALSE)</f>
        <v>Stomach</v>
      </c>
    </row>
    <row r="1143" spans="1:4">
      <c r="A1143" t="s">
        <v>1531</v>
      </c>
      <c r="D1143" t="str">
        <f>VLOOKUP(A1143,Sheet4!A:G,7,FALSE)</f>
        <v>Stomach</v>
      </c>
    </row>
    <row r="1144" spans="1:4">
      <c r="A1144" t="s">
        <v>1535</v>
      </c>
      <c r="D1144" t="str">
        <f>VLOOKUP(A1144,Sheet4!A:G,7,FALSE)</f>
        <v>Stomach</v>
      </c>
    </row>
    <row r="1145" spans="1:4">
      <c r="A1145" t="s">
        <v>1539</v>
      </c>
      <c r="D1145" t="str">
        <f>VLOOKUP(A1145,Sheet2!I:K,3,FALSE)</f>
        <v>Stomach</v>
      </c>
    </row>
    <row r="1146" spans="1:4">
      <c r="A1146" t="s">
        <v>1543</v>
      </c>
      <c r="D1146" t="str">
        <f>VLOOKUP(A1146,Sheet4!A:G,7,FALSE)</f>
        <v>Stomach</v>
      </c>
    </row>
    <row r="1147" spans="1:4">
      <c r="A1147" t="s">
        <v>1547</v>
      </c>
      <c r="D1147" t="str">
        <f>VLOOKUP(A1147,Sheet4!A:G,7,FALSE)</f>
        <v>Stomach</v>
      </c>
    </row>
    <row r="1148" spans="1:4">
      <c r="A1148" t="s">
        <v>1551</v>
      </c>
      <c r="D1148" t="str">
        <f>VLOOKUP(A1148,Sheet2!I:K,3,FALSE)</f>
        <v>Stomach</v>
      </c>
    </row>
    <row r="1149" spans="1:4">
      <c r="A1149" t="s">
        <v>1555</v>
      </c>
      <c r="D1149" t="str">
        <f>VLOOKUP(A1149,Sheet2!I:K,3,FALSE)</f>
        <v>Stomach</v>
      </c>
    </row>
    <row r="1150" spans="1:4">
      <c r="A1150" t="s">
        <v>1559</v>
      </c>
      <c r="D1150" t="str">
        <f>VLOOKUP(A1150,Sheet2!I:K,3,FALSE)</f>
        <v>Stomach</v>
      </c>
    </row>
    <row r="1151" spans="1:4">
      <c r="A1151" t="s">
        <v>1564</v>
      </c>
      <c r="D1151" t="str">
        <f>VLOOKUP(A1151,Sheet4!A:G,7,FALSE)</f>
        <v>Stomach</v>
      </c>
    </row>
    <row r="1152" spans="1:4">
      <c r="A1152" t="s">
        <v>1570</v>
      </c>
      <c r="D1152" t="str">
        <f>VLOOKUP(A1152,Sheet4!A:G,7,FALSE)</f>
        <v>Stomach</v>
      </c>
    </row>
    <row r="1153" spans="1:4">
      <c r="A1153" t="s">
        <v>1580</v>
      </c>
      <c r="D1153" t="str">
        <f>VLOOKUP(A1153,Sheet4!A:G,7,FALSE)</f>
        <v>Stomach</v>
      </c>
    </row>
    <row r="1154" spans="1:4">
      <c r="A1154" t="s">
        <v>1584</v>
      </c>
      <c r="D1154" t="str">
        <f>VLOOKUP(A1154,Sheet4!A:G,7,FALSE)</f>
        <v>Stomach</v>
      </c>
    </row>
    <row r="1155" spans="1:4">
      <c r="A1155" t="s">
        <v>1588</v>
      </c>
      <c r="D1155" t="str">
        <f>VLOOKUP(A1155,Sheet4!A:G,7,FALSE)</f>
        <v>Stomach</v>
      </c>
    </row>
    <row r="1156" spans="1:4">
      <c r="A1156" t="s">
        <v>1592</v>
      </c>
      <c r="D1156" t="str">
        <f>VLOOKUP(A1156,Sheet4!A:G,7,FALSE)</f>
        <v>Stomach</v>
      </c>
    </row>
    <row r="1157" spans="1:4">
      <c r="A1157" t="s">
        <v>1596</v>
      </c>
      <c r="D1157" t="str">
        <f>VLOOKUP(A1157,Sheet4!A:G,7,FALSE)</f>
        <v>Stomach</v>
      </c>
    </row>
    <row r="1158" spans="1:4">
      <c r="A1158" t="s">
        <v>1604</v>
      </c>
      <c r="D1158" t="str">
        <f>VLOOKUP(A1158,Sheet4!A:G,7,FALSE)</f>
        <v>Stomach</v>
      </c>
    </row>
    <row r="1159" spans="1:4">
      <c r="A1159" t="s">
        <v>1608</v>
      </c>
      <c r="D1159" t="str">
        <f>VLOOKUP(A1159,Sheet4!A:G,7,FALSE)</f>
        <v>Stomach</v>
      </c>
    </row>
    <row r="1160" spans="1:4">
      <c r="A1160" t="s">
        <v>1613</v>
      </c>
      <c r="D1160" t="str">
        <f>VLOOKUP(A1160,Sheet4!A:G,7,FALSE)</f>
        <v>Stomach</v>
      </c>
    </row>
    <row r="1161" spans="1:4">
      <c r="A1161" t="s">
        <v>1623</v>
      </c>
      <c r="D1161" t="str">
        <f>VLOOKUP(A1161,Sheet2!I:K,3,FALSE)</f>
        <v>Stomach</v>
      </c>
    </row>
    <row r="1162" spans="1:4">
      <c r="A1162" t="s">
        <v>1628</v>
      </c>
      <c r="D1162" t="str">
        <f>VLOOKUP(A1162,Sheet4!A:G,7,FALSE)</f>
        <v>Stomach</v>
      </c>
    </row>
    <row r="1163" spans="1:4">
      <c r="A1163" t="s">
        <v>1631</v>
      </c>
      <c r="D1163" t="str">
        <f>VLOOKUP(A1163,Sheet2!I:K,3,FALSE)</f>
        <v>Stomach</v>
      </c>
    </row>
    <row r="1164" spans="1:4">
      <c r="A1164" t="s">
        <v>1636</v>
      </c>
      <c r="D1164" t="str">
        <f>VLOOKUP(A1164,Sheet4!A:G,7,FALSE)</f>
        <v>Stomach</v>
      </c>
    </row>
    <row r="1165" spans="1:4">
      <c r="A1165" t="s">
        <v>1645</v>
      </c>
      <c r="D1165" t="str">
        <f>VLOOKUP(A1165,Sheet4!A:G,7,FALSE)</f>
        <v>Stomach</v>
      </c>
    </row>
    <row r="1166" spans="1:4">
      <c r="A1166" t="s">
        <v>1650</v>
      </c>
      <c r="D1166" t="str">
        <f>VLOOKUP(A1166,Sheet4!A:G,7,FALSE)</f>
        <v>Stomach</v>
      </c>
    </row>
    <row r="1167" spans="1:4">
      <c r="A1167" t="s">
        <v>1663</v>
      </c>
      <c r="D1167" t="str">
        <f>VLOOKUP(A1167,Sheet4!A:G,7,FALSE)</f>
        <v>Stomach</v>
      </c>
    </row>
    <row r="1168" spans="1:4">
      <c r="A1168" t="s">
        <v>1668</v>
      </c>
      <c r="D1168" t="str">
        <f>VLOOKUP(A1168,Sheet4!A:G,7,FALSE)</f>
        <v>Stomach</v>
      </c>
    </row>
    <row r="1169" spans="1:4">
      <c r="A1169" t="s">
        <v>1676</v>
      </c>
      <c r="D1169" t="str">
        <f>VLOOKUP(A1169,Sheet4!A:G,7,FALSE)</f>
        <v>Stomach</v>
      </c>
    </row>
    <row r="1170" spans="1:4">
      <c r="A1170" t="s">
        <v>1680</v>
      </c>
      <c r="D1170" t="str">
        <f>VLOOKUP(A1170,Sheet4!A:G,7,FALSE)</f>
        <v>Stomach</v>
      </c>
    </row>
    <row r="1171" spans="1:4">
      <c r="A1171" t="s">
        <v>1684</v>
      </c>
      <c r="D1171" t="str">
        <f>VLOOKUP(A1171,Sheet4!A:G,7,FALSE)</f>
        <v>Stomach</v>
      </c>
    </row>
    <row r="1172" spans="1:4">
      <c r="A1172" t="s">
        <v>1659</v>
      </c>
      <c r="D1172" t="str">
        <f>VLOOKUP(A1172,Sheet2!I:K,3,FALSE)</f>
        <v>Stomach</v>
      </c>
    </row>
    <row r="1173" spans="1:4">
      <c r="A1173" t="s">
        <v>1257</v>
      </c>
      <c r="D1173" t="str">
        <f>VLOOKUP(A1173,Sheet4!A:G,7,FALSE)</f>
        <v>Large Intestine</v>
      </c>
    </row>
    <row r="1174" spans="1:4">
      <c r="A1174" t="s">
        <v>1261</v>
      </c>
      <c r="D1174" t="str">
        <f>VLOOKUP(A1174,Sheet4!A:G,7,FALSE)</f>
        <v>Large Intestine</v>
      </c>
    </row>
    <row r="1175" spans="1:4">
      <c r="A1175" t="s">
        <v>1266</v>
      </c>
      <c r="D1175" t="str">
        <f>VLOOKUP(A1175,Sheet4!A:G,7,FALSE)</f>
        <v>Large Intestine</v>
      </c>
    </row>
    <row r="1176" spans="1:4">
      <c r="A1176" t="s">
        <v>1270</v>
      </c>
      <c r="D1176" t="str">
        <f>VLOOKUP(A1176,Sheet4!A:G,7,FALSE)</f>
        <v>Large Intestine</v>
      </c>
    </row>
    <row r="1177" spans="1:4">
      <c r="A1177" t="s">
        <v>1274</v>
      </c>
      <c r="D1177" t="str">
        <f>VLOOKUP(A1177,Sheet4!A:G,7,FALSE)</f>
        <v>Large Intestine</v>
      </c>
    </row>
    <row r="1178" spans="1:4">
      <c r="A1178" t="s">
        <v>1279</v>
      </c>
      <c r="D1178" t="str">
        <f>VLOOKUP(A1178,Sheet4!A:G,7,FALSE)</f>
        <v>Large Intestine</v>
      </c>
    </row>
    <row r="1179" spans="1:4">
      <c r="A1179" t="s">
        <v>1283</v>
      </c>
      <c r="D1179" t="str">
        <f>VLOOKUP(A1179,Sheet4!A:G,7,FALSE)</f>
        <v>Large Intestine</v>
      </c>
    </row>
    <row r="1180" spans="1:4">
      <c r="A1180" t="s">
        <v>1287</v>
      </c>
      <c r="D1180" t="str">
        <f>VLOOKUP(A1180,Sheet4!A:G,7,FALSE)</f>
        <v>Large Intestine</v>
      </c>
    </row>
    <row r="1181" spans="1:4">
      <c r="A1181" t="s">
        <v>1291</v>
      </c>
      <c r="D1181" t="str">
        <f>VLOOKUP(A1181,Sheet4!A:G,7,FALSE)</f>
        <v>Large Intestine</v>
      </c>
    </row>
    <row r="1182" spans="1:4">
      <c r="A1182" t="s">
        <v>1295</v>
      </c>
      <c r="D1182" t="str">
        <f>VLOOKUP(A1182,Sheet4!A:G,7,FALSE)</f>
        <v>Large Intestine</v>
      </c>
    </row>
    <row r="1183" spans="1:4">
      <c r="A1183" t="s">
        <v>1299</v>
      </c>
      <c r="D1183" t="str">
        <f>VLOOKUP(A1183,Sheet4!A:G,7,FALSE)</f>
        <v>Large Intestine</v>
      </c>
    </row>
    <row r="1184" spans="1:4">
      <c r="A1184" t="s">
        <v>1303</v>
      </c>
      <c r="D1184" t="str">
        <f>VLOOKUP(A1184,Sheet4!A:G,7,FALSE)</f>
        <v>Large Intestine</v>
      </c>
    </row>
    <row r="1185" spans="1:4">
      <c r="A1185" t="s">
        <v>1307</v>
      </c>
      <c r="D1185" t="str">
        <f>VLOOKUP(A1185,Sheet4!A:G,7,FALSE)</f>
        <v>Large Intestine</v>
      </c>
    </row>
    <row r="1186" spans="1:4">
      <c r="A1186" t="s">
        <v>1311</v>
      </c>
      <c r="D1186" t="str">
        <f>VLOOKUP(A1186,Sheet4!A:G,7,FALSE)</f>
        <v>Large Intestine</v>
      </c>
    </row>
    <row r="1187" spans="1:4">
      <c r="A1187" t="s">
        <v>1315</v>
      </c>
      <c r="D1187" t="str">
        <f>VLOOKUP(A1187,Sheet2!I:K,3,FALSE)</f>
        <v>Large Intestine</v>
      </c>
    </row>
    <row r="1188" spans="1:4">
      <c r="A1188" t="s">
        <v>1319</v>
      </c>
      <c r="D1188" t="str">
        <f>VLOOKUP(A1188,Sheet2!I:K,3,FALSE)</f>
        <v>Large Intestine</v>
      </c>
    </row>
    <row r="1189" spans="1:4">
      <c r="A1189" t="s">
        <v>1323</v>
      </c>
      <c r="D1189" t="str">
        <f>VLOOKUP(A1189,Sheet4!A:G,7,FALSE)</f>
        <v>Large Intestine</v>
      </c>
    </row>
    <row r="1190" spans="1:4">
      <c r="A1190" t="s">
        <v>1327</v>
      </c>
      <c r="D1190" t="str">
        <f>VLOOKUP(A1190,Sheet4!A:G,7,FALSE)</f>
        <v>Large Intestine</v>
      </c>
    </row>
    <row r="1191" spans="1:4">
      <c r="A1191" t="s">
        <v>1330</v>
      </c>
      <c r="D1191" t="str">
        <f>VLOOKUP(A1191,Sheet2!I:K,3,FALSE)</f>
        <v>Large Intestine</v>
      </c>
    </row>
    <row r="1192" spans="1:4">
      <c r="A1192" t="s">
        <v>1334</v>
      </c>
      <c r="D1192" t="str">
        <f>VLOOKUP(A1192,Sheet2!I:K,3,FALSE)</f>
        <v>Large Intestine</v>
      </c>
    </row>
    <row r="1193" spans="1:4">
      <c r="A1193" t="s">
        <v>1338</v>
      </c>
      <c r="D1193" t="str">
        <f>VLOOKUP(A1193,Sheet2!I:K,3,FALSE)</f>
        <v>Large Intestine</v>
      </c>
    </row>
    <row r="1194" spans="1:4">
      <c r="A1194" t="s">
        <v>1342</v>
      </c>
      <c r="D1194" t="str">
        <f>VLOOKUP(A1194,Sheet4!A:G,7,FALSE)</f>
        <v>Large Intestine</v>
      </c>
    </row>
    <row r="1195" spans="1:4">
      <c r="A1195" t="s">
        <v>1346</v>
      </c>
      <c r="D1195" t="str">
        <f>VLOOKUP(A1195,Sheet4!A:G,7,FALSE)</f>
        <v>Large Intestine</v>
      </c>
    </row>
    <row r="1196" spans="1:4">
      <c r="A1196" t="s">
        <v>1350</v>
      </c>
      <c r="D1196" t="str">
        <f>VLOOKUP(A1196,Sheet4!A:G,7,FALSE)</f>
        <v>Large Intestine</v>
      </c>
    </row>
    <row r="1197" spans="1:4">
      <c r="A1197" t="s">
        <v>2313</v>
      </c>
      <c r="D1197" t="str">
        <f>VLOOKUP(A1197,Sheet4!A:G,7,FALSE)</f>
        <v>Liver and intrahepatic bile ducts</v>
      </c>
    </row>
    <row r="1198" spans="1:4">
      <c r="A1198" t="s">
        <v>1354</v>
      </c>
      <c r="D1198" t="str">
        <f>VLOOKUP(A1198,Sheet4!A:G,7,FALSE)</f>
        <v>Large Intestine</v>
      </c>
    </row>
    <row r="1199" spans="1:4">
      <c r="A1199" t="s">
        <v>1358</v>
      </c>
      <c r="D1199" t="str">
        <f>VLOOKUP(A1199,Sheet4!A:G,7,FALSE)</f>
        <v>Large Intestine</v>
      </c>
    </row>
    <row r="1200" spans="1:4">
      <c r="A1200" t="s">
        <v>1362</v>
      </c>
      <c r="D1200" t="str">
        <f>VLOOKUP(A1200,Sheet4!A:G,7,FALSE)</f>
        <v>Large Intestine</v>
      </c>
    </row>
    <row r="1201" spans="1:4">
      <c r="A1201" t="s">
        <v>1428</v>
      </c>
      <c r="D1201" t="str">
        <f>VLOOKUP(A1201,Sheet4!A:G,7,FALSE)</f>
        <v>Large Intestine</v>
      </c>
    </row>
    <row r="1202" spans="1:4">
      <c r="A1202" t="s">
        <v>1436</v>
      </c>
      <c r="D1202" t="str">
        <f>VLOOKUP(A1202,Sheet4!A:G,7,FALSE)</f>
        <v>Large Intestine</v>
      </c>
    </row>
    <row r="1203" spans="1:4">
      <c r="A1203" t="s">
        <v>2267</v>
      </c>
      <c r="D1203" t="str">
        <f>VLOOKUP(A1203,Sheet4!A:G,7,FALSE)</f>
        <v>Liver and intrahepatic bile ducts</v>
      </c>
    </row>
    <row r="1204" spans="1:4">
      <c r="A1204" t="s">
        <v>1458</v>
      </c>
      <c r="D1204" t="str">
        <f>VLOOKUP(A1204,Sheet4!A:G,7,FALSE)</f>
        <v>Large Intestine</v>
      </c>
    </row>
    <row r="1205" spans="1:4">
      <c r="A1205" t="s">
        <v>2317</v>
      </c>
      <c r="D1205" t="str">
        <f>VLOOKUP(A1205,Sheet4!A:G,7,FALSE)</f>
        <v>Kidney</v>
      </c>
    </row>
    <row r="1206" spans="1:4">
      <c r="A1206" t="s">
        <v>1462</v>
      </c>
      <c r="D1206" t="str">
        <f>VLOOKUP(A1206,Sheet4!A:G,7,FALSE)</f>
        <v>Large Intestine</v>
      </c>
    </row>
    <row r="1207" spans="1:4">
      <c r="A1207" t="s">
        <v>2762</v>
      </c>
      <c r="D1207" t="str">
        <f>VLOOKUP(A1207,Sheet4!A:G,7,FALSE)</f>
        <v>Stomach</v>
      </c>
    </row>
    <row r="1208" spans="1:4">
      <c r="A1208" t="s">
        <v>2185</v>
      </c>
      <c r="D1208" t="str">
        <f>VLOOKUP(A1208,Sheet4!A:G,7,FALSE)</f>
        <v>Liver and intrahepatic bile ducts</v>
      </c>
    </row>
    <row r="1209" spans="1:4">
      <c r="A1209" t="s">
        <v>2191</v>
      </c>
      <c r="D1209" t="str">
        <f>VLOOKUP(A1209,Sheet4!A:G,7,FALSE)</f>
        <v>Stomach</v>
      </c>
    </row>
    <row r="1210" spans="1:4">
      <c r="A1210" t="s">
        <v>1411</v>
      </c>
      <c r="D1210" t="str">
        <f>VLOOKUP(A1210,Sheet4!A:G,7,FALSE)</f>
        <v>Large Intestine</v>
      </c>
    </row>
    <row r="1211" spans="1:4">
      <c r="A1211" t="s">
        <v>1415</v>
      </c>
      <c r="D1211" t="str">
        <f>VLOOKUP(A1211,Sheet4!A:G,7,FALSE)</f>
        <v>Large Intestine</v>
      </c>
    </row>
    <row r="1212" spans="1:4">
      <c r="A1212" t="s">
        <v>2766</v>
      </c>
      <c r="D1212" t="str">
        <f>VLOOKUP(A1212,Sheet2!I:K,3,FALSE)</f>
        <v>Stomach</v>
      </c>
    </row>
    <row r="1213" spans="1:4">
      <c r="A1213" t="s">
        <v>2239</v>
      </c>
      <c r="D1213" t="str">
        <f>VLOOKUP(A1213,Sheet4!A:G,7,FALSE)</f>
        <v>Mixed</v>
      </c>
    </row>
    <row r="1214" spans="1:4">
      <c r="A1214" t="s">
        <v>1420</v>
      </c>
      <c r="D1214" t="str">
        <f>VLOOKUP(A1214,Sheet4!A:G,7,FALSE)</f>
        <v>Large Intestine</v>
      </c>
    </row>
    <row r="1215" spans="1:4">
      <c r="A1215" t="s">
        <v>1424</v>
      </c>
      <c r="D1215" t="str">
        <f>VLOOKUP(A1215,Sheet4!A:G,7,FALSE)</f>
        <v>Large Intestine</v>
      </c>
    </row>
    <row r="1216" spans="1:4">
      <c r="A1216" t="s">
        <v>2258</v>
      </c>
      <c r="D1216" t="str">
        <f>VLOOKUP(A1216,Sheet4!A:G,7,FALSE)</f>
        <v>Mixed</v>
      </c>
    </row>
    <row r="1217" spans="1:4">
      <c r="A1217" t="s">
        <v>2261</v>
      </c>
      <c r="D1217" t="str">
        <f>VLOOKUP(A1217,Sheet4!A:G,7,FALSE)</f>
        <v>Pancreas</v>
      </c>
    </row>
    <row r="1218" spans="1:4">
      <c r="A1218" t="s">
        <v>2270</v>
      </c>
      <c r="D1218" t="str">
        <f>VLOOKUP(A1218,Sheet4!A:G,7,FALSE)</f>
        <v>Kidney</v>
      </c>
    </row>
    <row r="1219" spans="1:4">
      <c r="A1219" t="s">
        <v>1440</v>
      </c>
      <c r="D1219" t="str">
        <f>VLOOKUP(A1219,Sheet4!A:G,7,FALSE)</f>
        <v>Large Intestine</v>
      </c>
    </row>
    <row r="1220" spans="1:4">
      <c r="A1220" t="s">
        <v>1444</v>
      </c>
      <c r="D1220" t="str">
        <f>VLOOKUP(A1220,Sheet4!A:G,7,FALSE)</f>
        <v>Large Intestine</v>
      </c>
    </row>
    <row r="1221" spans="1:4">
      <c r="A1221" t="s">
        <v>2274</v>
      </c>
      <c r="D1221" t="str">
        <f>VLOOKUP(A1221,Sheet4!A:G,7,FALSE)</f>
        <v>Mixed</v>
      </c>
    </row>
    <row r="1222" spans="1:4">
      <c r="A1222" t="s">
        <v>1449</v>
      </c>
      <c r="D1222" t="str">
        <f>VLOOKUP(A1222,Sheet2!I:K,3,FALSE)</f>
        <v>Large Intestine</v>
      </c>
    </row>
    <row r="1223" spans="1:4">
      <c r="A1223" t="s">
        <v>1454</v>
      </c>
      <c r="D1223" t="str">
        <f>VLOOKUP(A1223,Sheet4!A:G,7,FALSE)</f>
        <v>Large Intestine</v>
      </c>
    </row>
    <row r="1224" spans="1:4">
      <c r="A1224" t="s">
        <v>2281</v>
      </c>
      <c r="D1224" t="str">
        <f>VLOOKUP(A1224,Sheet2!I:K,3,FALSE)</f>
        <v>Kidney</v>
      </c>
    </row>
    <row r="1225" spans="1:4">
      <c r="A1225" t="s">
        <v>2285</v>
      </c>
      <c r="D1225" t="str">
        <f>VLOOKUP(A1225,Sheet4!A:G,7,FALSE)</f>
        <v>Mixed</v>
      </c>
    </row>
    <row r="1226" spans="1:4">
      <c r="A1226" t="s">
        <v>2289</v>
      </c>
      <c r="D1226" t="str">
        <f>VLOOKUP(A1226,Sheet4!A:G,7,FALSE)</f>
        <v>Mixed</v>
      </c>
    </row>
    <row r="1227" spans="1:4">
      <c r="A1227" t="s">
        <v>2292</v>
      </c>
      <c r="D1227" t="str">
        <f>VLOOKUP(A1227,Sheet4!A:G,7,FALSE)</f>
        <v>Mixed</v>
      </c>
    </row>
    <row r="1228" spans="1:4">
      <c r="A1228" t="s">
        <v>2295</v>
      </c>
      <c r="D1228" t="str">
        <f>VLOOKUP(A1228,Sheet4!A:G,7,FALSE)</f>
        <v>Liver and intrahepatic bile ducts</v>
      </c>
    </row>
    <row r="1229" spans="1:4">
      <c r="A1229" t="s">
        <v>2298</v>
      </c>
      <c r="D1229" t="str">
        <f>VLOOKUP(A1229,Sheet4!A:G,7,FALSE)</f>
        <v>Pancreas</v>
      </c>
    </row>
    <row r="1230" spans="1:4">
      <c r="A1230" t="s">
        <v>2301</v>
      </c>
      <c r="D1230" t="str">
        <f>VLOOKUP(A1230,Sheet2!I:K,3,FALSE)</f>
        <v>Kidney</v>
      </c>
    </row>
    <row r="1231" spans="1:4">
      <c r="A1231" t="s">
        <v>2307</v>
      </c>
      <c r="D1231" t="str">
        <f>VLOOKUP(A1231,Sheet4!A:G,7,FALSE)</f>
        <v>Mixed</v>
      </c>
    </row>
    <row r="1232" spans="1:4">
      <c r="A1232" t="s">
        <v>2310</v>
      </c>
      <c r="D1232" t="str">
        <f>VLOOKUP(A1232,Sheet4!A:G,7,FALSE)</f>
        <v>Mixed</v>
      </c>
    </row>
    <row r="1233" spans="1:4">
      <c r="A1233" t="s">
        <v>2320</v>
      </c>
      <c r="D1233" t="str">
        <f>VLOOKUP(A1233,Sheet4!A:G,7,FALSE)</f>
        <v>Mixed</v>
      </c>
    </row>
    <row r="1234" spans="1:4">
      <c r="A1234" t="s">
        <v>3325</v>
      </c>
      <c r="D1234" t="str">
        <f>VLOOKUP(A1234,Sheet4!A:G,7,FALSE)</f>
        <v>N/A</v>
      </c>
    </row>
    <row r="1235" spans="1:4">
      <c r="A1235" t="s">
        <v>1092</v>
      </c>
      <c r="D1235" t="str">
        <f>VLOOKUP(A1235,Sheet4!A:G,7,FALSE)</f>
        <v>N/A</v>
      </c>
    </row>
    <row r="1236" spans="1:4">
      <c r="A1236" t="s">
        <v>3328</v>
      </c>
      <c r="D1236" t="str">
        <f>VLOOKUP(A1236,Sheet4!A:G,7,FALSE)</f>
        <v>N/A</v>
      </c>
    </row>
    <row r="1237" spans="1:4">
      <c r="A1237" t="s">
        <v>1646</v>
      </c>
      <c r="D1237" t="str">
        <f>VLOOKUP(A1237,Sheet4!A:G,7,FALSE)</f>
        <v>N/A</v>
      </c>
    </row>
    <row r="1238" spans="1:4">
      <c r="A1238" t="s">
        <v>2442</v>
      </c>
      <c r="D1238" t="str">
        <f>VLOOKUP(A1238,Sheet4!A:G,7,FALSE)</f>
        <v>N/A</v>
      </c>
    </row>
    <row r="1239" spans="1:4">
      <c r="A1239" t="s">
        <v>2828</v>
      </c>
      <c r="D1239" t="str">
        <f>VLOOKUP(A1239,Sheet2!O:R,4,FALSE)</f>
        <v>Sarcoma</v>
      </c>
    </row>
    <row r="1240" spans="1:4">
      <c r="A1240" t="s">
        <v>3158</v>
      </c>
      <c r="D1240" t="str">
        <f>VLOOKUP(A1240,Sheet2!I:K,3,FALSE)</f>
        <v>Ovary</v>
      </c>
    </row>
    <row r="1241" spans="1:4">
      <c r="A1241" t="s">
        <v>3820</v>
      </c>
      <c r="D1241" t="str">
        <f>VLOOKUP(A1241,Sheet4!A:G,7,FALSE)</f>
        <v>N/A</v>
      </c>
    </row>
    <row r="1242" spans="1:4">
      <c r="A1242" t="s">
        <v>3624</v>
      </c>
      <c r="D1242" t="str">
        <f>VLOOKUP(A1242,Sheet4!A:G,7,FALSE)</f>
        <v>N/A</v>
      </c>
    </row>
    <row r="1243" spans="1:4">
      <c r="A1243" t="s">
        <v>1243</v>
      </c>
      <c r="D1243" t="str">
        <f>VLOOKUP(A1243,Sheet4!A:G,7,FALSE)</f>
        <v>N/A</v>
      </c>
    </row>
    <row r="1244" spans="1:4">
      <c r="A1244" t="s">
        <v>2594</v>
      </c>
      <c r="D1244" t="str">
        <f>VLOOKUP(A1244,Sheet4!A:G,7,FALSE)</f>
        <v>N/A</v>
      </c>
    </row>
    <row r="1245" spans="1:4">
      <c r="A1245" t="s">
        <v>826</v>
      </c>
      <c r="D1245" t="str">
        <f>VLOOKUP(A1245,Sheet4!A:G,7,FALSE)</f>
        <v>Oral</v>
      </c>
    </row>
    <row r="1246" spans="1:4">
      <c r="A1246" t="s">
        <v>1010</v>
      </c>
      <c r="D1246" t="str">
        <f>VLOOKUP(A1246,Sheet4!A:G,7,FALSE)</f>
        <v>Large Intestine</v>
      </c>
    </row>
    <row r="1247" spans="1:4">
      <c r="A1247" t="s">
        <v>670</v>
      </c>
      <c r="D1247" t="str">
        <f>VLOOKUP(A1247,Sheet2!I:K,3,FALSE)</f>
        <v>Stomach</v>
      </c>
    </row>
    <row r="1248" spans="1:4">
      <c r="A1248" t="s">
        <v>578</v>
      </c>
      <c r="D1248" t="str">
        <f>VLOOKUP(A1248,Sheet4!A:G,7,FALSE)</f>
        <v>Large Intestine</v>
      </c>
    </row>
    <row r="1249" spans="1:4">
      <c r="A1249" t="s">
        <v>860</v>
      </c>
      <c r="D1249" t="str">
        <f>VLOOKUP(A1249,Sheet4!A:G,7,FALSE)</f>
        <v>Oral</v>
      </c>
    </row>
    <row r="1250" spans="1:4">
      <c r="A1250" t="s">
        <v>885</v>
      </c>
      <c r="D1250" t="str">
        <f>VLOOKUP(A1250,Sheet2!I:K,3,FALSE)</f>
        <v>Large Intestine</v>
      </c>
    </row>
    <row r="1251" spans="1:4">
      <c r="A1251" t="s">
        <v>514</v>
      </c>
      <c r="D1251" t="str">
        <f>VLOOKUP(A1251,Sheet4!A:G,7,FALSE)</f>
        <v>Breast</v>
      </c>
    </row>
    <row r="1252" spans="1:4">
      <c r="A1252" t="s">
        <v>915</v>
      </c>
      <c r="D1252" t="str">
        <f>VLOOKUP(A1252,Sheet4!A:G,7,FALSE)</f>
        <v>Large Intestine</v>
      </c>
    </row>
    <row r="1253" spans="1:4">
      <c r="A1253" t="s">
        <v>1055</v>
      </c>
      <c r="D1253" t="str">
        <f>VLOOKUP(A1253,Sheet4!A:G,7,FALSE)</f>
        <v>Oral</v>
      </c>
    </row>
    <row r="1254" spans="1:4">
      <c r="A1254" t="s">
        <v>1090</v>
      </c>
      <c r="D1254" t="str">
        <f>VLOOKUP(A1254,Sheet4!A:G,7,FALSE)</f>
        <v>Large Intestine</v>
      </c>
    </row>
    <row r="1255" spans="1:4">
      <c r="A1255" t="s">
        <v>296</v>
      </c>
      <c r="D1255" t="str">
        <f>VLOOKUP(A1255,Sheet4!A:G,7,FALSE)</f>
        <v>Breast</v>
      </c>
    </row>
    <row r="1256" spans="1:4">
      <c r="A1256" t="s">
        <v>20</v>
      </c>
      <c r="D1256" t="str">
        <f>VLOOKUP(A1256,Sheet4!A:G,7,FALSE)</f>
        <v>Oral</v>
      </c>
    </row>
    <row r="1257" spans="1:4">
      <c r="A1257" t="s">
        <v>786</v>
      </c>
      <c r="D1257" t="str">
        <f>VLOOKUP(A1257,Sheet4!A:G,7,FALSE)</f>
        <v>Large Intestine</v>
      </c>
    </row>
    <row r="1258" spans="1:4">
      <c r="A1258" t="s">
        <v>741</v>
      </c>
      <c r="D1258" t="str">
        <f>VLOOKUP(A1258,Sheet2!I:K,3,FALSE)</f>
        <v>Oral</v>
      </c>
    </row>
    <row r="1259" spans="1:4">
      <c r="A1259" t="s">
        <v>1015</v>
      </c>
      <c r="D1259" t="str">
        <f>VLOOKUP(A1259,Sheet2!I:K,3,FALSE)</f>
        <v>Rectum</v>
      </c>
    </row>
    <row r="1260" spans="1:4">
      <c r="A1260" t="s">
        <v>520</v>
      </c>
      <c r="D1260" t="str">
        <f>VLOOKUP(A1260,Sheet4!A:G,7,FALSE)</f>
        <v>Breast</v>
      </c>
    </row>
    <row r="1261" spans="1:4">
      <c r="A1261" t="s">
        <v>524</v>
      </c>
      <c r="D1261" t="str">
        <f>VLOOKUP(A1261,Sheet4!A:G,7,FALSE)</f>
        <v>Breast</v>
      </c>
    </row>
    <row r="1262" spans="1:4">
      <c r="A1262" t="s">
        <v>951</v>
      </c>
      <c r="D1262" t="str">
        <f>VLOOKUP(A1262,Sheet4!A:G,7,FALSE)</f>
        <v>Rectum</v>
      </c>
    </row>
    <row r="1263" spans="1:4">
      <c r="A1263" t="s">
        <v>709</v>
      </c>
      <c r="D1263" t="str">
        <f>VLOOKUP(A1263,Sheet4!A:G,7,FALSE)</f>
        <v>Oral</v>
      </c>
    </row>
    <row r="1264" spans="1:4">
      <c r="A1264" t="s">
        <v>719</v>
      </c>
      <c r="D1264" t="str">
        <f>VLOOKUP(A1264,Sheet4!A:G,7,FALSE)</f>
        <v>Lung</v>
      </c>
    </row>
    <row r="1265" spans="1:4">
      <c r="A1265" t="s">
        <v>894</v>
      </c>
      <c r="D1265" t="str">
        <f>VLOOKUP(A1265,Sheet4!A:G,7,FALSE)</f>
        <v>Thyroid</v>
      </c>
    </row>
    <row r="1266" spans="1:4">
      <c r="A1266" t="s">
        <v>966</v>
      </c>
      <c r="D1266" t="str">
        <f>VLOOKUP(A1266,Sheet4!A:G,7,FALSE)</f>
        <v>Large Intestine</v>
      </c>
    </row>
    <row r="1267" spans="1:4">
      <c r="A1267" t="s">
        <v>936</v>
      </c>
      <c r="D1267" t="str">
        <f>VLOOKUP(A1267,Sheet4!A:G,7,FALSE)</f>
        <v>Thyroid</v>
      </c>
    </row>
    <row r="1268" spans="1:4">
      <c r="A1268" t="s">
        <v>494</v>
      </c>
      <c r="D1268" t="str">
        <f>VLOOKUP(A1268,Sheet4!A:G,7,FALSE)</f>
        <v>Breast</v>
      </c>
    </row>
    <row r="1269" spans="1:4">
      <c r="A1269" t="s">
        <v>501</v>
      </c>
      <c r="D1269" t="str">
        <f>VLOOKUP(A1269,Sheet4!A:G,7,FALSE)</f>
        <v>Breast</v>
      </c>
    </row>
    <row r="1270" spans="1:4">
      <c r="A1270" t="s">
        <v>803</v>
      </c>
      <c r="D1270" t="str">
        <f>VLOOKUP(A1270,Sheet4!A:G,7,FALSE)</f>
        <v>Ovary</v>
      </c>
    </row>
    <row r="1271" spans="1:4">
      <c r="A1271" t="s">
        <v>505</v>
      </c>
      <c r="D1271" t="str">
        <f>VLOOKUP(A1271,Sheet4!A:G,7,FALSE)</f>
        <v>Breast</v>
      </c>
    </row>
    <row r="1272" spans="1:4">
      <c r="A1272" t="s">
        <v>509</v>
      </c>
      <c r="D1272" t="str">
        <f>VLOOKUP(A1272,Sheet4!A:G,7,FALSE)</f>
        <v>Breast</v>
      </c>
    </row>
    <row r="1273" spans="1:4">
      <c r="A1273" t="s">
        <v>563</v>
      </c>
      <c r="D1273" t="str">
        <f>VLOOKUP(A1273,Sheet4!A:G,7,FALSE)</f>
        <v>Oral</v>
      </c>
    </row>
    <row r="1274" spans="1:4">
      <c r="A1274" t="s">
        <v>528</v>
      </c>
      <c r="D1274" t="str">
        <f>VLOOKUP(A1274,Sheet4!A:G,7,FALSE)</f>
        <v>Breast</v>
      </c>
    </row>
    <row r="1275" spans="1:4">
      <c r="A1275" t="s">
        <v>684</v>
      </c>
      <c r="D1275" t="str">
        <f>VLOOKUP(A1275,Sheet4!A:G,7,FALSE)</f>
        <v>Head and Neck</v>
      </c>
    </row>
    <row r="1276" spans="1:4">
      <c r="A1276" t="s">
        <v>583</v>
      </c>
      <c r="D1276" t="str">
        <f>VLOOKUP(A1276,Sheet4!A:G,7,FALSE)</f>
        <v>Large Intestine</v>
      </c>
    </row>
    <row r="1277" spans="1:4">
      <c r="A1277" t="s">
        <v>1021</v>
      </c>
      <c r="D1277" t="str">
        <f>VLOOKUP(A1277,Sheet4!A:G,7,FALSE)</f>
        <v>Rectum</v>
      </c>
    </row>
    <row r="1278" spans="1:4">
      <c r="A1278" t="s">
        <v>301</v>
      </c>
      <c r="D1278" t="str">
        <f>VLOOKUP(A1278,Sheet4!A:G,7,FALSE)</f>
        <v>Breast</v>
      </c>
    </row>
    <row r="1279" spans="1:4">
      <c r="A1279" t="s">
        <v>305</v>
      </c>
      <c r="D1279" t="str">
        <f>VLOOKUP(A1279,Sheet4!A:G,7,FALSE)</f>
        <v>Breast</v>
      </c>
    </row>
    <row r="1280" spans="1:4">
      <c r="A1280" t="s">
        <v>865</v>
      </c>
      <c r="D1280" t="str">
        <f>VLOOKUP(A1280,Sheet4!A:G,7,FALSE)</f>
        <v>Large Intestine</v>
      </c>
    </row>
    <row r="1281" spans="1:4">
      <c r="A1281" t="s">
        <v>983</v>
      </c>
      <c r="D1281" t="str">
        <f>VLOOKUP(A1281,Sheet4!A:G,7,FALSE)</f>
        <v>Breast</v>
      </c>
    </row>
    <row r="1282" spans="1:4">
      <c r="A1282" t="s">
        <v>1049</v>
      </c>
      <c r="D1282" t="str">
        <f>VLOOKUP(A1282,Sheet2!I:K,3,FALSE)</f>
        <v>Large Intestine</v>
      </c>
    </row>
    <row r="1283" spans="1:4">
      <c r="A1283" t="s">
        <v>901</v>
      </c>
      <c r="D1283" t="str">
        <f>VLOOKUP(A1283,Sheet4!A:G,7,FALSE)</f>
        <v>Rectum</v>
      </c>
    </row>
    <row r="1284" spans="1:4">
      <c r="A1284" t="s">
        <v>674</v>
      </c>
      <c r="D1284" t="str">
        <f>VLOOKUP(A1284,Sheet4!A:G,7,FALSE)</f>
        <v>Breast</v>
      </c>
    </row>
    <row r="1285" spans="1:4">
      <c r="A1285" t="s">
        <v>310</v>
      </c>
      <c r="D1285" t="str">
        <f>VLOOKUP(A1285,Sheet4!A:G,7,FALSE)</f>
        <v>Breast</v>
      </c>
    </row>
    <row r="1286" spans="1:4">
      <c r="A1286" t="s">
        <v>2131</v>
      </c>
      <c r="D1286" t="str">
        <f>VLOOKUP(A1286,Sheet4!A:G,7,FALSE)</f>
        <v>N/A</v>
      </c>
    </row>
    <row r="1287" spans="1:4">
      <c r="A1287" t="s">
        <v>3300</v>
      </c>
      <c r="D1287" t="str">
        <f>VLOOKUP(A1287,Sheet4!A:G,7,FALSE)</f>
        <v>N/A</v>
      </c>
    </row>
    <row r="1288" spans="1:4">
      <c r="A1288" t="s">
        <v>3319</v>
      </c>
      <c r="D1288" t="str">
        <f>VLOOKUP(A1288,Sheet4!A:G,7,FALSE)</f>
        <v>N/A</v>
      </c>
    </row>
    <row r="1289" spans="1:4">
      <c r="A1289" t="s">
        <v>3324</v>
      </c>
      <c r="D1289" t="str">
        <f>VLOOKUP(A1289,Sheet4!A:G,7,FALSE)</f>
        <v>N/A</v>
      </c>
    </row>
    <row r="1290" spans="1:4">
      <c r="A1290" t="s">
        <v>2202</v>
      </c>
      <c r="D1290" t="str">
        <f>VLOOKUP(A1290,Sheet4!A:G,7,FALSE)</f>
        <v>Mixed</v>
      </c>
    </row>
    <row r="1291" spans="1:4">
      <c r="A1291" t="s">
        <v>2208</v>
      </c>
      <c r="D1291" t="str">
        <f>VLOOKUP(A1291,Sheet4!A:G,7,FALSE)</f>
        <v>Mixed</v>
      </c>
    </row>
    <row r="1292" spans="1:4">
      <c r="A1292" t="s">
        <v>2215</v>
      </c>
      <c r="D1292" t="str">
        <f>VLOOKUP(A1292,Sheet4!A:G,7,FALSE)</f>
        <v>Mixed</v>
      </c>
    </row>
    <row r="1293" spans="1:4">
      <c r="A1293" t="s">
        <v>2218</v>
      </c>
      <c r="D1293" t="str">
        <f>VLOOKUP(A1293,Sheet4!A:G,7,FALSE)</f>
        <v>Mixed</v>
      </c>
    </row>
    <row r="1294" spans="1:4">
      <c r="A1294" t="s">
        <v>2221</v>
      </c>
      <c r="D1294" t="str">
        <f>VLOOKUP(A1294,Sheet2!I:K,3,FALSE)</f>
        <v>Mixed</v>
      </c>
    </row>
    <row r="1295" spans="1:4">
      <c r="A1295" t="s">
        <v>2225</v>
      </c>
      <c r="D1295" t="str">
        <f>VLOOKUP(A1295,Sheet2!I:K,3,FALSE)</f>
        <v>Mixed</v>
      </c>
    </row>
    <row r="1296" spans="1:4">
      <c r="A1296" t="s">
        <v>2228</v>
      </c>
      <c r="D1296" t="str">
        <f>VLOOKUP(A1296,Sheet4!A:G,7,FALSE)</f>
        <v>Mixed</v>
      </c>
    </row>
    <row r="1297" spans="1:4">
      <c r="A1297" t="s">
        <v>2233</v>
      </c>
      <c r="D1297" t="str">
        <f>VLOOKUP(A1297,Sheet2!I:K,3,FALSE)</f>
        <v>Mixed</v>
      </c>
    </row>
    <row r="1298" spans="1:4">
      <c r="A1298" t="s">
        <v>2236</v>
      </c>
      <c r="D1298" t="str">
        <f>VLOOKUP(A1298,Sheet4!A:G,7,FALSE)</f>
        <v>Mixed</v>
      </c>
    </row>
    <row r="1299" spans="1:4">
      <c r="A1299" t="s">
        <v>2245</v>
      </c>
      <c r="D1299" t="str">
        <f>VLOOKUP(A1299,Sheet4!A:G,7,FALSE)</f>
        <v>Mixed</v>
      </c>
    </row>
    <row r="1300" spans="1:4">
      <c r="A1300" t="s">
        <v>2248</v>
      </c>
      <c r="D1300" t="str">
        <f>VLOOKUP(A1300,Sheet4!A:G,7,FALSE)</f>
        <v>Mixed</v>
      </c>
    </row>
    <row r="1301" spans="1:4">
      <c r="A1301" t="s">
        <v>1581</v>
      </c>
      <c r="D1301" t="str">
        <f>VLOOKUP(A1301,Sheet4!A:G,7,FALSE)</f>
        <v>N/A</v>
      </c>
    </row>
    <row r="1302" spans="1:4">
      <c r="A1302" t="s">
        <v>3405</v>
      </c>
      <c r="D1302" t="str">
        <f>VLOOKUP(A1302,Sheet4!A:G,7,FALSE)</f>
        <v>N/A</v>
      </c>
    </row>
    <row r="1303" spans="1:4">
      <c r="A1303" t="s">
        <v>3023</v>
      </c>
      <c r="D1303" t="str">
        <f>VLOOKUP(A1303,Sheet4!A:G,7,FALSE)</f>
        <v>N/A</v>
      </c>
    </row>
    <row r="1304" spans="1:4">
      <c r="A1304" t="s">
        <v>3730</v>
      </c>
      <c r="D1304" t="str">
        <f>VLOOKUP(A1304,Sheet2!O:R,4,FALSE)</f>
        <v>Lung</v>
      </c>
    </row>
    <row r="1305" spans="1:4">
      <c r="A1305" t="s">
        <v>3403</v>
      </c>
      <c r="D1305" t="str">
        <f>VLOOKUP(A1305,Sheet4!A:G,7,FALSE)</f>
        <v>N/A</v>
      </c>
    </row>
    <row r="1306" spans="1:4">
      <c r="A1306" t="s">
        <v>968</v>
      </c>
      <c r="D1306" t="str">
        <f>VLOOKUP(A1306,Sheet4!A:G,7,FALSE)</f>
        <v>N/A</v>
      </c>
    </row>
    <row r="1307" spans="1:4">
      <c r="A1307" t="s">
        <v>811</v>
      </c>
      <c r="D1307" t="str">
        <f>VLOOKUP(A1307,Sheet2!O:R,4,FALSE)</f>
        <v>Ovary</v>
      </c>
    </row>
    <row r="1308" spans="1:4">
      <c r="A1308" t="s">
        <v>3558</v>
      </c>
      <c r="D1308" t="str">
        <f>VLOOKUP(A1308,Sheet4!A:G,7,FALSE)</f>
        <v>N/A</v>
      </c>
    </row>
    <row r="1309" spans="1:4">
      <c r="A1309" t="s">
        <v>3526</v>
      </c>
      <c r="D1309" t="str">
        <f>VLOOKUP(A1309,Sheet4!A:G,7,FALSE)</f>
        <v>N/A</v>
      </c>
    </row>
    <row r="1310" spans="1:4">
      <c r="A1310" t="s">
        <v>1656</v>
      </c>
      <c r="D1310" t="str">
        <f>VLOOKUP(A1310,Sheet4!A:G,7,FALSE)</f>
        <v>N/A</v>
      </c>
    </row>
    <row r="1311" spans="1:4">
      <c r="A1311" t="s">
        <v>2748</v>
      </c>
      <c r="D1311" t="str">
        <f>VLOOKUP(A1311,Sheet4!A:G,7,FALSE)</f>
        <v>N/A</v>
      </c>
    </row>
    <row r="1312" spans="1:4">
      <c r="A1312" t="s">
        <v>3480</v>
      </c>
      <c r="D1312" t="str">
        <f>VLOOKUP(A1312,Sheet4!A:G,7,FALSE)</f>
        <v>N/A</v>
      </c>
    </row>
    <row r="1313" spans="1:4">
      <c r="A1313" t="s">
        <v>2752</v>
      </c>
      <c r="D1313" t="str">
        <f>VLOOKUP(A1313,Sheet4!A:G,7,FALSE)</f>
        <v>N/A</v>
      </c>
    </row>
    <row r="1314" spans="1:4">
      <c r="A1314" t="s">
        <v>1014</v>
      </c>
      <c r="D1314" t="str">
        <f>VLOOKUP(A1314,Sheet4!A:G,7,FALSE)</f>
        <v>Skin</v>
      </c>
    </row>
    <row r="1315" spans="1:4">
      <c r="A1315" t="s">
        <v>1080</v>
      </c>
      <c r="D1315" t="str">
        <f>VLOOKUP(A1315,Sheet4!A:G,7,FALSE)</f>
        <v>Skin</v>
      </c>
    </row>
    <row r="1316" spans="1:4">
      <c r="A1316" t="s">
        <v>1077</v>
      </c>
      <c r="D1316" t="str">
        <f>VLOOKUP(A1316,Sheet4!A:G,7,FALSE)</f>
        <v>Skin</v>
      </c>
    </row>
    <row r="1317" spans="1:4">
      <c r="A1317" t="s">
        <v>802</v>
      </c>
      <c r="D1317" t="str">
        <f>VLOOKUP(A1317,Sheet2!I:K,3,FALSE)</f>
        <v>Skin</v>
      </c>
    </row>
    <row r="1318" spans="1:4">
      <c r="A1318" t="s">
        <v>713</v>
      </c>
      <c r="D1318" t="str">
        <f>VLOOKUP(A1318,Sheet2!I:K,3,FALSE)</f>
        <v>Skin</v>
      </c>
    </row>
    <row r="1319" spans="1:4">
      <c r="A1319" t="s">
        <v>737</v>
      </c>
      <c r="D1319" t="str">
        <f>VLOOKUP(A1319,Sheet4!A:G,7,FALSE)</f>
        <v>Skin</v>
      </c>
    </row>
    <row r="1320" spans="1:4">
      <c r="A1320" t="s">
        <v>816</v>
      </c>
      <c r="D1320" t="str">
        <f>VLOOKUP(A1320,Sheet4!A:G,7,FALSE)</f>
        <v>Thyroid</v>
      </c>
    </row>
    <row r="1321" spans="1:4">
      <c r="A1321" t="s">
        <v>972</v>
      </c>
      <c r="D1321" t="str">
        <f>VLOOKUP(A1321,Sheet4!A:G,7,FALSE)</f>
        <v>Thyroid</v>
      </c>
    </row>
    <row r="1322" spans="1:4">
      <c r="A1322" t="s">
        <v>851</v>
      </c>
      <c r="D1322" t="str">
        <f>VLOOKUP(A1322,Sheet2!I:K,3,FALSE)</f>
        <v>Thyroid</v>
      </c>
    </row>
    <row r="1323" spans="1:4">
      <c r="A1323" t="s">
        <v>1005</v>
      </c>
      <c r="D1323" t="str">
        <f>VLOOKUP(A1323,Sheet4!A:G,7,FALSE)</f>
        <v>Thyroid</v>
      </c>
    </row>
    <row r="1324" spans="1:4">
      <c r="A1324" t="s">
        <v>920</v>
      </c>
      <c r="D1324" t="str">
        <f>VLOOKUP(A1324,Sheet2!I:K,3,FALSE)</f>
        <v>Thyroid</v>
      </c>
    </row>
    <row r="1325" spans="1:4">
      <c r="A1325" t="s">
        <v>846</v>
      </c>
      <c r="D1325" t="str">
        <f>VLOOKUP(A1325,Sheet4!A:G,7,FALSE)</f>
        <v>Thyroid</v>
      </c>
    </row>
    <row r="1326" spans="1:4">
      <c r="A1326" t="s">
        <v>1044</v>
      </c>
      <c r="D1326" t="str">
        <f>VLOOKUP(A1326,Sheet2!I:K,3,FALSE)</f>
        <v>Thyroid</v>
      </c>
    </row>
    <row r="1327" spans="1:4">
      <c r="A1327" t="s">
        <v>1030</v>
      </c>
      <c r="D1327" t="str">
        <f>VLOOKUP(A1327,Sheet4!A:G,7,FALSE)</f>
        <v>Thyroid</v>
      </c>
    </row>
    <row r="1328" spans="1:4">
      <c r="A1328" t="s">
        <v>930</v>
      </c>
      <c r="D1328" t="str">
        <f>VLOOKUP(A1328,Sheet2!I:K,3,FALSE)</f>
        <v>Thyroid</v>
      </c>
    </row>
    <row r="1329" spans="1:4">
      <c r="A1329" t="s">
        <v>746</v>
      </c>
      <c r="D1329" t="str">
        <f>VLOOKUP(A1329,Sheet4!A:G,7,FALSE)</f>
        <v>Thyroid</v>
      </c>
    </row>
    <row r="1330" spans="1:4">
      <c r="A1330" t="s">
        <v>838</v>
      </c>
      <c r="D1330" t="str">
        <f>VLOOKUP(A1330,Sheet4!A:G,7,FALSE)</f>
        <v>Thyroid</v>
      </c>
    </row>
    <row r="1331" spans="1:4">
      <c r="A1331" t="s">
        <v>1018</v>
      </c>
      <c r="D1331" t="str">
        <f>VLOOKUP(A1331,Sheet4!A:G,7,FALSE)</f>
        <v>Thyroid</v>
      </c>
    </row>
    <row r="1332" spans="1:4">
      <c r="A1332" t="s">
        <v>1072</v>
      </c>
      <c r="D1332" t="str">
        <f>VLOOKUP(A1332,Sheet4!A:G,7,FALSE)</f>
        <v>Thyroid</v>
      </c>
    </row>
    <row r="1333" spans="1:4">
      <c r="A1333" t="s">
        <v>906</v>
      </c>
      <c r="D1333" t="str">
        <f>VLOOKUP(A1333,Sheet4!A:G,7,FALSE)</f>
        <v>Thyroid</v>
      </c>
    </row>
    <row r="1334" spans="1:4">
      <c r="A1334" t="s">
        <v>1035</v>
      </c>
      <c r="D1334" t="str">
        <f>VLOOKUP(A1334,Sheet4!A:G,7,FALSE)</f>
        <v>Thyroid</v>
      </c>
    </row>
    <row r="1335" spans="1:4">
      <c r="A1335" t="s">
        <v>1061</v>
      </c>
      <c r="D1335" t="str">
        <f>VLOOKUP(A1335,Sheet2!I:K,3,FALSE)</f>
        <v>Thyroid</v>
      </c>
    </row>
    <row r="1336" spans="1:4">
      <c r="A1336" t="s">
        <v>1109</v>
      </c>
      <c r="D1336" t="str">
        <f>VLOOKUP(A1336,Sheet4!A:G,7,FALSE)</f>
        <v>Thyroid</v>
      </c>
    </row>
    <row r="1337" spans="1:4">
      <c r="A1337" t="s">
        <v>768</v>
      </c>
      <c r="D1337" t="str">
        <f>VLOOKUP(A1337,Sheet4!A:G,7,FALSE)</f>
        <v>Thyroid</v>
      </c>
    </row>
    <row r="1338" spans="1:4">
      <c r="A1338" t="s">
        <v>1097</v>
      </c>
      <c r="D1338" t="str">
        <f>VLOOKUP(A1338,Sheet4!A:G,7,FALSE)</f>
        <v>Thyroid</v>
      </c>
    </row>
    <row r="1339" spans="1:4">
      <c r="A1339" t="s">
        <v>1120</v>
      </c>
      <c r="D1339" t="str">
        <f>VLOOKUP(A1339,Sheet4!A:G,7,FALSE)</f>
        <v>Thyroid</v>
      </c>
    </row>
    <row r="1340" spans="1:4">
      <c r="A1340" t="s">
        <v>772</v>
      </c>
      <c r="D1340" t="str">
        <f>VLOOKUP(A1340,Sheet4!A:G,7,FALSE)</f>
        <v>Thyroid</v>
      </c>
    </row>
    <row r="1341" spans="1:4">
      <c r="A1341" t="s">
        <v>688</v>
      </c>
      <c r="D1341" t="str">
        <f>VLOOKUP(A1341,Sheet2!I:K,3,FALSE)</f>
        <v>Thyroid</v>
      </c>
    </row>
    <row r="1342" spans="1:4">
      <c r="A1342" t="s">
        <v>994</v>
      </c>
      <c r="D1342" t="str">
        <f>VLOOKUP(A1342,Sheet4!A:G,7,FALSE)</f>
        <v>Thyroid</v>
      </c>
    </row>
    <row r="1343" spans="1:4">
      <c r="A1343" t="s">
        <v>750</v>
      </c>
      <c r="D1343" t="str">
        <f>VLOOKUP(A1343,Sheet4!A:G,7,FALSE)</f>
        <v>Thyroid</v>
      </c>
    </row>
    <row r="1344" spans="1:4">
      <c r="A1344" t="s">
        <v>776</v>
      </c>
      <c r="D1344" t="str">
        <f>VLOOKUP(A1344,Sheet4!A:G,7,FALSE)</f>
        <v>Thyroid</v>
      </c>
    </row>
    <row r="1345" spans="1:4">
      <c r="A1345" t="s">
        <v>763</v>
      </c>
      <c r="D1345" t="str">
        <f>VLOOKUP(A1345,Sheet4!A:G,7,FALSE)</f>
        <v>Thyroid</v>
      </c>
    </row>
    <row r="1346" spans="1:4">
      <c r="A1346" t="s">
        <v>1125</v>
      </c>
      <c r="D1346" t="str">
        <f>VLOOKUP(A1346,Sheet2!I:K,3,FALSE)</f>
        <v>Thyroid</v>
      </c>
    </row>
    <row r="1347" spans="1:4">
      <c r="A1347" t="s">
        <v>755</v>
      </c>
      <c r="D1347" t="str">
        <f>VLOOKUP(A1347,Sheet2!I:K,3,FALSE)</f>
        <v>Thyroid</v>
      </c>
    </row>
    <row r="1348" spans="1:4">
      <c r="A1348" t="s">
        <v>701</v>
      </c>
      <c r="D1348" t="str">
        <f>VLOOKUP(A1348,Sheet2!I:K,3,FALSE)</f>
        <v>Thyroid</v>
      </c>
    </row>
    <row r="1349" spans="1:4">
      <c r="A1349" t="s">
        <v>678</v>
      </c>
      <c r="D1349" t="str">
        <f>VLOOKUP(A1349,Sheet2!I:K,3,FALSE)</f>
        <v>Thyroid</v>
      </c>
    </row>
    <row r="1350" spans="1:4">
      <c r="A1350" t="s">
        <v>977</v>
      </c>
      <c r="D1350" t="str">
        <f>VLOOKUP(A1350,Sheet4!A:G,7,FALSE)</f>
        <v>Thyroid</v>
      </c>
    </row>
    <row r="1351" spans="1:4">
      <c r="A1351" t="s">
        <v>1084</v>
      </c>
      <c r="D1351" t="str">
        <f>VLOOKUP(A1351,Sheet4!A:G,7,FALSE)</f>
        <v>Thyroid</v>
      </c>
    </row>
    <row r="1352" spans="1:4">
      <c r="A1352" t="s">
        <v>820</v>
      </c>
      <c r="D1352" t="str">
        <f>VLOOKUP(A1352,Sheet4!A:G,7,FALSE)</f>
        <v>Thyroid</v>
      </c>
    </row>
    <row r="1353" spans="1:4">
      <c r="A1353" t="s">
        <v>2040</v>
      </c>
      <c r="D1353" t="str">
        <f>VLOOKUP(A1353,Sheet4!A:G,7,FALSE)</f>
        <v>Thyroid</v>
      </c>
    </row>
    <row r="1354" spans="1:4">
      <c r="A1354" t="s">
        <v>1727</v>
      </c>
      <c r="D1354" t="str">
        <f>VLOOKUP(A1354,Sheet4!A:G,7,FALSE)</f>
        <v>Thyroid</v>
      </c>
    </row>
    <row r="1355" spans="1:4">
      <c r="A1355" t="s">
        <v>2034</v>
      </c>
      <c r="D1355" t="str">
        <f>VLOOKUP(A1355,Sheet4!A:G,7,FALSE)</f>
        <v>Thyroid</v>
      </c>
    </row>
    <row r="1356" spans="1:4">
      <c r="A1356" t="s">
        <v>2151</v>
      </c>
      <c r="D1356" t="str">
        <f>VLOOKUP(A1356,Sheet4!A:G,7,FALSE)</f>
        <v>Thyroid</v>
      </c>
    </row>
    <row r="1357" spans="1:4">
      <c r="A1357" t="s">
        <v>1851</v>
      </c>
      <c r="D1357" t="str">
        <f>VLOOKUP(A1357,Sheet2!I:K,3,FALSE)</f>
        <v>Thyroid</v>
      </c>
    </row>
    <row r="1358" spans="1:4">
      <c r="A1358" t="s">
        <v>1114</v>
      </c>
      <c r="D1358" t="str">
        <f>VLOOKUP(A1358,Sheet2!I:K,3,FALSE)</f>
        <v>Lung</v>
      </c>
    </row>
    <row r="1359" spans="1:4">
      <c r="A1359" t="s">
        <v>669</v>
      </c>
      <c r="D1359" t="str">
        <f>VLOOKUP(A1359,Sheet4!A:G,7,FALSE)</f>
        <v>N/A</v>
      </c>
    </row>
    <row r="1360" spans="1:4">
      <c r="A1360" t="s">
        <v>572</v>
      </c>
      <c r="D1360" t="str">
        <f>VLOOKUP(A1360,Sheet4!A:G,7,FALSE)</f>
        <v>Lung</v>
      </c>
    </row>
    <row r="1361" spans="1:4">
      <c r="A1361" t="s">
        <v>513</v>
      </c>
      <c r="D1361" t="str">
        <f>VLOOKUP(A1361,Sheet4!A:G,7,FALSE)</f>
        <v>Lung</v>
      </c>
    </row>
    <row r="1362" spans="1:4">
      <c r="A1362" t="s">
        <v>577</v>
      </c>
      <c r="D1362" t="str">
        <f>VLOOKUP(A1362,Sheet4!A:G,7,FALSE)</f>
        <v>Lung</v>
      </c>
    </row>
    <row r="1363" spans="1:4">
      <c r="A1363" t="s">
        <v>519</v>
      </c>
      <c r="D1363" t="str">
        <f>VLOOKUP(A1363,Sheet4!A:G,7,FALSE)</f>
        <v>Lung</v>
      </c>
    </row>
    <row r="1364" spans="1:4">
      <c r="A1364" t="s">
        <v>536</v>
      </c>
      <c r="D1364" t="str">
        <f>VLOOKUP(A1364,Sheet4!A:G,7,FALSE)</f>
        <v>Lung</v>
      </c>
    </row>
    <row r="1365" spans="1:4">
      <c r="A1365" t="s">
        <v>546</v>
      </c>
      <c r="D1365" t="str">
        <f>VLOOKUP(A1365,Sheet4!A:G,7,FALSE)</f>
        <v>Lung</v>
      </c>
    </row>
    <row r="1366" spans="1:4">
      <c r="A1366" t="s">
        <v>472</v>
      </c>
      <c r="D1366" t="str">
        <f>VLOOKUP(A1366,Sheet4!A:G,7,FALSE)</f>
        <v>Lung</v>
      </c>
    </row>
    <row r="1367" spans="1:4">
      <c r="A1367" t="s">
        <v>493</v>
      </c>
      <c r="D1367" t="str">
        <f>VLOOKUP(A1367,Sheet4!A:G,7,FALSE)</f>
        <v>Lung</v>
      </c>
    </row>
    <row r="1368" spans="1:4">
      <c r="A1368" t="s">
        <v>455</v>
      </c>
      <c r="D1368" t="str">
        <f>VLOOKUP(A1368,Sheet4!A:G,7,FALSE)</f>
        <v>Lung</v>
      </c>
    </row>
    <row r="1369" spans="1:4">
      <c r="A1369" t="s">
        <v>635</v>
      </c>
      <c r="D1369" t="str">
        <f>VLOOKUP(A1369,Sheet4!A:G,7,FALSE)</f>
        <v>Lung</v>
      </c>
    </row>
    <row r="1370" spans="1:4">
      <c r="A1370" t="s">
        <v>562</v>
      </c>
      <c r="D1370" t="str">
        <f>VLOOKUP(A1370,Sheet4!A:G,7,FALSE)</f>
        <v>Lung</v>
      </c>
    </row>
    <row r="1371" spans="1:4">
      <c r="A1371" t="s">
        <v>431</v>
      </c>
      <c r="D1371" t="str">
        <f>VLOOKUP(A1371,Sheet4!A:G,7,FALSE)</f>
        <v>Lung</v>
      </c>
    </row>
    <row r="1372" spans="1:4">
      <c r="A1372" t="s">
        <v>500</v>
      </c>
      <c r="D1372" t="str">
        <f>VLOOKUP(A1372,Sheet4!A:G,7,FALSE)</f>
        <v>Lung</v>
      </c>
    </row>
    <row r="1373" spans="1:4">
      <c r="A1373" t="s">
        <v>594</v>
      </c>
      <c r="D1373" t="str">
        <f>VLOOKUP(A1373,Sheet2!I:K,3,FALSE)</f>
        <v>Lung</v>
      </c>
    </row>
    <row r="1374" spans="1:4">
      <c r="A1374" t="s">
        <v>468</v>
      </c>
      <c r="D1374" t="str">
        <f>VLOOKUP(A1374,Sheet2!I:K,3,FALSE)</f>
        <v>Lung</v>
      </c>
    </row>
    <row r="1375" spans="1:4">
      <c r="A1375" t="s">
        <v>523</v>
      </c>
      <c r="D1375" t="str">
        <f>VLOOKUP(A1375,Sheet4!A:G,7,FALSE)</f>
        <v>Lung</v>
      </c>
    </row>
    <row r="1376" spans="1:4">
      <c r="A1376" t="s">
        <v>657</v>
      </c>
      <c r="D1376" t="str">
        <f>VLOOKUP(A1376,Sheet4!A:G,7,FALSE)</f>
        <v>Lung</v>
      </c>
    </row>
    <row r="1377" spans="1:4">
      <c r="A1377" t="s">
        <v>646</v>
      </c>
      <c r="D1377" t="str">
        <f>VLOOKUP(A1377,Sheet4!A:G,7,FALSE)</f>
        <v>Lung</v>
      </c>
    </row>
    <row r="1378" spans="1:4">
      <c r="A1378" t="s">
        <v>436</v>
      </c>
      <c r="D1378" t="str">
        <f>VLOOKUP(A1378,Sheet2!I:K,3,FALSE)</f>
        <v>Lung</v>
      </c>
    </row>
    <row r="1379" spans="1:4">
      <c r="A1379" t="s">
        <v>609</v>
      </c>
      <c r="D1379" t="str">
        <f>VLOOKUP(A1379,Sheet4!A:G,7,FALSE)</f>
        <v>Lung</v>
      </c>
    </row>
    <row r="1380" spans="1:4">
      <c r="A1380" t="s">
        <v>599</v>
      </c>
      <c r="D1380" t="str">
        <f>VLOOKUP(A1380,Sheet4!A:G,7,FALSE)</f>
        <v>Lung</v>
      </c>
    </row>
    <row r="1381" spans="1:4">
      <c r="A1381" t="s">
        <v>641</v>
      </c>
      <c r="D1381" t="str">
        <f>VLOOKUP(A1381,Sheet4!A:G,7,FALSE)</f>
        <v>Lung</v>
      </c>
    </row>
    <row r="1382" spans="1:4">
      <c r="A1382" t="s">
        <v>957</v>
      </c>
      <c r="D1382" t="str">
        <f>VLOOKUP(A1382,Sheet4!A:G,7,FALSE)</f>
        <v>Lung</v>
      </c>
    </row>
    <row r="1383" spans="1:4">
      <c r="A1383" t="s">
        <v>989</v>
      </c>
      <c r="D1383" t="str">
        <f>VLOOKUP(A1383,Sheet4!A:G,7,FALSE)</f>
        <v>Lung</v>
      </c>
    </row>
    <row r="1384" spans="1:4">
      <c r="A1384" t="s">
        <v>1105</v>
      </c>
      <c r="D1384" t="str">
        <f>VLOOKUP(A1384,Sheet4!A:G,7,FALSE)</f>
        <v>Lung</v>
      </c>
    </row>
    <row r="1385" spans="1:4">
      <c r="A1385" t="s">
        <v>831</v>
      </c>
      <c r="D1385" t="str">
        <f>VLOOKUP(A1385,Sheet4!A:G,7,FALSE)</f>
        <v>Lung</v>
      </c>
    </row>
    <row r="1386" spans="1:4">
      <c r="A1386" t="s">
        <v>759</v>
      </c>
      <c r="D1386" t="str">
        <f>VLOOKUP(A1386,Sheet2!I:K,3,FALSE)</f>
        <v>Lung</v>
      </c>
    </row>
    <row r="1387" spans="1:4">
      <c r="A1387" t="s">
        <v>810</v>
      </c>
      <c r="D1387" t="str">
        <f>VLOOKUP(A1387,Sheet4!A:G,7,FALSE)</f>
        <v>Lung</v>
      </c>
    </row>
    <row r="1388" spans="1:4">
      <c r="A1388" t="s">
        <v>1025</v>
      </c>
      <c r="D1388" t="str">
        <f>VLOOKUP(A1388,Sheet4!A:G,7,FALSE)</f>
        <v>Lung</v>
      </c>
    </row>
    <row r="1389" spans="1:4">
      <c r="A1389" t="s">
        <v>729</v>
      </c>
      <c r="D1389" t="str">
        <f>VLOOKUP(A1389,Sheet4!A:G,7,FALSE)</f>
        <v>Lung</v>
      </c>
    </row>
    <row r="1390" spans="1:4">
      <c r="A1390" t="s">
        <v>1000</v>
      </c>
      <c r="D1390" t="str">
        <f>VLOOKUP(A1390,Sheet4!A:G,7,FALSE)</f>
        <v>Lung</v>
      </c>
    </row>
    <row r="1391" spans="1:4">
      <c r="A1391" t="s">
        <v>144</v>
      </c>
      <c r="D1391" t="str">
        <f>VLOOKUP(A1391,Sheet4!A:G,7,FALSE)</f>
        <v>Lung</v>
      </c>
    </row>
    <row r="1392" spans="1:4">
      <c r="A1392" t="s">
        <v>173</v>
      </c>
      <c r="D1392" t="str">
        <f>VLOOKUP(A1392,Sheet2!I:K,3,FALSE)</f>
        <v>Lung</v>
      </c>
    </row>
    <row r="1393" spans="1:4">
      <c r="A1393" t="s">
        <v>185</v>
      </c>
      <c r="D1393" t="str">
        <f>VLOOKUP(A1393,Sheet4!A:G,7,FALSE)</f>
        <v>Lung</v>
      </c>
    </row>
    <row r="1394" spans="1:4">
      <c r="A1394" t="s">
        <v>1959</v>
      </c>
      <c r="D1394" t="str">
        <f>VLOOKUP(A1394,Sheet4!A:G,7,FALSE)</f>
        <v>Head and Neck</v>
      </c>
    </row>
    <row r="1395" spans="1:4">
      <c r="A1395" t="s">
        <v>2323</v>
      </c>
      <c r="D1395" t="str">
        <f>VLOOKUP(A1395,Sheet4!A:G,7,FALSE)</f>
        <v>Thyroid</v>
      </c>
    </row>
    <row r="1396" spans="1:4">
      <c r="A1396" t="s">
        <v>2212</v>
      </c>
      <c r="D1396" t="str">
        <f>VLOOKUP(A1396,Sheet4!A:G,7,FALSE)</f>
        <v>Head and Neck</v>
      </c>
    </row>
    <row r="1397" spans="1:4">
      <c r="A1397" t="s">
        <v>2019</v>
      </c>
      <c r="D1397" t="str">
        <f>VLOOKUP(A1397,Sheet4!A:G,7,FALSE)</f>
        <v>Head and Neck</v>
      </c>
    </row>
    <row r="1398" spans="1:4">
      <c r="A1398" t="s">
        <v>1833</v>
      </c>
      <c r="D1398" t="str">
        <f>VLOOKUP(A1398,Sheet4!A:G,7,FALSE)</f>
        <v>Head and Neck</v>
      </c>
    </row>
    <row r="1399" spans="1:4">
      <c r="A1399" t="s">
        <v>2124</v>
      </c>
      <c r="D1399" t="str">
        <f>VLOOKUP(A1399,Sheet4!A:G,7,FALSE)</f>
        <v>Head and Neck</v>
      </c>
    </row>
    <row r="1400" spans="1:4">
      <c r="A1400" t="s">
        <v>1966</v>
      </c>
      <c r="D1400" t="str">
        <f>VLOOKUP(A1400,Sheet4!A:G,7,FALSE)</f>
        <v>Thyroid</v>
      </c>
    </row>
    <row r="1401" spans="1:4">
      <c r="A1401" t="s">
        <v>1878</v>
      </c>
      <c r="D1401" t="str">
        <f>VLOOKUP(A1401,Sheet4!A:G,7,FALSE)</f>
        <v>Thyroid</v>
      </c>
    </row>
    <row r="1402" spans="1:4">
      <c r="A1402" t="s">
        <v>2067</v>
      </c>
      <c r="D1402" t="str">
        <f>VLOOKUP(A1402,Sheet4!A:G,7,FALSE)</f>
        <v>Thyroid</v>
      </c>
    </row>
    <row r="1403" spans="1:4">
      <c r="A1403" t="s">
        <v>1890</v>
      </c>
      <c r="D1403" t="str">
        <f>VLOOKUP(A1403,Sheet4!A:G,7,FALSE)</f>
        <v>Thyroid</v>
      </c>
    </row>
    <row r="1404" spans="1:4">
      <c r="A1404" t="s">
        <v>1941</v>
      </c>
      <c r="D1404" t="str">
        <f>VLOOKUP(A1404,Sheet4!A:G,7,FALSE)</f>
        <v>Head and Neck</v>
      </c>
    </row>
    <row r="1405" spans="1:4">
      <c r="A1405" t="s">
        <v>1813</v>
      </c>
      <c r="D1405" t="str">
        <f>VLOOKUP(A1405,Sheet4!A:G,7,FALSE)</f>
        <v>Head and Neck</v>
      </c>
    </row>
    <row r="1406" spans="1:4">
      <c r="A1406" t="s">
        <v>1893</v>
      </c>
      <c r="D1406" t="str">
        <f>VLOOKUP(A1406,Sheet4!A:G,7,FALSE)</f>
        <v>Head and Neck</v>
      </c>
    </row>
    <row r="1407" spans="1:4">
      <c r="A1407" t="s">
        <v>1838</v>
      </c>
      <c r="D1407" t="str">
        <f>VLOOKUP(A1407,Sheet4!A:G,7,FALSE)</f>
        <v>Thyroid</v>
      </c>
    </row>
    <row r="1408" spans="1:4">
      <c r="A1408" t="s">
        <v>1875</v>
      </c>
      <c r="D1408" t="str">
        <f>VLOOKUP(A1408,Sheet2!I:K,3,FALSE)</f>
        <v>Thyroid</v>
      </c>
    </row>
    <row r="1409" spans="1:4">
      <c r="A1409" t="s">
        <v>1796</v>
      </c>
      <c r="D1409" t="str">
        <f>VLOOKUP(A1409,Sheet2!I:K,3,FALSE)</f>
        <v>Thyroid</v>
      </c>
    </row>
    <row r="1410" spans="1:4">
      <c r="A1410" t="s">
        <v>1919</v>
      </c>
      <c r="D1410" t="str">
        <f>VLOOKUP(A1410,Sheet2!I:K,3,FALSE)</f>
        <v>Thyroid</v>
      </c>
    </row>
    <row r="1411" spans="1:4">
      <c r="A1411" t="s">
        <v>1859</v>
      </c>
      <c r="D1411" t="str">
        <f>VLOOKUP(A1411,Sheet4!A:G,7,FALSE)</f>
        <v>Thyroid</v>
      </c>
    </row>
    <row r="1412" spans="1:4">
      <c r="A1412" t="s">
        <v>1912</v>
      </c>
      <c r="D1412" t="str">
        <f>VLOOKUP(A1412,Sheet4!A:G,7,FALSE)</f>
        <v>Thyroid</v>
      </c>
    </row>
    <row r="1413" spans="1:4">
      <c r="A1413" t="s">
        <v>2144</v>
      </c>
      <c r="D1413" t="str">
        <f>VLOOKUP(A1413,Sheet4!A:G,7,FALSE)</f>
        <v>Thyroid</v>
      </c>
    </row>
    <row r="1414" spans="1:4">
      <c r="A1414" t="s">
        <v>2155</v>
      </c>
      <c r="D1414" t="str">
        <f>VLOOKUP(A1414,Sheet4!A:G,7,FALSE)</f>
        <v>Thyroid</v>
      </c>
    </row>
    <row r="1415" spans="1:4">
      <c r="A1415" t="s">
        <v>1793</v>
      </c>
      <c r="D1415" t="str">
        <f>VLOOKUP(A1415,Sheet4!A:G,7,FALSE)</f>
        <v>Thyroid</v>
      </c>
    </row>
    <row r="1416" spans="1:4">
      <c r="A1416" t="s">
        <v>1869</v>
      </c>
      <c r="D1416" t="str">
        <f>VLOOKUP(A1416,Sheet4!A:G,7,FALSE)</f>
        <v>Thyroid</v>
      </c>
    </row>
    <row r="1417" spans="1:4">
      <c r="A1417" t="s">
        <v>2107</v>
      </c>
      <c r="D1417" t="str">
        <f>VLOOKUP(A1417,Sheet2!I:K,3,FALSE)</f>
        <v>Thyroid</v>
      </c>
    </row>
    <row r="1418" spans="1:4">
      <c r="A1418" t="s">
        <v>1743</v>
      </c>
      <c r="D1418" t="str">
        <f>VLOOKUP(A1418,Sheet4!A:G,7,FALSE)</f>
        <v>Thyroid</v>
      </c>
    </row>
    <row r="1419" spans="1:4">
      <c r="A1419" t="s">
        <v>2102</v>
      </c>
      <c r="D1419" t="str">
        <f>VLOOKUP(A1419,Sheet4!A:G,7,FALSE)</f>
        <v>Thyroid</v>
      </c>
    </row>
    <row r="1420" spans="1:4">
      <c r="A1420" t="s">
        <v>1772</v>
      </c>
      <c r="D1420" t="str">
        <f>VLOOKUP(A1420,Sheet4!A:G,7,FALSE)</f>
        <v>Thyroid</v>
      </c>
    </row>
    <row r="1421" spans="1:4">
      <c r="A1421" t="s">
        <v>1944</v>
      </c>
      <c r="D1421" t="str">
        <f>VLOOKUP(A1421,Sheet2!I:K,3,FALSE)</f>
        <v>Thyroid</v>
      </c>
    </row>
    <row r="1422" spans="1:4">
      <c r="A1422" t="s">
        <v>2028</v>
      </c>
      <c r="D1422" t="str">
        <f>VLOOKUP(A1422,Sheet4!A:G,7,FALSE)</f>
        <v>Thyroid</v>
      </c>
    </row>
    <row r="1423" spans="1:4">
      <c r="A1423" t="s">
        <v>2075</v>
      </c>
      <c r="D1423" t="str">
        <f>VLOOKUP(A1423,Sheet4!A:G,7,FALSE)</f>
        <v>Thyroid</v>
      </c>
    </row>
    <row r="1424" spans="1:4">
      <c r="A1424" t="s">
        <v>2099</v>
      </c>
      <c r="D1424" t="str">
        <f>VLOOKUP(A1424,Sheet4!A:G,7,FALSE)</f>
        <v>Thyroid</v>
      </c>
    </row>
    <row r="1425" spans="1:4">
      <c r="A1425" t="s">
        <v>2058</v>
      </c>
      <c r="D1425" t="str">
        <f>VLOOKUP(A1425,Sheet4!A:G,7,FALSE)</f>
        <v>Thyroid</v>
      </c>
    </row>
    <row r="1426" spans="1:4">
      <c r="A1426" t="s">
        <v>2120</v>
      </c>
      <c r="D1426" t="str">
        <f>VLOOKUP(A1426,Sheet4!A:G,7,FALSE)</f>
        <v>Thyroid</v>
      </c>
    </row>
    <row r="1427" spans="1:4">
      <c r="A1427" t="s">
        <v>2180</v>
      </c>
      <c r="D1427" t="str">
        <f>VLOOKUP(A1427,Sheet4!A:G,7,FALSE)</f>
        <v>Thyroid</v>
      </c>
    </row>
    <row r="1428" spans="1:4">
      <c r="A1428" t="s">
        <v>1980</v>
      </c>
      <c r="D1428" t="str">
        <f>VLOOKUP(A1428,Sheet4!A:G,7,FALSE)</f>
        <v>Head and Neck</v>
      </c>
    </row>
    <row r="1429" spans="1:4">
      <c r="A1429" t="s">
        <v>2136</v>
      </c>
      <c r="D1429" t="str">
        <f>VLOOKUP(A1429,Sheet4!A:G,7,FALSE)</f>
        <v>Thyroid</v>
      </c>
    </row>
    <row r="1430" spans="1:4">
      <c r="A1430" t="s">
        <v>2031</v>
      </c>
      <c r="D1430" t="str">
        <f>VLOOKUP(A1430,Sheet4!A:G,7,FALSE)</f>
        <v>Thyroid</v>
      </c>
    </row>
    <row r="1431" spans="1:4">
      <c r="A1431" t="s">
        <v>2048</v>
      </c>
      <c r="D1431" t="str">
        <f>VLOOKUP(A1431,Sheet2!I:K,3,FALSE)</f>
        <v>Thyroid</v>
      </c>
    </row>
    <row r="1432" spans="1:4">
      <c r="A1432" t="s">
        <v>1901</v>
      </c>
      <c r="D1432" t="str">
        <f>VLOOKUP(A1432,Sheet4!A:G,7,FALSE)</f>
        <v>Thyroid</v>
      </c>
    </row>
    <row r="1433" spans="1:4">
      <c r="A1433" t="s">
        <v>1954</v>
      </c>
      <c r="D1433" t="str">
        <f>VLOOKUP(A1433,Sheet4!A:G,7,FALSE)</f>
        <v>Thyroid</v>
      </c>
    </row>
    <row r="1434" spans="1:4">
      <c r="A1434" t="s">
        <v>2167</v>
      </c>
      <c r="D1434" t="str">
        <f>VLOOKUP(A1434,Sheet4!A:G,7,FALSE)</f>
        <v>Thyroid</v>
      </c>
    </row>
    <row r="1435" spans="1:4">
      <c r="A1435" t="s">
        <v>1991</v>
      </c>
      <c r="D1435" t="str">
        <f>VLOOKUP(A1435,Sheet4!A:G,7,FALSE)</f>
        <v>Head and Neck</v>
      </c>
    </row>
    <row r="1436" spans="1:4">
      <c r="A1436" t="s">
        <v>1830</v>
      </c>
      <c r="D1436" t="str">
        <f>VLOOKUP(A1436,Sheet4!A:G,7,FALSE)</f>
        <v>Head and Neck</v>
      </c>
    </row>
    <row r="1437" spans="1:4">
      <c r="A1437" t="s">
        <v>1908</v>
      </c>
      <c r="D1437" t="str">
        <f>VLOOKUP(A1437,Sheet4!A:G,7,FALSE)</f>
        <v>Head and Neck</v>
      </c>
    </row>
    <row r="1438" spans="1:4">
      <c r="A1438" t="s">
        <v>1827</v>
      </c>
      <c r="D1438" t="str">
        <f>VLOOKUP(A1438,Sheet4!A:G,7,FALSE)</f>
        <v>Head and Neck</v>
      </c>
    </row>
    <row r="1439" spans="1:4">
      <c r="A1439" t="s">
        <v>1947</v>
      </c>
      <c r="D1439" t="str">
        <f>VLOOKUP(A1439,Sheet4!A:G,7,FALSE)</f>
        <v>Head and Neck</v>
      </c>
    </row>
    <row r="1440" spans="1:4">
      <c r="A1440" t="s">
        <v>1765</v>
      </c>
      <c r="D1440" t="str">
        <f>VLOOKUP(A1440,Sheet4!A:G,7,FALSE)</f>
        <v>Head and Neck</v>
      </c>
    </row>
    <row r="1441" spans="1:4">
      <c r="A1441" t="s">
        <v>1841</v>
      </c>
      <c r="D1441" t="str">
        <f>VLOOKUP(A1441,Sheet2!I:K,3,FALSE)</f>
        <v>Head and Neck</v>
      </c>
    </row>
    <row r="1442" spans="1:4">
      <c r="A1442" t="s">
        <v>2255</v>
      </c>
      <c r="D1442" t="str">
        <f>VLOOKUP(A1442,Sheet4!A:G,7,FALSE)</f>
        <v>Head and Neck</v>
      </c>
    </row>
    <row r="1443" spans="1:4">
      <c r="A1443" t="s">
        <v>1748</v>
      </c>
      <c r="D1443" t="str">
        <f>VLOOKUP(A1443,Sheet4!A:G,7,FALSE)</f>
        <v>Head and Neck</v>
      </c>
    </row>
    <row r="1444" spans="1:4">
      <c r="A1444" t="s">
        <v>1999</v>
      </c>
      <c r="D1444" t="str">
        <f>VLOOKUP(A1444,Sheet4!A:G,7,FALSE)</f>
        <v>Head and Neck</v>
      </c>
    </row>
    <row r="1445" spans="1:4">
      <c r="A1445" t="s">
        <v>1855</v>
      </c>
      <c r="D1445" t="str">
        <f>VLOOKUP(A1445,Sheet4!A:G,7,FALSE)</f>
        <v>Head and Neck</v>
      </c>
    </row>
    <row r="1446" spans="1:4">
      <c r="A1446" t="s">
        <v>1785</v>
      </c>
      <c r="D1446" t="str">
        <f>VLOOKUP(A1446,Sheet4!A:G,7,FALSE)</f>
        <v>Head and Neck</v>
      </c>
    </row>
    <row r="1447" spans="1:4">
      <c r="A1447" t="s">
        <v>2271</v>
      </c>
      <c r="D1447" t="str">
        <f>VLOOKUP(A1447,Sheet4!A:G,7,FALSE)</f>
        <v>Head and Neck</v>
      </c>
    </row>
    <row r="1448" spans="1:4">
      <c r="A1448" t="s">
        <v>1733</v>
      </c>
      <c r="D1448" t="str">
        <f>VLOOKUP(A1448,Sheet4!A:G,7,FALSE)</f>
        <v>Head and Neck</v>
      </c>
    </row>
    <row r="1449" spans="1:4">
      <c r="A1449" t="s">
        <v>1929</v>
      </c>
      <c r="D1449" t="str">
        <f>VLOOKUP(A1449,Sheet4!A:G,7,FALSE)</f>
        <v>Head and Neck</v>
      </c>
    </row>
    <row r="1450" spans="1:4">
      <c r="A1450" t="s">
        <v>1848</v>
      </c>
      <c r="D1450" t="str">
        <f>VLOOKUP(A1450,Sheet4!A:G,7,FALSE)</f>
        <v>Head and Neck</v>
      </c>
    </row>
    <row r="1451" spans="1:4">
      <c r="A1451" t="s">
        <v>1915</v>
      </c>
      <c r="D1451" t="str">
        <f>VLOOKUP(A1451,Sheet4!A:G,7,FALSE)</f>
        <v>Head and Neck</v>
      </c>
    </row>
    <row r="1452" spans="1:4">
      <c r="A1452" t="s">
        <v>2005</v>
      </c>
      <c r="D1452" t="str">
        <f>VLOOKUP(A1452,Sheet4!A:G,7,FALSE)</f>
        <v>Head and Neck</v>
      </c>
    </row>
    <row r="1453" spans="1:4">
      <c r="A1453" t="s">
        <v>1938</v>
      </c>
      <c r="D1453" t="str">
        <f>VLOOKUP(A1453,Sheet4!A:G,7,FALSE)</f>
        <v>Head and Neck</v>
      </c>
    </row>
    <row r="1454" spans="1:4">
      <c r="A1454" t="s">
        <v>1926</v>
      </c>
      <c r="D1454" t="str">
        <f>VLOOKUP(A1454,Sheet4!A:G,7,FALSE)</f>
        <v>Head and Neck</v>
      </c>
    </row>
    <row r="1455" spans="1:4">
      <c r="A1455" t="s">
        <v>2037</v>
      </c>
      <c r="D1455" t="str">
        <f>VLOOKUP(A1455,Sheet4!A:G,7,FALSE)</f>
        <v>Head and Neck</v>
      </c>
    </row>
    <row r="1456" spans="1:4">
      <c r="A1456" t="s">
        <v>1935</v>
      </c>
      <c r="D1456" t="str">
        <f>VLOOKUP(A1456,Sheet4!A:G,7,FALSE)</f>
        <v>Head and Neck</v>
      </c>
    </row>
    <row r="1457" spans="1:4">
      <c r="A1457" t="s">
        <v>2022</v>
      </c>
      <c r="D1457" t="str">
        <f>VLOOKUP(A1457,Sheet4!A:G,7,FALSE)</f>
        <v>Head and Neck</v>
      </c>
    </row>
    <row r="1458" spans="1:4">
      <c r="A1458" t="s">
        <v>2080</v>
      </c>
      <c r="D1458" t="str">
        <f>VLOOKUP(A1458,Sheet2!I:K,3,FALSE)</f>
        <v>Head and Neck</v>
      </c>
    </row>
    <row r="1459" spans="1:4">
      <c r="A1459" t="s">
        <v>2025</v>
      </c>
      <c r="D1459" t="str">
        <f>VLOOKUP(A1459,Sheet4!A:G,7,FALSE)</f>
        <v>Head and Neck</v>
      </c>
    </row>
    <row r="1460" spans="1:4">
      <c r="A1460" t="s">
        <v>2055</v>
      </c>
      <c r="D1460" t="str">
        <f>VLOOKUP(A1460,Sheet4!A:G,7,FALSE)</f>
        <v>Head and Neck</v>
      </c>
    </row>
    <row r="1461" spans="1:4">
      <c r="A1461" t="s">
        <v>1887</v>
      </c>
      <c r="D1461" t="str">
        <f>VLOOKUP(A1461,Sheet2!I:K,3,FALSE)</f>
        <v>Head and Neck</v>
      </c>
    </row>
    <row r="1462" spans="1:4">
      <c r="A1462" t="s">
        <v>1884</v>
      </c>
      <c r="D1462" t="str">
        <f>VLOOKUP(A1462,Sheet4!A:G,7,FALSE)</f>
        <v>Head and Neck</v>
      </c>
    </row>
    <row r="1463" spans="1:4">
      <c r="A1463" t="s">
        <v>2045</v>
      </c>
      <c r="D1463" t="str">
        <f>VLOOKUP(A1463,Sheet4!A:G,7,FALSE)</f>
        <v>Head and Neck</v>
      </c>
    </row>
    <row r="1464" spans="1:4">
      <c r="A1464" t="s">
        <v>2117</v>
      </c>
      <c r="D1464" t="str">
        <f>VLOOKUP(A1464,Sheet4!A:G,7,FALSE)</f>
        <v>Head and Neck</v>
      </c>
    </row>
    <row r="1465" spans="1:4">
      <c r="A1465" t="s">
        <v>1719</v>
      </c>
      <c r="D1465" t="str">
        <f>VLOOKUP(A1465,Sheet4!A:G,7,FALSE)</f>
        <v>Head and Neck</v>
      </c>
    </row>
    <row r="1466" spans="1:4">
      <c r="A1466" t="s">
        <v>1881</v>
      </c>
      <c r="D1466" t="str">
        <f>VLOOKUP(A1466,Sheet4!A:G,7,FALSE)</f>
        <v>Head and Neck</v>
      </c>
    </row>
    <row r="1467" spans="1:4">
      <c r="A1467" t="s">
        <v>1777</v>
      </c>
      <c r="D1467" t="str">
        <f>VLOOKUP(A1467,Sheet4!A:G,7,FALSE)</f>
        <v>Head and Neck</v>
      </c>
    </row>
    <row r="1468" spans="1:4">
      <c r="A1468" t="s">
        <v>1759</v>
      </c>
      <c r="D1468" t="str">
        <f>VLOOKUP(A1468,Sheet4!A:G,7,FALSE)</f>
        <v>Head and Neck</v>
      </c>
    </row>
    <row r="1469" spans="1:4">
      <c r="A1469" t="s">
        <v>1821</v>
      </c>
      <c r="D1469" t="str">
        <f>VLOOKUP(A1469,Sheet2!I:K,3,FALSE)</f>
        <v>Head and Neck</v>
      </c>
    </row>
    <row r="1470" spans="1:4">
      <c r="A1470" t="s">
        <v>1962</v>
      </c>
      <c r="D1470" t="str">
        <f>VLOOKUP(A1470,Sheet4!A:G,7,FALSE)</f>
        <v>Head and Neck</v>
      </c>
    </row>
    <row r="1471" spans="1:4">
      <c r="A1471" t="s">
        <v>2002</v>
      </c>
      <c r="D1471" t="str">
        <f>VLOOKUP(A1471,Sheet4!A:G,7,FALSE)</f>
        <v>Head and Neck</v>
      </c>
    </row>
    <row r="1472" spans="1:4">
      <c r="A1472" t="s">
        <v>1972</v>
      </c>
      <c r="D1472" t="str">
        <f>VLOOKUP(A1472,Sheet4!A:G,7,FALSE)</f>
        <v>Head and Neck</v>
      </c>
    </row>
    <row r="1473" spans="1:4">
      <c r="A1473" t="s">
        <v>1799</v>
      </c>
      <c r="D1473" t="str">
        <f>VLOOKUP(A1473,Sheet4!A:G,7,FALSE)</f>
        <v>Head and Neck</v>
      </c>
    </row>
    <row r="1474" spans="1:4">
      <c r="A1474" t="s">
        <v>1951</v>
      </c>
      <c r="D1474" t="str">
        <f>VLOOKUP(A1474,Sheet4!A:G,7,FALSE)</f>
        <v>Head and Neck</v>
      </c>
    </row>
    <row r="1475" spans="1:4">
      <c r="A1475" t="s">
        <v>2061</v>
      </c>
      <c r="D1475" t="str">
        <f>VLOOKUP(A1475,Sheet2!I:K,3,FALSE)</f>
        <v>Head and Neck</v>
      </c>
    </row>
    <row r="1476" spans="1:4">
      <c r="A1476" t="s">
        <v>2130</v>
      </c>
      <c r="D1476" t="str">
        <f>VLOOKUP(A1476,Sheet4!A:G,7,FALSE)</f>
        <v>Head and Neck</v>
      </c>
    </row>
    <row r="1477" spans="1:4">
      <c r="A1477" t="s">
        <v>1866</v>
      </c>
      <c r="D1477" t="str">
        <f>VLOOKUP(A1477,Sheet4!A:G,7,FALSE)</f>
        <v>Head and Neck</v>
      </c>
    </row>
    <row r="1478" spans="1:4">
      <c r="A1478" t="s">
        <v>1824</v>
      </c>
      <c r="D1478" t="str">
        <f>VLOOKUP(A1478,Sheet2!I:K,3,FALSE)</f>
        <v>Head and Neck</v>
      </c>
    </row>
    <row r="1479" spans="1:4">
      <c r="A1479" t="s">
        <v>1994</v>
      </c>
      <c r="D1479" t="str">
        <f>VLOOKUP(A1479,Sheet4!A:G,7,FALSE)</f>
        <v>Head and Neck</v>
      </c>
    </row>
    <row r="1480" spans="1:4">
      <c r="A1480" t="s">
        <v>2016</v>
      </c>
      <c r="D1480" t="str">
        <f>VLOOKUP(A1480,Sheet2!I:K,3,FALSE)</f>
        <v>Head and Neck</v>
      </c>
    </row>
    <row r="1481" spans="1:4">
      <c r="A1481" t="s">
        <v>2329</v>
      </c>
      <c r="D1481" t="str">
        <f>VLOOKUP(A1481,Sheet4!A:G,7,FALSE)</f>
        <v>Unknown primary</v>
      </c>
    </row>
    <row r="1482" spans="1:4">
      <c r="A1482" t="s">
        <v>2176</v>
      </c>
      <c r="D1482" t="str">
        <f>VLOOKUP(A1482,Sheet4!A:G,7,FALSE)</f>
        <v>Head and Neck</v>
      </c>
    </row>
    <row r="1483" spans="1:4">
      <c r="A1483" t="s">
        <v>1805</v>
      </c>
      <c r="D1483" t="str">
        <f>VLOOKUP(A1483,Sheet2!I:K,3,FALSE)</f>
        <v>Head and Neck</v>
      </c>
    </row>
    <row r="1484" spans="1:4">
      <c r="A1484" t="s">
        <v>1753</v>
      </c>
      <c r="D1484" t="str">
        <f>VLOOKUP(A1484,Sheet4!A:G,7,FALSE)</f>
        <v>Head and Neck</v>
      </c>
    </row>
    <row r="1485" spans="1:4">
      <c r="A1485" t="s">
        <v>1707</v>
      </c>
      <c r="D1485" t="str">
        <f>VLOOKUP(A1485,Sheet4!A:G,7,FALSE)</f>
        <v>Head and Neck</v>
      </c>
    </row>
    <row r="1486" spans="1:4">
      <c r="A1486" t="s">
        <v>1738</v>
      </c>
      <c r="D1486" t="str">
        <f>VLOOKUP(A1486,Sheet4!A:G,7,FALSE)</f>
        <v>Head and Neck</v>
      </c>
    </row>
    <row r="1487" spans="1:4">
      <c r="A1487" t="s">
        <v>478</v>
      </c>
      <c r="D1487" t="str">
        <f>VLOOKUP(A1487,Sheet2!I:K,3,FALSE)</f>
        <v>Lung</v>
      </c>
    </row>
    <row r="1488" spans="1:4">
      <c r="A1488" t="s">
        <v>483</v>
      </c>
      <c r="D1488" t="str">
        <f>VLOOKUP(A1488,Sheet4!A:G,7,FALSE)</f>
        <v>Lung</v>
      </c>
    </row>
    <row r="1489" spans="1:4">
      <c r="A1489" t="s">
        <v>504</v>
      </c>
      <c r="D1489" t="str">
        <f>VLOOKUP(A1489,Sheet2!I:K,3,FALSE)</f>
        <v>Lung</v>
      </c>
    </row>
    <row r="1490" spans="1:4">
      <c r="A1490" t="s">
        <v>441</v>
      </c>
      <c r="D1490" t="str">
        <f>VLOOKUP(A1490,Sheet2!I:K,3,FALSE)</f>
        <v>Lung</v>
      </c>
    </row>
    <row r="1491" spans="1:4">
      <c r="A1491" t="s">
        <v>446</v>
      </c>
      <c r="D1491" t="str">
        <f>VLOOKUP(A1491,Sheet2!I:K,3,FALSE)</f>
        <v>Lung</v>
      </c>
    </row>
    <row r="1492" spans="1:4">
      <c r="A1492" t="s">
        <v>567</v>
      </c>
      <c r="D1492" t="str">
        <f>VLOOKUP(A1492,Sheet4!A:G,7,FALSE)</f>
        <v>Lung</v>
      </c>
    </row>
    <row r="1493" spans="1:4">
      <c r="A1493" t="s">
        <v>451</v>
      </c>
      <c r="D1493" t="str">
        <f>VLOOKUP(A1493,Sheet2!I:K,3,FALSE)</f>
        <v>Lung</v>
      </c>
    </row>
    <row r="1494" spans="1:4">
      <c r="A1494" t="s">
        <v>488</v>
      </c>
      <c r="D1494" t="str">
        <f>VLOOKUP(A1494,Sheet4!A:G,7,FALSE)</f>
        <v>Lung</v>
      </c>
    </row>
    <row r="1495" spans="1:4">
      <c r="A1495" t="s">
        <v>531</v>
      </c>
      <c r="D1495" t="str">
        <f>VLOOKUP(A1495,Sheet4!A:G,7,FALSE)</f>
        <v>Lung</v>
      </c>
    </row>
    <row r="1496" spans="1:4">
      <c r="A1496" t="s">
        <v>604</v>
      </c>
      <c r="D1496" t="str">
        <f>VLOOKUP(A1496,Sheet4!A:G,7,FALSE)</f>
        <v>Lung</v>
      </c>
    </row>
    <row r="1497" spans="1:4">
      <c r="A1497" t="s">
        <v>585</v>
      </c>
      <c r="D1497" t="str">
        <f>VLOOKUP(A1497,Sheet4!A:G,7,FALSE)</f>
        <v>Lung</v>
      </c>
    </row>
    <row r="1498" spans="1:4">
      <c r="A1498" t="s">
        <v>614</v>
      </c>
      <c r="D1498" t="str">
        <f>VLOOKUP(A1498,Sheet4!A:G,7,FALSE)</f>
        <v>Lung</v>
      </c>
    </row>
    <row r="1499" spans="1:4">
      <c r="A1499" t="s">
        <v>625</v>
      </c>
      <c r="D1499" t="str">
        <f>VLOOKUP(A1499,Sheet4!A:G,7,FALSE)</f>
        <v>Lung</v>
      </c>
    </row>
    <row r="1500" spans="1:4">
      <c r="A1500" t="s">
        <v>582</v>
      </c>
      <c r="D1500" t="str">
        <f>VLOOKUP(A1500,Sheet4!A:G,7,FALSE)</f>
        <v>Lung</v>
      </c>
    </row>
    <row r="1501" spans="1:4">
      <c r="A1501" t="s">
        <v>460</v>
      </c>
      <c r="D1501" t="str">
        <f>VLOOKUP(A1501,Sheet4!A:G,7,FALSE)</f>
        <v>Lung</v>
      </c>
    </row>
    <row r="1502" spans="1:4">
      <c r="A1502" t="s">
        <v>620</v>
      </c>
      <c r="D1502" t="str">
        <f>VLOOKUP(A1502,Sheet4!A:G,7,FALSE)</f>
        <v>Lung</v>
      </c>
    </row>
    <row r="1503" spans="1:4">
      <c r="A1503" t="s">
        <v>423</v>
      </c>
      <c r="D1503" t="str">
        <f>VLOOKUP(A1503,Sheet2!I:K,3,FALSE)</f>
        <v>Lung</v>
      </c>
    </row>
    <row r="1504" spans="1:4">
      <c r="A1504" t="s">
        <v>551</v>
      </c>
      <c r="D1504" t="str">
        <f>VLOOKUP(A1504,Sheet4!A:G,7,FALSE)</f>
        <v>Lung</v>
      </c>
    </row>
    <row r="1505" spans="1:4">
      <c r="A1505" t="s">
        <v>556</v>
      </c>
      <c r="D1505" t="str">
        <f>VLOOKUP(A1505,Sheet4!A:G,7,FALSE)</f>
        <v>Lung</v>
      </c>
    </row>
    <row r="1506" spans="1:4">
      <c r="A1506" t="s">
        <v>527</v>
      </c>
      <c r="D1506" t="str">
        <f>VLOOKUP(A1506,Sheet4!A:G,7,FALSE)</f>
        <v>Lung</v>
      </c>
    </row>
    <row r="1507" spans="1:4">
      <c r="A1507" t="s">
        <v>630</v>
      </c>
      <c r="D1507" t="str">
        <f>VLOOKUP(A1507,Sheet4!A:G,7,FALSE)</f>
        <v>Lung</v>
      </c>
    </row>
    <row r="1508" spans="1:4">
      <c r="A1508" t="s">
        <v>508</v>
      </c>
      <c r="D1508" t="str">
        <f>VLOOKUP(A1508,Sheet4!A:G,7,FALSE)</f>
        <v>Lung</v>
      </c>
    </row>
    <row r="1509" spans="1:4">
      <c r="A1509" t="s">
        <v>589</v>
      </c>
      <c r="D1509" t="str">
        <f>VLOOKUP(A1509,Sheet4!A:G,7,FALSE)</f>
        <v>Lung</v>
      </c>
    </row>
    <row r="1510" spans="1:4">
      <c r="A1510" t="s">
        <v>541</v>
      </c>
      <c r="D1510" t="str">
        <f>VLOOKUP(A1510,Sheet4!A:G,7,FALSE)</f>
        <v>Lung</v>
      </c>
    </row>
    <row r="1511" spans="1:4">
      <c r="A1511" t="s">
        <v>464</v>
      </c>
      <c r="D1511" t="str">
        <f>VLOOKUP(A1511,Sheet2!I:K,3,FALSE)</f>
        <v>Lung</v>
      </c>
    </row>
    <row r="1512" spans="1:4">
      <c r="A1512" t="s">
        <v>427</v>
      </c>
      <c r="D1512" t="str">
        <f>VLOOKUP(A1512,Sheet2!I:K,3,FALSE)</f>
        <v>Lung</v>
      </c>
    </row>
    <row r="1513" spans="1:4">
      <c r="A1513" t="s">
        <v>664</v>
      </c>
      <c r="D1513" t="str">
        <f>VLOOKUP(A1513,Sheet4!A:G,7,FALSE)</f>
        <v>Lung</v>
      </c>
    </row>
    <row r="1514" spans="1:4">
      <c r="A1514" t="s">
        <v>652</v>
      </c>
      <c r="D1514" t="str">
        <f>VLOOKUP(A1514,Sheet4!A:G,7,FALSE)</f>
        <v>Lung</v>
      </c>
    </row>
    <row r="1515" spans="1:4">
      <c r="A1515" t="s">
        <v>2333</v>
      </c>
      <c r="D1515" t="str">
        <f>VLOOKUP(A1515,Sheet2!I:K,3,FALSE)</f>
        <v>Thyroid</v>
      </c>
    </row>
    <row r="1516" spans="1:4">
      <c r="A1516" t="s">
        <v>382</v>
      </c>
      <c r="D1516" t="str">
        <f>VLOOKUP(A1516,Sheet4!A:G,7,FALSE)</f>
        <v>Breast</v>
      </c>
    </row>
    <row r="1517" spans="1:4">
      <c r="A1517" t="s">
        <v>386</v>
      </c>
      <c r="D1517" t="str">
        <f>VLOOKUP(A1517,Sheet2!I:K,3,FALSE)</f>
        <v>Breast</v>
      </c>
    </row>
    <row r="1518" spans="1:4">
      <c r="A1518" t="s">
        <v>390</v>
      </c>
      <c r="D1518" t="str">
        <f>VLOOKUP(A1518,Sheet4!A:G,7,FALSE)</f>
        <v>Breast</v>
      </c>
    </row>
    <row r="1519" spans="1:4">
      <c r="A1519" t="s">
        <v>394</v>
      </c>
      <c r="D1519" t="str">
        <f>VLOOKUP(A1519,Sheet4!A:G,7,FALSE)</f>
        <v>Breast</v>
      </c>
    </row>
    <row r="1520" spans="1:4">
      <c r="A1520" t="s">
        <v>399</v>
      </c>
      <c r="D1520" t="str">
        <f>VLOOKUP(A1520,Sheet4!A:G,7,FALSE)</f>
        <v>Breast</v>
      </c>
    </row>
    <row r="1521" spans="1:4">
      <c r="A1521" t="s">
        <v>402</v>
      </c>
      <c r="D1521" t="str">
        <f>VLOOKUP(A1521,Sheet4!A:G,7,FALSE)</f>
        <v>Breast</v>
      </c>
    </row>
    <row r="1522" spans="1:4">
      <c r="A1522" t="s">
        <v>406</v>
      </c>
      <c r="D1522" t="str">
        <f>VLOOKUP(A1522,Sheet4!A:G,7,FALSE)</f>
        <v>Breast</v>
      </c>
    </row>
    <row r="1523" spans="1:4">
      <c r="A1523" t="s">
        <v>411</v>
      </c>
      <c r="D1523" t="str">
        <f>VLOOKUP(A1523,Sheet4!A:G,7,FALSE)</f>
        <v>Breast</v>
      </c>
    </row>
    <row r="1524" spans="1:4">
      <c r="A1524" t="s">
        <v>415</v>
      </c>
      <c r="D1524" t="str">
        <f>VLOOKUP(A1524,Sheet4!A:G,7,FALSE)</f>
        <v>Breast</v>
      </c>
    </row>
    <row r="1525" spans="1:4">
      <c r="A1525" t="s">
        <v>420</v>
      </c>
      <c r="D1525" t="str">
        <f>VLOOKUP(A1525,Sheet4!A:G,7,FALSE)</f>
        <v>Breast</v>
      </c>
    </row>
    <row r="1526" spans="1:4">
      <c r="A1526" t="s">
        <v>424</v>
      </c>
      <c r="D1526" t="str">
        <f>VLOOKUP(A1526,Sheet4!A:G,7,FALSE)</f>
        <v>Breast</v>
      </c>
    </row>
    <row r="1527" spans="1:4">
      <c r="A1527" t="s">
        <v>428</v>
      </c>
      <c r="D1527" t="str">
        <f>VLOOKUP(A1527,Sheet4!A:G,7,FALSE)</f>
        <v>Breast</v>
      </c>
    </row>
    <row r="1528" spans="1:4">
      <c r="A1528" t="s">
        <v>432</v>
      </c>
      <c r="D1528" t="str">
        <f>VLOOKUP(A1528,Sheet4!A:G,7,FALSE)</f>
        <v>Breast</v>
      </c>
    </row>
    <row r="1529" spans="1:4">
      <c r="A1529" t="s">
        <v>437</v>
      </c>
      <c r="D1529" t="str">
        <f>VLOOKUP(A1529,Sheet2!I:K,3,FALSE)</f>
        <v>Breast</v>
      </c>
    </row>
    <row r="1530" spans="1:4">
      <c r="A1530" t="s">
        <v>2370</v>
      </c>
      <c r="D1530" t="str">
        <f>VLOOKUP(A1530,Sheet2!I:K,3,FALSE)</f>
        <v>Sarcoma</v>
      </c>
    </row>
    <row r="1531" spans="1:4">
      <c r="A1531" t="s">
        <v>2374</v>
      </c>
      <c r="D1531" t="str">
        <f>VLOOKUP(A1531,Sheet2!I:K,3,FALSE)</f>
        <v>Sarcoma</v>
      </c>
    </row>
    <row r="1532" spans="1:4">
      <c r="A1532" t="s">
        <v>2378</v>
      </c>
      <c r="D1532" t="str">
        <f>VLOOKUP(A1532,Sheet2!I:K,3,FALSE)</f>
        <v>Sarcoma</v>
      </c>
    </row>
    <row r="1533" spans="1:4">
      <c r="A1533" t="s">
        <v>2381</v>
      </c>
      <c r="D1533" t="str">
        <f>VLOOKUP(A1533,Sheet4!A:G,7,FALSE)</f>
        <v>Sarcoma</v>
      </c>
    </row>
    <row r="1534" spans="1:4">
      <c r="A1534" t="s">
        <v>2386</v>
      </c>
      <c r="D1534" t="str">
        <f>VLOOKUP(A1534,Sheet4!A:G,7,FALSE)</f>
        <v>Lung</v>
      </c>
    </row>
    <row r="1535" spans="1:4">
      <c r="A1535" t="s">
        <v>2391</v>
      </c>
      <c r="D1535" t="str">
        <f>VLOOKUP(A1535,Sheet4!A:G,7,FALSE)</f>
        <v>Lung</v>
      </c>
    </row>
    <row r="1536" spans="1:4">
      <c r="A1536" t="s">
        <v>2396</v>
      </c>
      <c r="D1536" t="str">
        <f>VLOOKUP(A1536,Sheet4!A:G,7,FALSE)</f>
        <v>Lung</v>
      </c>
    </row>
    <row r="1537" spans="1:4">
      <c r="A1537" t="s">
        <v>2401</v>
      </c>
      <c r="D1537" t="str">
        <f>VLOOKUP(A1537,Sheet2!I:K,3,FALSE)</f>
        <v>Lung</v>
      </c>
    </row>
    <row r="1538" spans="1:4">
      <c r="A1538" t="s">
        <v>2406</v>
      </c>
      <c r="D1538" t="str">
        <f>VLOOKUP(A1538,Sheet2!I:K,3,FALSE)</f>
        <v>Lung</v>
      </c>
    </row>
    <row r="1539" spans="1:4">
      <c r="A1539" t="s">
        <v>2411</v>
      </c>
      <c r="D1539" t="str">
        <f>VLOOKUP(A1539,Sheet4!A:G,7,FALSE)</f>
        <v>Lung</v>
      </c>
    </row>
    <row r="1540" spans="1:4">
      <c r="A1540" t="s">
        <v>2416</v>
      </c>
      <c r="D1540" t="str">
        <f>VLOOKUP(A1540,Sheet2!I:K,3,FALSE)</f>
        <v>Lung</v>
      </c>
    </row>
    <row r="1541" spans="1:4">
      <c r="A1541" t="s">
        <v>2421</v>
      </c>
      <c r="D1541" t="str">
        <f>VLOOKUP(A1541,Sheet4!A:G,7,FALSE)</f>
        <v>Lung</v>
      </c>
    </row>
    <row r="1542" spans="1:4">
      <c r="A1542" t="s">
        <v>2426</v>
      </c>
      <c r="D1542" t="str">
        <f>VLOOKUP(A1542,Sheet4!A:G,7,FALSE)</f>
        <v>Lung</v>
      </c>
    </row>
    <row r="1543" spans="1:4">
      <c r="A1543" t="s">
        <v>2431</v>
      </c>
      <c r="D1543" t="str">
        <f>VLOOKUP(A1543,Sheet4!A:G,7,FALSE)</f>
        <v>Lung</v>
      </c>
    </row>
    <row r="1544" spans="1:4">
      <c r="A1544" t="s">
        <v>2436</v>
      </c>
      <c r="D1544" t="str">
        <f>VLOOKUP(A1544,Sheet4!A:G,7,FALSE)</f>
        <v>Lung</v>
      </c>
    </row>
    <row r="1545" spans="1:4">
      <c r="A1545" t="s">
        <v>2441</v>
      </c>
      <c r="D1545" t="str">
        <f>VLOOKUP(A1545,Sheet4!A:G,7,FALSE)</f>
        <v>Lung</v>
      </c>
    </row>
    <row r="1546" spans="1:4">
      <c r="A1546" t="s">
        <v>2446</v>
      </c>
      <c r="D1546" t="str">
        <f>VLOOKUP(A1546,Sheet4!A:G,7,FALSE)</f>
        <v>Prostate</v>
      </c>
    </row>
    <row r="1547" spans="1:4">
      <c r="A1547" t="s">
        <v>2450</v>
      </c>
      <c r="D1547" t="str">
        <f>VLOOKUP(A1547,Sheet2!I:K,3,FALSE)</f>
        <v>Prostate</v>
      </c>
    </row>
    <row r="1548" spans="1:4">
      <c r="A1548" t="s">
        <v>2453</v>
      </c>
      <c r="D1548" t="str">
        <f>VLOOKUP(A1548,Sheet4!A:G,7,FALSE)</f>
        <v>Prostate</v>
      </c>
    </row>
    <row r="1549" spans="1:4">
      <c r="A1549" t="s">
        <v>2457</v>
      </c>
      <c r="D1549" t="str">
        <f>VLOOKUP(A1549,Sheet2!I:K,3,FALSE)</f>
        <v>Prostate</v>
      </c>
    </row>
    <row r="1550" spans="1:4">
      <c r="A1550" t="s">
        <v>2460</v>
      </c>
      <c r="D1550" t="str">
        <f>VLOOKUP(A1550,Sheet2!I:K,3,FALSE)</f>
        <v>Prostate</v>
      </c>
    </row>
    <row r="1551" spans="1:4">
      <c r="A1551" t="s">
        <v>2464</v>
      </c>
      <c r="D1551" t="str">
        <f>VLOOKUP(A1551,Sheet2!I:K,3,FALSE)</f>
        <v>Prostate</v>
      </c>
    </row>
    <row r="1552" spans="1:4">
      <c r="A1552" t="s">
        <v>2468</v>
      </c>
      <c r="D1552" t="str">
        <f>VLOOKUP(A1552,Sheet2!I:K,3,FALSE)</f>
        <v>Prostate</v>
      </c>
    </row>
    <row r="1553" spans="1:4">
      <c r="A1553" t="s">
        <v>2472</v>
      </c>
      <c r="D1553" t="str">
        <f>VLOOKUP(A1553,Sheet4!A:G,7,FALSE)</f>
        <v>Prostate</v>
      </c>
    </row>
    <row r="1554" spans="1:4">
      <c r="A1554" t="s">
        <v>2479</v>
      </c>
      <c r="D1554" t="str">
        <f>VLOOKUP(A1554,Sheet4!A:G,7,FALSE)</f>
        <v>Prostate</v>
      </c>
    </row>
    <row r="1555" spans="1:4">
      <c r="A1555" t="s">
        <v>2484</v>
      </c>
      <c r="D1555" t="str">
        <f>VLOOKUP(A1555,Sheet4!A:G,7,FALSE)</f>
        <v>Prostate</v>
      </c>
    </row>
    <row r="1556" spans="1:4">
      <c r="A1556" t="s">
        <v>2488</v>
      </c>
      <c r="D1556" t="str">
        <f>VLOOKUP(A1556,Sheet4!A:G,7,FALSE)</f>
        <v>Oral</v>
      </c>
    </row>
    <row r="1557" spans="1:4">
      <c r="A1557" t="s">
        <v>2493</v>
      </c>
      <c r="D1557" t="str">
        <f>VLOOKUP(A1557,Sheet2!I:K,3,FALSE)</f>
        <v>Lung</v>
      </c>
    </row>
    <row r="1558" spans="1:4">
      <c r="A1558" t="s">
        <v>1637</v>
      </c>
      <c r="D1558" t="str">
        <f>VLOOKUP(A1558,Sheet4!A:G,7,FALSE)</f>
        <v>Gallbladder</v>
      </c>
    </row>
    <row r="1559" spans="1:4">
      <c r="A1559" t="s">
        <v>2503</v>
      </c>
      <c r="D1559" t="str">
        <f>VLOOKUP(A1559,Sheet4!A:G,7,FALSE)</f>
        <v>Unknown primary</v>
      </c>
    </row>
    <row r="1560" spans="1:4">
      <c r="A1560" t="s">
        <v>2137</v>
      </c>
      <c r="D1560" t="str">
        <f>VLOOKUP(A1560,Sheet2!I:K,3,FALSE)</f>
        <v>Stomach</v>
      </c>
    </row>
    <row r="1561" spans="1:4">
      <c r="A1561" t="s">
        <v>2145</v>
      </c>
      <c r="D1561" t="str">
        <f>VLOOKUP(A1561,Sheet2!I:K,3,FALSE)</f>
        <v>Stomach</v>
      </c>
    </row>
    <row r="1562" spans="1:4">
      <c r="A1562" t="s">
        <v>2148</v>
      </c>
      <c r="D1562" t="str">
        <f>VLOOKUP(A1562,Sheet4!A:G,7,FALSE)</f>
        <v>Stomach</v>
      </c>
    </row>
    <row r="1563" spans="1:4">
      <c r="A1563" t="s">
        <v>2152</v>
      </c>
      <c r="D1563" t="str">
        <f>VLOOKUP(A1563,Sheet4!A:G,7,FALSE)</f>
        <v>Stomach</v>
      </c>
    </row>
    <row r="1564" spans="1:4">
      <c r="A1564" t="s">
        <v>1642</v>
      </c>
      <c r="D1564" t="str">
        <f>VLOOKUP(A1564,Sheet4!A:G,7,FALSE)</f>
        <v>Gallbladder</v>
      </c>
    </row>
    <row r="1565" spans="1:4">
      <c r="A1565" t="s">
        <v>2536</v>
      </c>
      <c r="D1565" t="str">
        <f>VLOOKUP(A1565,Sheet4!A:G,7,FALSE)</f>
        <v>Lung</v>
      </c>
    </row>
    <row r="1566" spans="1:4">
      <c r="A1566" t="s">
        <v>2541</v>
      </c>
      <c r="D1566" t="str">
        <f>VLOOKUP(A1566,Sheet4!A:G,7,FALSE)</f>
        <v>Penile</v>
      </c>
    </row>
    <row r="1567" spans="1:4">
      <c r="A1567" t="s">
        <v>2547</v>
      </c>
      <c r="D1567" t="str">
        <f>VLOOKUP(A1567,Sheet4!A:G,7,FALSE)</f>
        <v>Penile</v>
      </c>
    </row>
    <row r="1568" spans="1:4">
      <c r="A1568" t="s">
        <v>2552</v>
      </c>
      <c r="D1568" t="str">
        <f>VLOOKUP(A1568,Sheet2!I:K,3,FALSE)</f>
        <v>Penile</v>
      </c>
    </row>
    <row r="1569" spans="1:4">
      <c r="A1569" t="s">
        <v>2557</v>
      </c>
      <c r="D1569" t="str">
        <f>VLOOKUP(A1569,Sheet4!A:G,7,FALSE)</f>
        <v>Penile</v>
      </c>
    </row>
    <row r="1570" spans="1:4">
      <c r="A1570" t="s">
        <v>2562</v>
      </c>
      <c r="D1570" t="str">
        <f>VLOOKUP(A1570,Sheet4!A:G,7,FALSE)</f>
        <v>Penile</v>
      </c>
    </row>
    <row r="1571" spans="1:4">
      <c r="A1571" t="s">
        <v>2566</v>
      </c>
      <c r="D1571" t="str">
        <f>VLOOKUP(A1571,Sheet4!A:G,7,FALSE)</f>
        <v>Penile</v>
      </c>
    </row>
    <row r="1572" spans="1:4">
      <c r="A1572" t="s">
        <v>87</v>
      </c>
      <c r="D1572" t="str">
        <f>VLOOKUP(A1572,Sheet4!A:G,7,FALSE)</f>
        <v>Lung</v>
      </c>
    </row>
    <row r="1573" spans="1:4">
      <c r="A1573" t="s">
        <v>191</v>
      </c>
      <c r="D1573" t="str">
        <f>VLOOKUP(A1573,Sheet4!A:G,7,FALSE)</f>
        <v>Lung</v>
      </c>
    </row>
    <row r="1574" spans="1:4">
      <c r="A1574" t="s">
        <v>179</v>
      </c>
      <c r="D1574" t="str">
        <f>VLOOKUP(A1574,Sheet2!I:K,3,FALSE)</f>
        <v>Lung</v>
      </c>
    </row>
    <row r="1575" spans="1:4">
      <c r="A1575" t="s">
        <v>28</v>
      </c>
      <c r="D1575" t="str">
        <f>VLOOKUP(A1575,Sheet4!A:G,7,FALSE)</f>
        <v>Lung</v>
      </c>
    </row>
    <row r="1576" spans="1:4">
      <c r="A1576" t="s">
        <v>66</v>
      </c>
      <c r="D1576" t="str">
        <f>VLOOKUP(A1576,Sheet4!A:G,7,FALSE)</f>
        <v>Lung</v>
      </c>
    </row>
    <row r="1577" spans="1:4">
      <c r="A1577" t="s">
        <v>109</v>
      </c>
      <c r="D1577" t="str">
        <f>VLOOKUP(A1577,Sheet4!A:G,7,FALSE)</f>
        <v>Lung</v>
      </c>
    </row>
    <row r="1578" spans="1:4">
      <c r="A1578" t="s">
        <v>162</v>
      </c>
      <c r="D1578" t="str">
        <f>VLOOKUP(A1578,Sheet4!A:G,7,FALSE)</f>
        <v>Lung</v>
      </c>
    </row>
    <row r="1579" spans="1:4">
      <c r="A1579" t="s">
        <v>60</v>
      </c>
      <c r="D1579" t="str">
        <f>VLOOKUP(A1579,Sheet2!I:K,3,FALSE)</f>
        <v>Lung</v>
      </c>
    </row>
    <row r="1580" spans="1:4">
      <c r="A1580" t="s">
        <v>98</v>
      </c>
      <c r="D1580" t="str">
        <f>VLOOKUP(A1580,Sheet4!A:G,7,FALSE)</f>
        <v>Lung</v>
      </c>
    </row>
    <row r="1581" spans="1:4">
      <c r="A1581" t="s">
        <v>126</v>
      </c>
      <c r="D1581" t="str">
        <f>VLOOKUP(A1581,Sheet2!I:K,3,FALSE)</f>
        <v>Lung</v>
      </c>
    </row>
    <row r="1582" spans="1:4">
      <c r="A1582" t="s">
        <v>48</v>
      </c>
      <c r="D1582" t="str">
        <f>VLOOKUP(A1582,Sheet4!A:G,7,FALSE)</f>
        <v>Lung</v>
      </c>
    </row>
    <row r="1583" spans="1:4">
      <c r="A1583" t="s">
        <v>41</v>
      </c>
      <c r="D1583" t="str">
        <f>VLOOKUP(A1583,Sheet4!A:G,7,FALSE)</f>
        <v>Lung</v>
      </c>
    </row>
    <row r="1584" spans="1:4">
      <c r="A1584" t="s">
        <v>93</v>
      </c>
      <c r="D1584" t="str">
        <f>VLOOKUP(A1584,Sheet4!A:G,7,FALSE)</f>
        <v>Lung</v>
      </c>
    </row>
    <row r="1585" spans="1:4">
      <c r="A1585" t="s">
        <v>119</v>
      </c>
      <c r="D1585" t="str">
        <f>VLOOKUP(A1585,Sheet2!I:K,3,FALSE)</f>
        <v>Lung</v>
      </c>
    </row>
    <row r="1586" spans="1:4">
      <c r="A1586" t="s">
        <v>138</v>
      </c>
      <c r="D1586" t="str">
        <f>VLOOKUP(A1586,Sheet2!I:K,3,FALSE)</f>
        <v>Lung</v>
      </c>
    </row>
    <row r="1587" spans="1:4">
      <c r="A1587" t="s">
        <v>155</v>
      </c>
      <c r="D1587" t="str">
        <f>VLOOKUP(A1587,Sheet4!A:G,7,FALSE)</f>
        <v>Lung</v>
      </c>
    </row>
    <row r="1588" spans="1:4">
      <c r="A1588" t="s">
        <v>73</v>
      </c>
      <c r="D1588" t="str">
        <f>VLOOKUP(A1588,Sheet4!A:G,7,FALSE)</f>
        <v>Lung</v>
      </c>
    </row>
    <row r="1589" spans="1:4">
      <c r="A1589" t="s">
        <v>104</v>
      </c>
      <c r="D1589" t="str">
        <f>VLOOKUP(A1589,Sheet4!A:G,7,FALSE)</f>
        <v>Lung</v>
      </c>
    </row>
    <row r="1590" spans="1:4">
      <c r="A1590" t="s">
        <v>114</v>
      </c>
      <c r="D1590" t="str">
        <f>VLOOKUP(A1590,Sheet2!I:K,3,FALSE)</f>
        <v>Lung</v>
      </c>
    </row>
    <row r="1591" spans="1:4">
      <c r="A1591" t="s">
        <v>79</v>
      </c>
      <c r="D1591" t="str">
        <f>VLOOKUP(A1591,Sheet4!A:G,7,FALSE)</f>
        <v>Lung</v>
      </c>
    </row>
    <row r="1592" spans="1:4">
      <c r="A1592" t="s">
        <v>131</v>
      </c>
      <c r="D1592" t="str">
        <f>VLOOKUP(A1592,Sheet4!A:G,7,FALSE)</f>
        <v>Lung</v>
      </c>
    </row>
    <row r="1593" spans="1:4">
      <c r="A1593" t="s">
        <v>1986</v>
      </c>
      <c r="D1593" t="str">
        <f>VLOOKUP(A1593,Sheet4!A:G,7,FALSE)</f>
        <v>Thyroid</v>
      </c>
    </row>
    <row r="1594" spans="1:4">
      <c r="A1594" t="s">
        <v>1818</v>
      </c>
      <c r="D1594" t="str">
        <f>VLOOKUP(A1594,Sheet2!I:K,3,FALSE)</f>
        <v>Thyroid</v>
      </c>
    </row>
    <row r="1595" spans="1:4">
      <c r="A1595" t="s">
        <v>2127</v>
      </c>
      <c r="D1595" t="str">
        <f>VLOOKUP(A1595,Sheet4!A:G,7,FALSE)</f>
        <v>Thyroid</v>
      </c>
    </row>
    <row r="1596" spans="1:4">
      <c r="A1596" t="s">
        <v>2160</v>
      </c>
      <c r="D1596" t="str">
        <f>VLOOKUP(A1596,Sheet4!A:G,7,FALSE)</f>
        <v>Thyroid</v>
      </c>
    </row>
    <row r="1597" spans="1:4">
      <c r="A1597" t="s">
        <v>1762</v>
      </c>
      <c r="D1597" t="str">
        <f>VLOOKUP(A1597,Sheet4!A:G,7,FALSE)</f>
        <v>Thyroid</v>
      </c>
    </row>
    <row r="1598" spans="1:4">
      <c r="A1598" t="s">
        <v>2070</v>
      </c>
      <c r="D1598" t="str">
        <f>VLOOKUP(A1598,Sheet4!A:G,7,FALSE)</f>
        <v>Thyroid</v>
      </c>
    </row>
    <row r="1599" spans="1:4">
      <c r="A1599" t="s">
        <v>1932</v>
      </c>
      <c r="D1599" t="str">
        <f>VLOOKUP(A1599,Sheet4!A:G,7,FALSE)</f>
        <v>Thyroid</v>
      </c>
    </row>
    <row r="1600" spans="1:4">
      <c r="A1600" t="s">
        <v>2110</v>
      </c>
      <c r="D1600" t="str">
        <f>VLOOKUP(A1600,Sheet4!A:G,7,FALSE)</f>
        <v>Thyroid</v>
      </c>
    </row>
    <row r="1601" spans="1:4">
      <c r="A1601" t="s">
        <v>1969</v>
      </c>
      <c r="D1601" t="str">
        <f>VLOOKUP(A1601,Sheet4!A:G,7,FALSE)</f>
        <v>Thyroid</v>
      </c>
    </row>
    <row r="1602" spans="1:4">
      <c r="A1602" t="s">
        <v>1862</v>
      </c>
      <c r="D1602" t="str">
        <f>VLOOKUP(A1602,Sheet4!A:G,7,FALSE)</f>
        <v>Thyroid</v>
      </c>
    </row>
    <row r="1603" spans="1:4">
      <c r="A1603" t="s">
        <v>1713</v>
      </c>
      <c r="D1603" t="str">
        <f>VLOOKUP(A1603,Sheet2!I:K,3,FALSE)</f>
        <v>Thyroid</v>
      </c>
    </row>
    <row r="1604" spans="1:4">
      <c r="A1604" t="s">
        <v>1790</v>
      </c>
      <c r="D1604" t="str">
        <f>VLOOKUP(A1604,Sheet4!A:G,7,FALSE)</f>
        <v>Thyroid</v>
      </c>
    </row>
    <row r="1605" spans="1:4">
      <c r="A1605" t="s">
        <v>2051</v>
      </c>
      <c r="D1605" t="str">
        <f>VLOOKUP(A1605,Sheet4!A:G,7,FALSE)</f>
        <v>Thyroid</v>
      </c>
    </row>
    <row r="1606" spans="1:4">
      <c r="A1606" t="s">
        <v>2086</v>
      </c>
      <c r="D1606" t="str">
        <f>VLOOKUP(A1606,Sheet4!A:G,7,FALSE)</f>
        <v>Thyroid</v>
      </c>
    </row>
    <row r="1607" spans="1:4">
      <c r="A1607" t="s">
        <v>1845</v>
      </c>
      <c r="D1607" t="str">
        <f>VLOOKUP(A1607,Sheet2!I:K,3,FALSE)</f>
        <v>Thyroid</v>
      </c>
    </row>
    <row r="1608" spans="1:4">
      <c r="A1608" t="s">
        <v>1808</v>
      </c>
      <c r="D1608" t="str">
        <f>VLOOKUP(A1608,Sheet4!A:G,7,FALSE)</f>
        <v>Thyroid</v>
      </c>
    </row>
    <row r="1609" spans="1:4">
      <c r="A1609" t="s">
        <v>1897</v>
      </c>
      <c r="D1609" t="str">
        <f>VLOOKUP(A1609,Sheet4!A:G,7,FALSE)</f>
        <v>Thyroid</v>
      </c>
    </row>
    <row r="1610" spans="1:4">
      <c r="A1610" t="s">
        <v>1872</v>
      </c>
      <c r="D1610" t="str">
        <f>VLOOKUP(A1610,Sheet4!A:G,7,FALSE)</f>
        <v>Thyroid</v>
      </c>
    </row>
    <row r="1611" spans="1:4">
      <c r="A1611" t="s">
        <v>2114</v>
      </c>
      <c r="D1611" t="str">
        <f>VLOOKUP(A1611,Sheet2!I:K,3,FALSE)</f>
        <v>Thyroid</v>
      </c>
    </row>
    <row r="1612" spans="1:4">
      <c r="A1612" t="s">
        <v>2570</v>
      </c>
      <c r="D1612" t="str">
        <f>VLOOKUP(A1612,Sheet4!A:G,7,FALSE)</f>
        <v>Unknown primary</v>
      </c>
    </row>
    <row r="1613" spans="1:4">
      <c r="A1613" t="s">
        <v>2578</v>
      </c>
      <c r="D1613" t="str">
        <f>VLOOKUP(A1613,Sheet4!A:G,7,FALSE)</f>
        <v>N/A</v>
      </c>
    </row>
    <row r="1614" spans="1:4">
      <c r="A1614" t="s">
        <v>2574</v>
      </c>
      <c r="D1614" t="str">
        <f>VLOOKUP(A1614,Sheet4!A:G,7,FALSE)</f>
        <v>Unknown primary</v>
      </c>
    </row>
    <row r="1615" spans="1:4">
      <c r="A1615" t="s">
        <v>2583</v>
      </c>
      <c r="D1615" t="str">
        <f>VLOOKUP(A1615,Sheet4!A:G,7,FALSE)</f>
        <v>Ovary</v>
      </c>
    </row>
    <row r="1616" spans="1:4">
      <c r="A1616" t="s">
        <v>2588</v>
      </c>
      <c r="D1616" t="str">
        <f>VLOOKUP(A1616,Sheet4!A:G,7,FALSE)</f>
        <v>Ovary</v>
      </c>
    </row>
    <row r="1617" spans="1:4">
      <c r="A1617" t="s">
        <v>2593</v>
      </c>
      <c r="D1617" t="str">
        <f>VLOOKUP(A1617,Sheet4!A:G,7,FALSE)</f>
        <v>Ovary</v>
      </c>
    </row>
    <row r="1618" spans="1:4">
      <c r="A1618" t="s">
        <v>2598</v>
      </c>
      <c r="D1618" t="str">
        <f>VLOOKUP(A1618,Sheet4!A:G,7,FALSE)</f>
        <v>Ovary</v>
      </c>
    </row>
    <row r="1619" spans="1:4">
      <c r="A1619" t="s">
        <v>2603</v>
      </c>
      <c r="D1619" t="str">
        <f>VLOOKUP(A1619,Sheet4!A:G,7,FALSE)</f>
        <v>Ovary</v>
      </c>
    </row>
    <row r="1620" spans="1:4">
      <c r="A1620" t="s">
        <v>2606</v>
      </c>
      <c r="D1620" t="str">
        <f>VLOOKUP(A1620,Sheet2!I:K,3,FALSE)</f>
        <v>Ovary</v>
      </c>
    </row>
    <row r="1621" spans="1:4">
      <c r="A1621" t="s">
        <v>2609</v>
      </c>
      <c r="D1621" t="str">
        <f>VLOOKUP(A1621,Sheet4!A:G,7,FALSE)</f>
        <v>Ovary</v>
      </c>
    </row>
    <row r="1622" spans="1:4">
      <c r="A1622" t="s">
        <v>2612</v>
      </c>
      <c r="D1622" t="str">
        <f>VLOOKUP(A1622,Sheet4!A:G,7,FALSE)</f>
        <v>Ovary</v>
      </c>
    </row>
    <row r="1623" spans="1:4">
      <c r="A1623" t="s">
        <v>2615</v>
      </c>
      <c r="D1623" t="str">
        <f>VLOOKUP(A1623,Sheet4!A:G,7,FALSE)</f>
        <v>Ovary</v>
      </c>
    </row>
    <row r="1624" spans="1:4">
      <c r="A1624" t="s">
        <v>2621</v>
      </c>
      <c r="D1624" t="str">
        <f>VLOOKUP(A1624,Sheet4!A:G,7,FALSE)</f>
        <v>Ovary</v>
      </c>
    </row>
    <row r="1625" spans="1:4">
      <c r="A1625" t="s">
        <v>2628</v>
      </c>
      <c r="D1625" t="str">
        <f>VLOOKUP(A1625,Sheet4!A:G,7,FALSE)</f>
        <v>Ovary</v>
      </c>
    </row>
    <row r="1626" spans="1:4">
      <c r="A1626" t="s">
        <v>2632</v>
      </c>
      <c r="D1626" t="str">
        <f>VLOOKUP(A1626,Sheet4!A:G,7,FALSE)</f>
        <v>Ovary</v>
      </c>
    </row>
    <row r="1627" spans="1:4">
      <c r="A1627" t="s">
        <v>2637</v>
      </c>
      <c r="D1627" t="str">
        <f>VLOOKUP(A1627,Sheet2!I:K,3,FALSE)</f>
        <v>Ovary</v>
      </c>
    </row>
    <row r="1628" spans="1:4">
      <c r="A1628" t="s">
        <v>2641</v>
      </c>
      <c r="D1628" t="str">
        <f>VLOOKUP(A1628,Sheet4!A:G,7,FALSE)</f>
        <v>Ovary</v>
      </c>
    </row>
    <row r="1629" spans="1:4">
      <c r="A1629" t="s">
        <v>2644</v>
      </c>
      <c r="D1629" t="str">
        <f>VLOOKUP(A1629,Sheet2!I:K,3,FALSE)</f>
        <v>Ovary</v>
      </c>
    </row>
    <row r="1630" spans="1:4">
      <c r="A1630" t="s">
        <v>2647</v>
      </c>
      <c r="D1630" t="str">
        <f>VLOOKUP(A1630,Sheet2!I:K,3,FALSE)</f>
        <v>Ovary</v>
      </c>
    </row>
    <row r="1631" spans="1:4">
      <c r="A1631" t="s">
        <v>2651</v>
      </c>
      <c r="D1631" t="str">
        <f>VLOOKUP(A1631,Sheet4!A:G,7,FALSE)</f>
        <v>Ovary</v>
      </c>
    </row>
    <row r="1632" spans="1:4">
      <c r="A1632" t="s">
        <v>2655</v>
      </c>
      <c r="D1632" t="str">
        <f>VLOOKUP(A1632,Sheet4!A:G,7,FALSE)</f>
        <v>Ovary</v>
      </c>
    </row>
    <row r="1633" spans="1:4">
      <c r="A1633" t="s">
        <v>2659</v>
      </c>
      <c r="D1633" t="str">
        <f>VLOOKUP(A1633,Sheet4!A:G,7,FALSE)</f>
        <v>Ovary</v>
      </c>
    </row>
    <row r="1634" spans="1:4">
      <c r="A1634" t="s">
        <v>2663</v>
      </c>
      <c r="D1634" t="str">
        <f>VLOOKUP(A1634,Sheet4!A:G,7,FALSE)</f>
        <v>Ovary</v>
      </c>
    </row>
    <row r="1635" spans="1:4">
      <c r="A1635" t="s">
        <v>2667</v>
      </c>
      <c r="D1635" t="str">
        <f>VLOOKUP(A1635,Sheet4!A:G,7,FALSE)</f>
        <v>Ovary</v>
      </c>
    </row>
    <row r="1636" spans="1:4">
      <c r="A1636" t="s">
        <v>2671</v>
      </c>
      <c r="D1636" t="str">
        <f>VLOOKUP(A1636,Sheet4!A:G,7,FALSE)</f>
        <v>Ovary</v>
      </c>
    </row>
    <row r="1637" spans="1:4">
      <c r="A1637" t="s">
        <v>2675</v>
      </c>
      <c r="D1637" t="str">
        <f>VLOOKUP(A1637,Sheet4!A:G,7,FALSE)</f>
        <v>Ovary</v>
      </c>
    </row>
    <row r="1638" spans="1:4">
      <c r="A1638" t="s">
        <v>2679</v>
      </c>
      <c r="D1638" t="str">
        <f>VLOOKUP(A1638,Sheet4!A:G,7,FALSE)</f>
        <v>Ovary</v>
      </c>
    </row>
    <row r="1639" spans="1:4">
      <c r="A1639" t="s">
        <v>2683</v>
      </c>
      <c r="D1639" t="str">
        <f>VLOOKUP(A1639,Sheet4!A:G,7,FALSE)</f>
        <v>Ovary</v>
      </c>
    </row>
    <row r="1640" spans="1:4">
      <c r="A1640" t="s">
        <v>2687</v>
      </c>
      <c r="D1640" t="str">
        <f>VLOOKUP(A1640,Sheet4!A:G,7,FALSE)</f>
        <v>Ovary</v>
      </c>
    </row>
    <row r="1641" spans="1:4">
      <c r="A1641" t="s">
        <v>405</v>
      </c>
      <c r="D1641" t="str">
        <f>VLOOKUP(A1641,Sheet4!A:G,7,FALSE)</f>
        <v>Thyroid</v>
      </c>
    </row>
    <row r="1642" spans="1:4">
      <c r="A1642" t="s">
        <v>276</v>
      </c>
      <c r="D1642" t="str">
        <f>VLOOKUP(A1642,Sheet4!A:G,7,FALSE)</f>
        <v>Thyroid</v>
      </c>
    </row>
    <row r="1643" spans="1:4">
      <c r="A1643" t="s">
        <v>295</v>
      </c>
      <c r="D1643" t="str">
        <f>VLOOKUP(A1643,Sheet4!A:G,7,FALSE)</f>
        <v>Thyroid</v>
      </c>
    </row>
    <row r="1644" spans="1:4">
      <c r="A1644" t="s">
        <v>365</v>
      </c>
      <c r="D1644" t="str">
        <f>VLOOKUP(A1644,Sheet4!A:G,7,FALSE)</f>
        <v>Thyroid</v>
      </c>
    </row>
    <row r="1645" spans="1:4">
      <c r="A1645" t="s">
        <v>240</v>
      </c>
      <c r="D1645" t="str">
        <f>VLOOKUP(A1645,Sheet2!I:K,3,FALSE)</f>
        <v>Thyroid</v>
      </c>
    </row>
    <row r="1646" spans="1:4">
      <c r="A1646" t="s">
        <v>410</v>
      </c>
      <c r="D1646" t="str">
        <f>VLOOKUP(A1646,Sheet4!A:G,7,FALSE)</f>
        <v>Thyroid</v>
      </c>
    </row>
    <row r="1647" spans="1:4">
      <c r="A1647" t="s">
        <v>228</v>
      </c>
      <c r="D1647" t="str">
        <f>VLOOKUP(A1647,Sheet4!A:G,7,FALSE)</f>
        <v>Thyroid</v>
      </c>
    </row>
    <row r="1648" spans="1:4">
      <c r="A1648" t="s">
        <v>414</v>
      </c>
      <c r="D1648" t="str">
        <f>VLOOKUP(A1648,Sheet4!A:G,7,FALSE)</f>
        <v>Thyroid</v>
      </c>
    </row>
    <row r="1649" spans="1:4">
      <c r="A1649" t="s">
        <v>331</v>
      </c>
      <c r="D1649" t="str">
        <f>VLOOKUP(A1649,Sheet4!A:G,7,FALSE)</f>
        <v>Thyroid</v>
      </c>
    </row>
    <row r="1650" spans="1:4">
      <c r="A1650" t="s">
        <v>281</v>
      </c>
      <c r="D1650" t="str">
        <f>VLOOKUP(A1650,Sheet4!A:G,7,FALSE)</f>
        <v>Thyroid</v>
      </c>
    </row>
    <row r="1651" spans="1:4">
      <c r="A1651" t="s">
        <v>309</v>
      </c>
      <c r="D1651" t="str">
        <f>VLOOKUP(A1651,Sheet4!A:G,7,FALSE)</f>
        <v>Thyroid</v>
      </c>
    </row>
    <row r="1652" spans="1:4">
      <c r="A1652" t="s">
        <v>196</v>
      </c>
      <c r="D1652" t="str">
        <f>VLOOKUP(A1652,Sheet4!A:G,7,FALSE)</f>
        <v>Thyroid</v>
      </c>
    </row>
    <row r="1653" spans="1:4">
      <c r="A1653" t="s">
        <v>322</v>
      </c>
      <c r="D1653" t="str">
        <f>VLOOKUP(A1653,Sheet4!A:G,7,FALSE)</f>
        <v>Thyroid</v>
      </c>
    </row>
    <row r="1654" spans="1:4">
      <c r="A1654" t="s">
        <v>262</v>
      </c>
      <c r="D1654" t="str">
        <f>VLOOKUP(A1654,Sheet4!A:G,7,FALSE)</f>
        <v>Thyroid</v>
      </c>
    </row>
    <row r="1655" spans="1:4">
      <c r="A1655" t="s">
        <v>345</v>
      </c>
      <c r="D1655" t="str">
        <f>VLOOKUP(A1655,Sheet4!A:G,7,FALSE)</f>
        <v>Thyroid</v>
      </c>
    </row>
    <row r="1656" spans="1:4">
      <c r="A1656" t="s">
        <v>401</v>
      </c>
      <c r="D1656" t="str">
        <f>VLOOKUP(A1656,Sheet4!A:G,7,FALSE)</f>
        <v>Thyroid</v>
      </c>
    </row>
    <row r="1657" spans="1:4">
      <c r="A1657" t="s">
        <v>286</v>
      </c>
      <c r="D1657" t="str">
        <f>VLOOKUP(A1657,Sheet4!A:G,7,FALSE)</f>
        <v>Thyroid</v>
      </c>
    </row>
    <row r="1658" spans="1:4">
      <c r="A1658" t="s">
        <v>257</v>
      </c>
      <c r="D1658" t="str">
        <f>VLOOKUP(A1658,Sheet4!A:G,7,FALSE)</f>
        <v>Thyroid</v>
      </c>
    </row>
    <row r="1659" spans="1:4">
      <c r="A1659" t="s">
        <v>326</v>
      </c>
      <c r="D1659" t="str">
        <f>VLOOKUP(A1659,Sheet4!A:G,7,FALSE)</f>
        <v>Thyroid</v>
      </c>
    </row>
    <row r="1660" spans="1:4">
      <c r="A1660" t="s">
        <v>234</v>
      </c>
      <c r="D1660" t="str">
        <f>VLOOKUP(A1660,Sheet4!A:G,7,FALSE)</f>
        <v>Thyroid</v>
      </c>
    </row>
    <row r="1661" spans="1:4">
      <c r="A1661" t="s">
        <v>210</v>
      </c>
      <c r="D1661" t="str">
        <f>VLOOKUP(A1661,Sheet4!A:G,7,FALSE)</f>
        <v>Thyroid</v>
      </c>
    </row>
    <row r="1662" spans="1:4">
      <c r="A1662" t="s">
        <v>355</v>
      </c>
      <c r="D1662" t="str">
        <f>VLOOKUP(A1662,Sheet4!A:G,7,FALSE)</f>
        <v>Thyroid</v>
      </c>
    </row>
    <row r="1663" spans="1:4">
      <c r="A1663" t="s">
        <v>300</v>
      </c>
      <c r="D1663" t="str">
        <f>VLOOKUP(A1663,Sheet4!A:G,7,FALSE)</f>
        <v>Thyroid</v>
      </c>
    </row>
    <row r="1664" spans="1:4">
      <c r="A1664" t="s">
        <v>246</v>
      </c>
      <c r="D1664" t="str">
        <f>VLOOKUP(A1664,Sheet4!A:G,7,FALSE)</f>
        <v>Thyroid</v>
      </c>
    </row>
    <row r="1665" spans="1:4">
      <c r="A1665" t="s">
        <v>369</v>
      </c>
      <c r="D1665" t="str">
        <f>VLOOKUP(A1665,Sheet4!A:G,7,FALSE)</f>
        <v>Thyroid</v>
      </c>
    </row>
    <row r="1666" spans="1:4">
      <c r="A1666" t="s">
        <v>149</v>
      </c>
      <c r="D1666" t="str">
        <f>VLOOKUP(A1666,Sheet2!I:K,3,FALSE)</f>
        <v>Lung</v>
      </c>
    </row>
    <row r="1667" spans="1:4">
      <c r="A1667" t="s">
        <v>2720</v>
      </c>
      <c r="D1667" t="str">
        <f>VLOOKUP(A1667,Sheet4!A:G,7,FALSE)</f>
        <v>Oral</v>
      </c>
    </row>
    <row r="1668" spans="1:4">
      <c r="A1668" t="s">
        <v>2724</v>
      </c>
      <c r="D1668" t="str">
        <f>VLOOKUP(A1668,Sheet4!A:G,7,FALSE)</f>
        <v>Sarcoma</v>
      </c>
    </row>
    <row r="1669" spans="1:4">
      <c r="A1669" t="s">
        <v>1022</v>
      </c>
      <c r="D1669" t="str">
        <f>VLOOKUP(A1669,Sheet2!I:K,3,FALSE)</f>
        <v>Rectum</v>
      </c>
    </row>
    <row r="1670" spans="1:4">
      <c r="A1670" t="s">
        <v>2732</v>
      </c>
      <c r="D1670" t="str">
        <f>VLOOKUP(A1670,Sheet4!A:G,7,FALSE)</f>
        <v>Kidney</v>
      </c>
    </row>
    <row r="1671" spans="1:4">
      <c r="A1671" t="s">
        <v>2739</v>
      </c>
      <c r="D1671" t="str">
        <f>VLOOKUP(A1671,Sheet4!A:G,7,FALSE)</f>
        <v>Kidney</v>
      </c>
    </row>
    <row r="1672" spans="1:4">
      <c r="A1672" t="s">
        <v>1036</v>
      </c>
      <c r="D1672" t="str">
        <f>VLOOKUP(A1672,Sheet2!I:K,3,FALSE)</f>
        <v>Oral</v>
      </c>
    </row>
    <row r="1673" spans="1:4">
      <c r="A1673" t="s">
        <v>797</v>
      </c>
      <c r="D1673" t="str">
        <f>VLOOKUP(A1673,Sheet2!I:K,3,FALSE)</f>
        <v>Oral</v>
      </c>
    </row>
    <row r="1674" spans="1:4">
      <c r="A1674" t="s">
        <v>586</v>
      </c>
      <c r="D1674" t="str">
        <f>VLOOKUP(A1674,Sheet4!A:G,7,FALSE)</f>
        <v>Large Intestine</v>
      </c>
    </row>
    <row r="1675" spans="1:4">
      <c r="A1675" t="s">
        <v>615</v>
      </c>
      <c r="D1675" t="str">
        <f>VLOOKUP(A1675,Sheet2!I:K,3,FALSE)</f>
        <v>Uterus</v>
      </c>
    </row>
    <row r="1676" spans="1:4">
      <c r="A1676" t="s">
        <v>689</v>
      </c>
      <c r="D1676" t="str">
        <f>VLOOKUP(A1676,Sheet4!A:G,7,FALSE)</f>
        <v>Rectum</v>
      </c>
    </row>
  </sheetData>
  <sortState xmlns:xlrd2="http://schemas.microsoft.com/office/spreadsheetml/2017/richdata2" ref="F3:F29">
    <sortCondition ref="F2:F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Sheet1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Nilesh Mukherjee</cp:lastModifiedBy>
  <dcterms:created xsi:type="dcterms:W3CDTF">2025-01-16T09:53:50Z</dcterms:created>
  <dcterms:modified xsi:type="dcterms:W3CDTF">2025-03-12T08:48:30Z</dcterms:modified>
</cp:coreProperties>
</file>