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x\Documents\GitHub\cross_validation\"/>
    </mc:Choice>
  </mc:AlternateContent>
  <xr:revisionPtr revIDLastSave="0" documentId="13_ncr:1_{5987BCCA-4195-4399-A467-C951D6E807C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<sst xmlns="http://schemas.openxmlformats.org/spreadsheetml/2006/main" count="38" uniqueCount="26">
  <si>
    <t>Own dataset</t>
  </si>
  <si>
    <t>CNN</t>
  </si>
  <si>
    <t>DenseNet169</t>
  </si>
  <si>
    <t>Malimg dataset</t>
  </si>
  <si>
    <t>Multi</t>
  </si>
  <si>
    <t>Acc</t>
  </si>
  <si>
    <t>Loss</t>
  </si>
  <si>
    <t>F1</t>
  </si>
  <si>
    <t>Binary</t>
  </si>
  <si>
    <t>TPR</t>
  </si>
  <si>
    <t>MCC</t>
  </si>
  <si>
    <t>File location</t>
  </si>
  <si>
    <t>Best model</t>
  </si>
  <si>
    <t>malimg_dataset/crossv-cnn-local-v006</t>
  </si>
  <si>
    <t>malimg_dataset/malimg-crossv-cgan-cnn-v019</t>
  </si>
  <si>
    <t>malimg_dataset/malimg-crossv-densenet-v018</t>
  </si>
  <si>
    <t>malimg_dataset/malimg-crossv-cgan-densenet-v020</t>
  </si>
  <si>
    <t>10-fold cross validation</t>
  </si>
  <si>
    <t xml:space="preserve">draft_cross_validation/cnn-local-v002 </t>
  </si>
  <si>
    <t>draft_cross_validation/densenet-local-v001</t>
  </si>
  <si>
    <t>draft_cross_validation/crossv-cgan-densenet-local-v001</t>
  </si>
  <si>
    <t>CGAN-DenseNet169*</t>
  </si>
  <si>
    <t>CGAN-CNN-weights*</t>
  </si>
  <si>
    <t>* The CGAN model only ran on 40 epochs, I am going to rerun the models with a CGAN that did over 1400 epochs</t>
  </si>
  <si>
    <t>draft_cross_validation/crossv-cgan-cnn-v003</t>
  </si>
  <si>
    <t>* The CGAN model ran on 1000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</si>
</sst>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2" fontId="0" fillId="0" borderId="0" xfId="0" applyNumberFormat="1"/>
    <xf numFmtId="167" fontId="0" fillId="0" borderId="0" xfId="1" applyNumberFormat="1" applyFont="1"/>
    <xf numFmtId="167" fontId="2" fillId="0" borderId="0" xfId="1" applyNumberFormat="1" applyFont="1"/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E10" sqref="E10"/>
    </sheetView>
  </sheetViews>
  <sheetFormatPr defaultRowHeight="15" x14ac:dyDescent="0.25"/>
  <cols>
    <col min="1" max="1" width="21.5703125" bestFit="1" customWidth="1"/>
    <col min="2" max="2" width="24.28515625" customWidth="1"/>
  </cols>
  <sheetData>
    <row r="1" spans="1:11" x14ac:dyDescent="0.25">
      <c r="A1" t="s">
        <v>17</v>
      </c>
      <c r="C1" t="s">
        <v>4</v>
      </c>
      <c r="F1" t="s">
        <v>8</v>
      </c>
      <c r="K1" t="s">
        <v>11</v>
      </c>
    </row>
    <row r="2" spans="1:11" x14ac:dyDescent="0.25">
      <c r="A2" t="s">
        <v>0</v>
      </c>
      <c r="C2" t="s">
        <v>5</v>
      </c>
      <c r="D2" t="s">
        <v>6</v>
      </c>
      <c r="E2" t="s">
        <v>7</v>
      </c>
      <c r="F2" t="s">
        <v>9</v>
      </c>
      <c r="G2" t="s">
        <v>5</v>
      </c>
      <c r="H2" t="s">
        <v>7</v>
      </c>
      <c r="I2" t="s">
        <v>10</v>
      </c>
    </row>
    <row r="3" spans="1:11" x14ac:dyDescent="0.25">
      <c r="B3" t="s">
        <v>1</v>
      </c>
      <c r="C3" s="3">
        <v>0.95899999999999996</v>
      </c>
      <c r="D3" s="6">
        <v>0.18629999999999999</v>
      </c>
      <c r="E3" s="3">
        <v>0.89229999999999998</v>
      </c>
      <c r="F3" s="3">
        <v>0.98060000000000003</v>
      </c>
      <c r="G3" s="3">
        <v>0.98570000000000002</v>
      </c>
      <c r="H3" s="3">
        <v>0.98650000000000004</v>
      </c>
      <c r="I3" s="3">
        <v>0.97130000000000005</v>
      </c>
      <c r="K3" t="s">
        <v>18</v>
      </c>
    </row>
    <row r="4" spans="1:11" x14ac:dyDescent="0.25">
      <c r="B4" t="s">
        <v>22</v>
      </c>
      <c r="C4" s="3">
        <v>0.95589999999999997</v>
      </c>
      <c r="D4" s="6">
        <v>0.2117</v>
      </c>
      <c r="E4" s="3">
        <v>0.88449999999999995</v>
      </c>
      <c r="F4" s="3">
        <v>0.97640000000000005</v>
      </c>
      <c r="G4" s="3">
        <v>0.98319999999999996</v>
      </c>
      <c r="H4" s="3">
        <v>0.98419999999999996</v>
      </c>
      <c r="I4" s="3">
        <v>0.96640000000000004</v>
      </c>
      <c r="K4" s="1" t="s">
        <v>24</v>
      </c>
    </row>
    <row r="5" spans="1:11" x14ac:dyDescent="0.25">
      <c r="B5" t="s">
        <v>2</v>
      </c>
      <c r="C5" s="3">
        <v>0.96640000000000004</v>
      </c>
      <c r="D5" s="6">
        <v>0.1706</v>
      </c>
      <c r="E5" s="3">
        <v>0.90990000000000004</v>
      </c>
      <c r="F5" s="3">
        <v>0.9889</v>
      </c>
      <c r="G5" s="3">
        <v>0.99219999999999997</v>
      </c>
      <c r="H5" s="3">
        <v>0.99260000000000004</v>
      </c>
      <c r="I5" s="3">
        <v>0.98429999999999995</v>
      </c>
      <c r="K5" t="s">
        <v>19</v>
      </c>
    </row>
    <row r="6" spans="1:11" x14ac:dyDescent="0.25">
      <c r="B6" t="s">
        <v>21</v>
      </c>
      <c r="C6" s="3">
        <v>0.96489999999999998</v>
      </c>
      <c r="D6" s="6">
        <v>0.18559999999999999</v>
      </c>
      <c r="E6" s="3">
        <v>0.90669999999999995</v>
      </c>
      <c r="F6" s="3">
        <v>0.98809999999999998</v>
      </c>
      <c r="G6" s="3">
        <v>0.9919</v>
      </c>
      <c r="H6" s="3">
        <v>0.99229999999999996</v>
      </c>
      <c r="I6" s="3">
        <v>0.98370000000000002</v>
      </c>
      <c r="K6" t="s">
        <v>20</v>
      </c>
    </row>
    <row r="7" spans="1:11" x14ac:dyDescent="0.25">
      <c r="D7" s="5"/>
    </row>
    <row r="8" spans="1:11" x14ac:dyDescent="0.25">
      <c r="B8" s="2" t="s">
        <v>12</v>
      </c>
      <c r="C8" s="4">
        <f>MAX(C3:C6)</f>
        <v>0.96640000000000004</v>
      </c>
      <c r="D8" s="7">
        <f>MIN(D3:D6)</f>
        <v>0.1706</v>
      </c>
      <c r="E8" s="4">
        <f t="shared" ref="E8:I8" si="0">MAX(E3:E6)</f>
        <v>0.90990000000000004</v>
      </c>
      <c r="F8" s="4">
        <f t="shared" si="0"/>
        <v>0.9889</v>
      </c>
      <c r="G8" s="4">
        <f t="shared" si="0"/>
        <v>0.99219999999999997</v>
      </c>
      <c r="H8" s="4">
        <f t="shared" si="0"/>
        <v>0.99260000000000004</v>
      </c>
      <c r="I8" s="4">
        <f t="shared" si="0"/>
        <v>0.98429999999999995</v>
      </c>
    </row>
    <row r="9" spans="1:11" x14ac:dyDescent="0.25">
      <c r="B9" t="s">
        <v>25</v>
      </c>
    </row>
    <row r="12" spans="1:11" x14ac:dyDescent="0.25">
      <c r="A12" t="s">
        <v>3</v>
      </c>
      <c r="C12" t="s">
        <v>4</v>
      </c>
      <c r="G12" t="s">
        <v>11</v>
      </c>
    </row>
    <row r="13" spans="1:11" x14ac:dyDescent="0.25">
      <c r="C13" t="s">
        <v>5</v>
      </c>
      <c r="D13" t="s">
        <v>6</v>
      </c>
      <c r="E13" t="s">
        <v>7</v>
      </c>
    </row>
    <row r="14" spans="1:11" x14ac:dyDescent="0.25">
      <c r="B14" t="s">
        <v>1</v>
      </c>
      <c r="C14" s="3">
        <v>0.97450000000000003</v>
      </c>
      <c r="D14" s="6">
        <v>8.7900000000000006E-2</v>
      </c>
      <c r="E14" s="3">
        <v>0.91990000000000005</v>
      </c>
      <c r="G14" t="s">
        <v>13</v>
      </c>
    </row>
    <row r="15" spans="1:11" x14ac:dyDescent="0.25">
      <c r="B15" t="s">
        <v>22</v>
      </c>
      <c r="C15" s="3">
        <v>0.97360000000000002</v>
      </c>
      <c r="D15" s="6">
        <v>9.2899999999999996E-2</v>
      </c>
      <c r="E15" s="3">
        <v>0.91720000000000002</v>
      </c>
      <c r="G15" s="1" t="s">
        <v>14</v>
      </c>
    </row>
    <row r="16" spans="1:11" x14ac:dyDescent="0.25">
      <c r="B16" t="s">
        <v>2</v>
      </c>
      <c r="C16" s="3">
        <v>0.98229999999999995</v>
      </c>
      <c r="D16" s="6">
        <v>5.9900000000000002E-2</v>
      </c>
      <c r="E16" s="3">
        <v>0.94059999999999999</v>
      </c>
      <c r="G16" s="1" t="s">
        <v>15</v>
      </c>
    </row>
    <row r="17" spans="2:7" x14ac:dyDescent="0.25">
      <c r="B17" t="s">
        <v>21</v>
      </c>
      <c r="C17" s="3">
        <v>0.9778</v>
      </c>
      <c r="D17" s="6">
        <v>0.1004</v>
      </c>
      <c r="E17" s="3">
        <v>0.93179999999999996</v>
      </c>
      <c r="G17" t="s">
        <v>16</v>
      </c>
    </row>
    <row r="19" spans="2:7" x14ac:dyDescent="0.25">
      <c r="B19" s="2" t="s">
        <v>12</v>
      </c>
      <c r="C19" s="4">
        <f>MAX(C14:C17)</f>
        <v>0.98229999999999995</v>
      </c>
      <c r="D19" s="7">
        <f>MIN(D14:D17)</f>
        <v>5.9900000000000002E-2</v>
      </c>
      <c r="E19" s="4">
        <f t="shared" ref="E19" si="1">MAX(E14:E17)</f>
        <v>0.94059999999999999</v>
      </c>
    </row>
    <row r="20" spans="2:7" x14ac:dyDescent="0.25">
      <c r="B20" t="s">
        <v>23</v>
      </c>
    </row>
  </sheetData>
  <conditionalFormatting sqref="C3:C6">
    <cfRule type="cellIs" dxfId="14" priority="18" operator="equal">
      <formula>$C$8</formula>
    </cfRule>
  </conditionalFormatting>
  <conditionalFormatting sqref="C3:D6">
    <cfRule type="cellIs" dxfId="13" priority="17" operator="equal">
      <formula>$D$8</formula>
    </cfRule>
  </conditionalFormatting>
  <conditionalFormatting sqref="E3:E6">
    <cfRule type="cellIs" dxfId="12" priority="16" operator="equal">
      <formula>$E$8</formula>
    </cfRule>
  </conditionalFormatting>
  <conditionalFormatting sqref="F3:F6">
    <cfRule type="cellIs" dxfId="11" priority="15" operator="equal">
      <formula>$F$8</formula>
    </cfRule>
  </conditionalFormatting>
  <conditionalFormatting sqref="G3:G6">
    <cfRule type="cellIs" dxfId="10" priority="14" operator="equal">
      <formula>$G$8</formula>
    </cfRule>
  </conditionalFormatting>
  <conditionalFormatting sqref="H3:H6">
    <cfRule type="cellIs" dxfId="9" priority="13" operator="equal">
      <formula>$H$8</formula>
    </cfRule>
  </conditionalFormatting>
  <conditionalFormatting sqref="I3:I6">
    <cfRule type="cellIs" dxfId="8" priority="12" operator="equal">
      <formula>$I$8</formula>
    </cfRule>
  </conditionalFormatting>
  <conditionalFormatting sqref="C14:C17">
    <cfRule type="cellIs" dxfId="7" priority="4" operator="equal">
      <formula>$C$19</formula>
    </cfRule>
  </conditionalFormatting>
  <conditionalFormatting sqref="E14:E17">
    <cfRule type="cellIs" dxfId="6" priority="9" operator="equal">
      <formula>$E$8</formula>
    </cfRule>
    <cfRule type="cellIs" dxfId="5" priority="2" operator="equal">
      <formula>0.9289</formula>
    </cfRule>
    <cfRule type="cellIs" dxfId="4" priority="1" operator="equal">
      <formula>$E$19</formula>
    </cfRule>
  </conditionalFormatting>
  <conditionalFormatting sqref="F14:F17">
    <cfRule type="cellIs" dxfId="3" priority="8" operator="equal">
      <formula>$F$8</formula>
    </cfRule>
  </conditionalFormatting>
  <conditionalFormatting sqref="H14:H17">
    <cfRule type="cellIs" dxfId="2" priority="6" operator="equal">
      <formula>$H$8</formula>
    </cfRule>
  </conditionalFormatting>
  <conditionalFormatting sqref="I14:I17">
    <cfRule type="cellIs" dxfId="1" priority="5" operator="equal">
      <formula>$I$8</formula>
    </cfRule>
  </conditionalFormatting>
  <conditionalFormatting sqref="D14:D17">
    <cfRule type="cellIs" dxfId="0" priority="3" operator="equal">
      <formula>$D$19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2022-04-21T17:21:16Z</dcterms:modified>
</cp:coreProperties>
</file>