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wi\Documents\GitHub\Sound-Resonance\"/>
    </mc:Choice>
  </mc:AlternateContent>
  <xr:revisionPtr revIDLastSave="0" documentId="13_ncr:1_{713C2FB9-E7A8-42CB-A2BC-8A503F1F68E0}" xr6:coauthVersionLast="47" xr6:coauthVersionMax="47" xr10:uidLastSave="{00000000-0000-0000-0000-000000000000}"/>
  <bookViews>
    <workbookView xWindow="4635" yWindow="3300" windowWidth="21600" windowHeight="11385" xr2:uid="{4712D59E-E23F-4109-B93A-0CDC273C7BF4}"/>
  </bookViews>
  <sheets>
    <sheet name="Helium" sheetId="1" r:id="rId1"/>
  </sheets>
  <definedNames>
    <definedName name="A">Helium!$H$1</definedName>
    <definedName name="IUAGDu">Helium!$H$1</definedName>
    <definedName name="mu">Helium!$H$2</definedName>
    <definedName name="sigma">Helium!$H$3</definedName>
    <definedName name="solver_adj" localSheetId="0" hidden="1">Helium!$H$1:$H$3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Helium!$M$6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" i="1"/>
  <c r="K1" i="1" s="1"/>
  <c r="M6" i="1" l="1"/>
  <c r="H6" i="1"/>
</calcChain>
</file>

<file path=xl/sharedStrings.xml><?xml version="1.0" encoding="utf-8"?>
<sst xmlns="http://schemas.openxmlformats.org/spreadsheetml/2006/main" count="6" uniqueCount="5">
  <si>
    <t>A</t>
  </si>
  <si>
    <t>mu</t>
  </si>
  <si>
    <t>sigma</t>
  </si>
  <si>
    <t>Sum sq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</si>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</sst>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Fit of Helium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Guassian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Helium!$B$1:$B$151</c:f>
              <c:numCache>
                <c:formatCode>General</c:formatCode>
                <c:ptCount val="151"/>
                <c:pt idx="0">
                  <c:v>5000</c:v>
                </c:pt>
                <c:pt idx="1">
                  <c:v>5006</c:v>
                </c:pt>
                <c:pt idx="2">
                  <c:v>5013</c:v>
                </c:pt>
                <c:pt idx="3">
                  <c:v>5020</c:v>
                </c:pt>
                <c:pt idx="4">
                  <c:v>5026</c:v>
                </c:pt>
                <c:pt idx="5">
                  <c:v>5033</c:v>
                </c:pt>
                <c:pt idx="6">
                  <c:v>5040</c:v>
                </c:pt>
                <c:pt idx="7">
                  <c:v>5046</c:v>
                </c:pt>
                <c:pt idx="8">
                  <c:v>5053</c:v>
                </c:pt>
                <c:pt idx="9">
                  <c:v>5060</c:v>
                </c:pt>
                <c:pt idx="10">
                  <c:v>5066</c:v>
                </c:pt>
                <c:pt idx="11">
                  <c:v>5073</c:v>
                </c:pt>
                <c:pt idx="12">
                  <c:v>5080</c:v>
                </c:pt>
                <c:pt idx="13">
                  <c:v>5086</c:v>
                </c:pt>
                <c:pt idx="14">
                  <c:v>5093</c:v>
                </c:pt>
                <c:pt idx="15">
                  <c:v>5100</c:v>
                </c:pt>
                <c:pt idx="16">
                  <c:v>5106</c:v>
                </c:pt>
                <c:pt idx="17">
                  <c:v>5113</c:v>
                </c:pt>
                <c:pt idx="18">
                  <c:v>5120</c:v>
                </c:pt>
                <c:pt idx="19">
                  <c:v>5126</c:v>
                </c:pt>
                <c:pt idx="20">
                  <c:v>5133</c:v>
                </c:pt>
                <c:pt idx="21">
                  <c:v>5140</c:v>
                </c:pt>
                <c:pt idx="22">
                  <c:v>5146</c:v>
                </c:pt>
                <c:pt idx="23">
                  <c:v>5153</c:v>
                </c:pt>
                <c:pt idx="24">
                  <c:v>5160</c:v>
                </c:pt>
                <c:pt idx="25">
                  <c:v>5166</c:v>
                </c:pt>
                <c:pt idx="26">
                  <c:v>5173</c:v>
                </c:pt>
                <c:pt idx="27">
                  <c:v>5180</c:v>
                </c:pt>
                <c:pt idx="28">
                  <c:v>5186</c:v>
                </c:pt>
                <c:pt idx="29">
                  <c:v>5193</c:v>
                </c:pt>
                <c:pt idx="30">
                  <c:v>5200</c:v>
                </c:pt>
                <c:pt idx="31">
                  <c:v>5206</c:v>
                </c:pt>
                <c:pt idx="32">
                  <c:v>5213</c:v>
                </c:pt>
                <c:pt idx="33">
                  <c:v>5220</c:v>
                </c:pt>
                <c:pt idx="34">
                  <c:v>5226</c:v>
                </c:pt>
                <c:pt idx="35">
                  <c:v>5233</c:v>
                </c:pt>
                <c:pt idx="36">
                  <c:v>5240</c:v>
                </c:pt>
                <c:pt idx="37">
                  <c:v>5246</c:v>
                </c:pt>
                <c:pt idx="38">
                  <c:v>5253</c:v>
                </c:pt>
                <c:pt idx="39">
                  <c:v>5260</c:v>
                </c:pt>
                <c:pt idx="40">
                  <c:v>5266</c:v>
                </c:pt>
                <c:pt idx="41">
                  <c:v>5273</c:v>
                </c:pt>
                <c:pt idx="42">
                  <c:v>5280</c:v>
                </c:pt>
                <c:pt idx="43">
                  <c:v>5286</c:v>
                </c:pt>
                <c:pt idx="44">
                  <c:v>5293</c:v>
                </c:pt>
                <c:pt idx="45">
                  <c:v>5300</c:v>
                </c:pt>
                <c:pt idx="46">
                  <c:v>5306</c:v>
                </c:pt>
                <c:pt idx="47">
                  <c:v>5313</c:v>
                </c:pt>
                <c:pt idx="48">
                  <c:v>5320</c:v>
                </c:pt>
                <c:pt idx="49">
                  <c:v>5326</c:v>
                </c:pt>
                <c:pt idx="50">
                  <c:v>5333</c:v>
                </c:pt>
                <c:pt idx="51">
                  <c:v>5340</c:v>
                </c:pt>
                <c:pt idx="52">
                  <c:v>5346</c:v>
                </c:pt>
                <c:pt idx="53">
                  <c:v>5353</c:v>
                </c:pt>
                <c:pt idx="54">
                  <c:v>5360</c:v>
                </c:pt>
                <c:pt idx="55">
                  <c:v>5366</c:v>
                </c:pt>
                <c:pt idx="56">
                  <c:v>5373</c:v>
                </c:pt>
                <c:pt idx="57">
                  <c:v>5380</c:v>
                </c:pt>
                <c:pt idx="58">
                  <c:v>5386</c:v>
                </c:pt>
                <c:pt idx="59">
                  <c:v>5393</c:v>
                </c:pt>
                <c:pt idx="60">
                  <c:v>5400</c:v>
                </c:pt>
                <c:pt idx="61">
                  <c:v>5406</c:v>
                </c:pt>
                <c:pt idx="62">
                  <c:v>5413</c:v>
                </c:pt>
                <c:pt idx="63">
                  <c:v>5420</c:v>
                </c:pt>
                <c:pt idx="64">
                  <c:v>5426</c:v>
                </c:pt>
                <c:pt idx="65">
                  <c:v>5433</c:v>
                </c:pt>
                <c:pt idx="66">
                  <c:v>5440</c:v>
                </c:pt>
                <c:pt idx="67">
                  <c:v>5446</c:v>
                </c:pt>
                <c:pt idx="68">
                  <c:v>5453</c:v>
                </c:pt>
                <c:pt idx="69">
                  <c:v>5460</c:v>
                </c:pt>
                <c:pt idx="70">
                  <c:v>5466</c:v>
                </c:pt>
                <c:pt idx="71">
                  <c:v>5473</c:v>
                </c:pt>
                <c:pt idx="72">
                  <c:v>5480</c:v>
                </c:pt>
                <c:pt idx="73">
                  <c:v>5486</c:v>
                </c:pt>
                <c:pt idx="74">
                  <c:v>5493</c:v>
                </c:pt>
                <c:pt idx="75">
                  <c:v>5500</c:v>
                </c:pt>
                <c:pt idx="76">
                  <c:v>5506</c:v>
                </c:pt>
                <c:pt idx="77">
                  <c:v>5513</c:v>
                </c:pt>
                <c:pt idx="78">
                  <c:v>5520</c:v>
                </c:pt>
                <c:pt idx="79">
                  <c:v>5526</c:v>
                </c:pt>
                <c:pt idx="80">
                  <c:v>5533</c:v>
                </c:pt>
                <c:pt idx="81">
                  <c:v>5540</c:v>
                </c:pt>
                <c:pt idx="82">
                  <c:v>5546</c:v>
                </c:pt>
                <c:pt idx="83">
                  <c:v>5553</c:v>
                </c:pt>
                <c:pt idx="84">
                  <c:v>5560</c:v>
                </c:pt>
                <c:pt idx="85">
                  <c:v>5566</c:v>
                </c:pt>
                <c:pt idx="86">
                  <c:v>5573</c:v>
                </c:pt>
                <c:pt idx="87">
                  <c:v>5580</c:v>
                </c:pt>
                <c:pt idx="88">
                  <c:v>5586</c:v>
                </c:pt>
                <c:pt idx="89">
                  <c:v>5593</c:v>
                </c:pt>
                <c:pt idx="90">
                  <c:v>5600</c:v>
                </c:pt>
                <c:pt idx="91">
                  <c:v>5606</c:v>
                </c:pt>
                <c:pt idx="92">
                  <c:v>5613</c:v>
                </c:pt>
                <c:pt idx="93">
                  <c:v>5620</c:v>
                </c:pt>
                <c:pt idx="94">
                  <c:v>5626</c:v>
                </c:pt>
                <c:pt idx="95">
                  <c:v>5633</c:v>
                </c:pt>
                <c:pt idx="96">
                  <c:v>5640</c:v>
                </c:pt>
                <c:pt idx="97">
                  <c:v>5646</c:v>
                </c:pt>
                <c:pt idx="98">
                  <c:v>5653</c:v>
                </c:pt>
                <c:pt idx="99">
                  <c:v>5660</c:v>
                </c:pt>
                <c:pt idx="100">
                  <c:v>5666</c:v>
                </c:pt>
                <c:pt idx="101">
                  <c:v>5673</c:v>
                </c:pt>
                <c:pt idx="102">
                  <c:v>5680</c:v>
                </c:pt>
                <c:pt idx="103">
                  <c:v>5686</c:v>
                </c:pt>
                <c:pt idx="104">
                  <c:v>5693</c:v>
                </c:pt>
                <c:pt idx="105">
                  <c:v>5700</c:v>
                </c:pt>
                <c:pt idx="106">
                  <c:v>5706</c:v>
                </c:pt>
                <c:pt idx="107">
                  <c:v>5713</c:v>
                </c:pt>
                <c:pt idx="108">
                  <c:v>5720</c:v>
                </c:pt>
                <c:pt idx="109">
                  <c:v>5726</c:v>
                </c:pt>
                <c:pt idx="110">
                  <c:v>5733</c:v>
                </c:pt>
                <c:pt idx="111">
                  <c:v>5740</c:v>
                </c:pt>
                <c:pt idx="112">
                  <c:v>5746</c:v>
                </c:pt>
                <c:pt idx="113">
                  <c:v>5753</c:v>
                </c:pt>
                <c:pt idx="114">
                  <c:v>5760</c:v>
                </c:pt>
                <c:pt idx="115">
                  <c:v>5766</c:v>
                </c:pt>
                <c:pt idx="116">
                  <c:v>5773</c:v>
                </c:pt>
                <c:pt idx="117">
                  <c:v>5780</c:v>
                </c:pt>
                <c:pt idx="118">
                  <c:v>5786</c:v>
                </c:pt>
                <c:pt idx="119">
                  <c:v>5793</c:v>
                </c:pt>
                <c:pt idx="120">
                  <c:v>5800</c:v>
                </c:pt>
                <c:pt idx="121">
                  <c:v>5806</c:v>
                </c:pt>
                <c:pt idx="122">
                  <c:v>5813</c:v>
                </c:pt>
                <c:pt idx="123">
                  <c:v>5820</c:v>
                </c:pt>
                <c:pt idx="124">
                  <c:v>5826</c:v>
                </c:pt>
                <c:pt idx="125">
                  <c:v>5833</c:v>
                </c:pt>
                <c:pt idx="126">
                  <c:v>5840</c:v>
                </c:pt>
                <c:pt idx="127">
                  <c:v>5846</c:v>
                </c:pt>
                <c:pt idx="128">
                  <c:v>5853</c:v>
                </c:pt>
                <c:pt idx="129">
                  <c:v>5860</c:v>
                </c:pt>
                <c:pt idx="130">
                  <c:v>5866</c:v>
                </c:pt>
                <c:pt idx="131">
                  <c:v>5873</c:v>
                </c:pt>
                <c:pt idx="132">
                  <c:v>5880</c:v>
                </c:pt>
                <c:pt idx="133">
                  <c:v>5886</c:v>
                </c:pt>
                <c:pt idx="134">
                  <c:v>5893</c:v>
                </c:pt>
                <c:pt idx="135">
                  <c:v>5900</c:v>
                </c:pt>
                <c:pt idx="136">
                  <c:v>5906</c:v>
                </c:pt>
                <c:pt idx="137">
                  <c:v>5913</c:v>
                </c:pt>
                <c:pt idx="138">
                  <c:v>5920</c:v>
                </c:pt>
                <c:pt idx="139">
                  <c:v>5926</c:v>
                </c:pt>
                <c:pt idx="140">
                  <c:v>5933</c:v>
                </c:pt>
                <c:pt idx="141">
                  <c:v>5940</c:v>
                </c:pt>
                <c:pt idx="142">
                  <c:v>5946</c:v>
                </c:pt>
                <c:pt idx="143">
                  <c:v>5953</c:v>
                </c:pt>
                <c:pt idx="144">
                  <c:v>5960</c:v>
                </c:pt>
                <c:pt idx="145">
                  <c:v>5966</c:v>
                </c:pt>
                <c:pt idx="146">
                  <c:v>5973</c:v>
                </c:pt>
                <c:pt idx="147">
                  <c:v>5980</c:v>
                </c:pt>
                <c:pt idx="148">
                  <c:v>5986</c:v>
                </c:pt>
                <c:pt idx="149">
                  <c:v>5993</c:v>
                </c:pt>
                <c:pt idx="150">
                  <c:v>6000</c:v>
                </c:pt>
              </c:numCache>
            </c:numRef>
          </c:xVal>
          <c:yVal>
            <c:numRef>
              <c:f>Helium!$J$1:$J$151</c:f>
              <c:numCache>
                <c:formatCode>General</c:formatCode>
                <c:ptCount val="151"/>
                <c:pt idx="0">
                  <c:v>2.3679371080477577E-2</c:v>
                </c:pt>
                <c:pt idx="1">
                  <c:v>2.5984737506491513E-2</c:v>
                </c:pt>
                <c:pt idx="2">
                  <c:v>2.8926586649159942E-2</c:v>
                </c:pt>
                <c:pt idx="3">
                  <c:v>3.2162073099439838E-2</c:v>
                </c:pt>
                <c:pt idx="4">
                  <c:v>3.5187573700160887E-2</c:v>
                </c:pt>
                <c:pt idx="5">
                  <c:v>3.9034457402648312E-2</c:v>
                </c:pt>
                <c:pt idx="6">
                  <c:v>4.3248889554128173E-2</c:v>
                </c:pt>
                <c:pt idx="7">
                  <c:v>4.7175592656654608E-2</c:v>
                </c:pt>
                <c:pt idx="8">
                  <c:v>5.2150221714613407E-2</c:v>
                </c:pt>
                <c:pt idx="9">
                  <c:v>5.7578844181426878E-2</c:v>
                </c:pt>
                <c:pt idx="10">
                  <c:v>6.261847158564629E-2</c:v>
                </c:pt>
                <c:pt idx="11">
                  <c:v>6.8979688150852078E-2</c:v>
                </c:pt>
                <c:pt idx="12">
                  <c:v>7.589409377038317E-2</c:v>
                </c:pt>
                <c:pt idx="13">
                  <c:v>8.2289536538659849E-2</c:v>
                </c:pt>
                <c:pt idx="14">
                  <c:v>9.0332358474124214E-2</c:v>
                </c:pt>
                <c:pt idx="15">
                  <c:v>9.9039872260200307E-2</c:v>
                </c:pt>
                <c:pt idx="16">
                  <c:v>0.10706408873223167</c:v>
                </c:pt>
                <c:pt idx="17">
                  <c:v>0.1171176978954826</c:v>
                </c:pt>
                <c:pt idx="18">
                  <c:v>0.12795852306772057</c:v>
                </c:pt>
                <c:pt idx="19">
                  <c:v>0.13791137503902609</c:v>
                </c:pt>
                <c:pt idx="20">
                  <c:v>0.15033453554734194</c:v>
                </c:pt>
                <c:pt idx="21">
                  <c:v>0.16367615755722797</c:v>
                </c:pt>
                <c:pt idx="22">
                  <c:v>0.175878765044653</c:v>
                </c:pt>
                <c:pt idx="23">
                  <c:v>0.19105220236400566</c:v>
                </c:pt>
                <c:pt idx="24">
                  <c:v>0.20728061024525446</c:v>
                </c:pt>
                <c:pt idx="25">
                  <c:v>0.22206687526199839</c:v>
                </c:pt>
                <c:pt idx="26">
                  <c:v>0.24038224773285377</c:v>
                </c:pt>
                <c:pt idx="27">
                  <c:v>0.25988965420633148</c:v>
                </c:pt>
                <c:pt idx="28">
                  <c:v>0.27759472607029922</c:v>
                </c:pt>
                <c:pt idx="29">
                  <c:v>0.29943998363612595</c:v>
                </c:pt>
                <c:pt idx="30">
                  <c:v>0.3226089109991031</c:v>
                </c:pt>
                <c:pt idx="31">
                  <c:v>0.34355454258144275</c:v>
                </c:pt>
                <c:pt idx="32">
                  <c:v>0.3692956942855618</c:v>
                </c:pt>
                <c:pt idx="33">
                  <c:v>0.39647954128380669</c:v>
                </c:pt>
                <c:pt idx="34">
                  <c:v>0.42095651458851807</c:v>
                </c:pt>
                <c:pt idx="35">
                  <c:v>0.45091611137699805</c:v>
                </c:pt>
                <c:pt idx="36">
                  <c:v>0.48241661885727299</c:v>
                </c:pt>
                <c:pt idx="37">
                  <c:v>0.51066469022210659</c:v>
                </c:pt>
                <c:pt idx="38">
                  <c:v>0.54509765936417554</c:v>
                </c:pt>
                <c:pt idx="39">
                  <c:v>0.58114003325610597</c:v>
                </c:pt>
                <c:pt idx="40">
                  <c:v>0.61332614700185384</c:v>
                </c:pt>
                <c:pt idx="41">
                  <c:v>0.65239396733479882</c:v>
                </c:pt>
                <c:pt idx="42">
                  <c:v>0.69310077190637465</c:v>
                </c:pt>
                <c:pt idx="43">
                  <c:v>0.72929659326538421</c:v>
                </c:pt>
                <c:pt idx="44">
                  <c:v>0.77304114707685834</c:v>
                </c:pt>
                <c:pt idx="45">
                  <c:v>0.81840641767734579</c:v>
                </c:pt>
                <c:pt idx="46">
                  <c:v>0.85856651239271331</c:v>
                </c:pt>
                <c:pt idx="47">
                  <c:v>0.90688525465782854</c:v>
                </c:pt>
                <c:pt idx="48">
                  <c:v>0.95675056042258055</c:v>
                </c:pt>
                <c:pt idx="49">
                  <c:v>1.0006927670480126</c:v>
                </c:pt>
                <c:pt idx="50">
                  <c:v>1.0533170774355407</c:v>
                </c:pt>
                <c:pt idx="51">
                  <c:v>1.1073514519750161</c:v>
                </c:pt>
                <c:pt idx="52">
                  <c:v>1.1547411206832012</c:v>
                </c:pt>
                <c:pt idx="53">
                  <c:v>1.211219810567379</c:v>
                </c:pt>
                <c:pt idx="54">
                  <c:v>1.2689055261944773</c:v>
                </c:pt>
                <c:pt idx="55">
                  <c:v>1.3192453052324504</c:v>
                </c:pt>
                <c:pt idx="56">
                  <c:v>1.3789352086881701</c:v>
                </c:pt>
                <c:pt idx="57">
                  <c:v>1.4395612681027181</c:v>
                </c:pt>
                <c:pt idx="58">
                  <c:v>1.4921879838046124</c:v>
                </c:pt>
                <c:pt idx="59">
                  <c:v>1.5542533462825672</c:v>
                </c:pt>
                <c:pt idx="60">
                  <c:v>1.6169182875521471</c:v>
                </c:pt>
                <c:pt idx="61">
                  <c:v>1.6710081753165946</c:v>
                </c:pt>
                <c:pt idx="62">
                  <c:v>1.7344301590660227</c:v>
                </c:pt>
                <c:pt idx="63">
                  <c:v>1.798055313847754</c:v>
                </c:pt>
                <c:pt idx="64">
                  <c:v>1.8526384195279078</c:v>
                </c:pt>
                <c:pt idx="65">
                  <c:v>1.9162354813709062</c:v>
                </c:pt>
                <c:pt idx="66">
                  <c:v>1.9795892098180705</c:v>
                </c:pt>
                <c:pt idx="67">
                  <c:v>2.0335732137097522</c:v>
                </c:pt>
                <c:pt idx="68">
                  <c:v>2.0960324082905983</c:v>
                </c:pt>
                <c:pt idx="69">
                  <c:v>2.1577650935008998</c:v>
                </c:pt>
                <c:pt idx="70">
                  <c:v>2.2099681490410292</c:v>
                </c:pt>
                <c:pt idx="71">
                  <c:v>2.269886617547165</c:v>
                </c:pt>
                <c:pt idx="72">
                  <c:v>2.3285753919731746</c:v>
                </c:pt>
                <c:pt idx="73">
                  <c:v>2.3777668691631986</c:v>
                </c:pt>
                <c:pt idx="74">
                  <c:v>2.4337019534870548</c:v>
                </c:pt>
                <c:pt idx="75">
                  <c:v>2.4879033173829423</c:v>
                </c:pt>
                <c:pt idx="76">
                  <c:v>2.5328506578239809</c:v>
                </c:pt>
                <c:pt idx="77">
                  <c:v>2.583376306844452</c:v>
                </c:pt>
                <c:pt idx="78">
                  <c:v>2.6316840600102065</c:v>
                </c:pt>
                <c:pt idx="79">
                  <c:v>2.671203351653491</c:v>
                </c:pt>
                <c:pt idx="80">
                  <c:v>2.7149698359723988</c:v>
                </c:pt>
                <c:pt idx="81">
                  <c:v>2.7560751539346606</c:v>
                </c:pt>
                <c:pt idx="82">
                  <c:v>2.7890825819980556</c:v>
                </c:pt>
                <c:pt idx="83">
                  <c:v>2.8248760764811216</c:v>
                </c:pt>
                <c:pt idx="84">
                  <c:v>2.8576261871818667</c:v>
                </c:pt>
                <c:pt idx="85">
                  <c:v>2.8831872660558977</c:v>
                </c:pt>
                <c:pt idx="86">
                  <c:v>2.9099856521036394</c:v>
                </c:pt>
                <c:pt idx="87">
                  <c:v>2.9334374585653977</c:v>
                </c:pt>
                <c:pt idx="88">
                  <c:v>2.9508109342446778</c:v>
                </c:pt>
                <c:pt idx="89">
                  <c:v>2.9678322505205181</c:v>
                </c:pt>
                <c:pt idx="90">
                  <c:v>2.9812974245773289</c:v>
                </c:pt>
                <c:pt idx="91">
                  <c:v>2.9899709727905392</c:v>
                </c:pt>
                <c:pt idx="92">
                  <c:v>2.9967113120728688</c:v>
                </c:pt>
                <c:pt idx="93">
                  <c:v>2.9997898519418129</c:v>
                </c:pt>
                <c:pt idx="94">
                  <c:v>2.9995051737413325</c:v>
                </c:pt>
                <c:pt idx="95">
                  <c:v>2.9957634635255017</c:v>
                </c:pt>
                <c:pt idx="96">
                  <c:v>2.9883634325508357</c:v>
                </c:pt>
                <c:pt idx="97">
                  <c:v>2.979129032117346</c:v>
                </c:pt>
                <c:pt idx="98">
                  <c:v>2.9650169985363863</c:v>
                </c:pt>
                <c:pt idx="99">
                  <c:v>2.9473590859578072</c:v>
                </c:pt>
                <c:pt idx="100">
                  <c:v>2.9294498485971383</c:v>
                </c:pt>
                <c:pt idx="101">
                  <c:v>2.9053864746970142</c:v>
                </c:pt>
                <c:pt idx="102">
                  <c:v>2.8779930627418526</c:v>
                </c:pt>
                <c:pt idx="103">
                  <c:v>2.85193666229446</c:v>
                </c:pt>
                <c:pt idx="104">
                  <c:v>2.818627524214639</c:v>
                </c:pt>
                <c:pt idx="105">
                  <c:v>2.7822970172659378</c:v>
                </c:pt>
                <c:pt idx="106">
                  <c:v>2.7488480907997683</c:v>
                </c:pt>
                <c:pt idx="107">
                  <c:v>2.7072509939069263</c:v>
                </c:pt>
                <c:pt idx="108">
                  <c:v>2.6630191700045338</c:v>
                </c:pt>
                <c:pt idx="109">
                  <c:v>2.6231230233859413</c:v>
                </c:pt>
                <c:pt idx="110">
                  <c:v>2.5744022734972969</c:v>
                </c:pt>
                <c:pt idx="111">
                  <c:v>2.5234932682606539</c:v>
                </c:pt>
                <c:pt idx="112">
                  <c:v>2.478241547594044</c:v>
                </c:pt>
                <c:pt idx="113">
                  <c:v>2.4237139021893843</c:v>
                </c:pt>
                <c:pt idx="114">
                  <c:v>2.3674840592386519</c:v>
                </c:pt>
                <c:pt idx="115">
                  <c:v>2.3180652852831445</c:v>
                </c:pt>
                <c:pt idx="116">
                  <c:v>2.2591410796885509</c:v>
                </c:pt>
                <c:pt idx="117">
                  <c:v>2.1990192524160408</c:v>
                </c:pt>
                <c:pt idx="118">
                  <c:v>2.1466673348802314</c:v>
                </c:pt>
                <c:pt idx="119">
                  <c:v>2.0847904394227568</c:v>
                </c:pt>
                <c:pt idx="120">
                  <c:v>2.0222183872519546</c:v>
                </c:pt>
                <c:pt idx="121">
                  <c:v>1.9681622049469452</c:v>
                </c:pt>
                <c:pt idx="122">
                  <c:v>1.9047523407050775</c:v>
                </c:pt>
                <c:pt idx="123">
                  <c:v>1.841128638475467</c:v>
                </c:pt>
                <c:pt idx="124">
                  <c:v>1.7865455057429371</c:v>
                </c:pt>
                <c:pt idx="125">
                  <c:v>1.7229460561629506</c:v>
                </c:pt>
                <c:pt idx="126">
                  <c:v>1.6595764642040522</c:v>
                </c:pt>
                <c:pt idx="127">
                  <c:v>1.6055518413669239</c:v>
                </c:pt>
                <c:pt idx="128">
                  <c:v>1.5429856953833303</c:v>
                </c:pt>
                <c:pt idx="129">
                  <c:v>1.4810422775279286</c:v>
                </c:pt>
                <c:pt idx="130">
                  <c:v>1.428537477066478</c:v>
                </c:pt>
                <c:pt idx="131">
                  <c:v>1.3680726936265124</c:v>
                </c:pt>
                <c:pt idx="132">
                  <c:v>1.3085631918929941</c:v>
                </c:pt>
                <c:pt idx="133">
                  <c:v>1.2583921457960403</c:v>
                </c:pt>
                <c:pt idx="134">
                  <c:v>1.2009184152686374</c:v>
                </c:pt>
                <c:pt idx="135">
                  <c:v>1.1446665695046261</c:v>
                </c:pt>
                <c:pt idx="136">
                  <c:v>1.0974820220801156</c:v>
                </c:pt>
                <c:pt idx="137">
                  <c:v>1.0436980921161845</c:v>
                </c:pt>
                <c:pt idx="138">
                  <c:v>0.99133480375309735</c:v>
                </c:pt>
                <c:pt idx="139">
                  <c:v>0.94762363860961285</c:v>
                </c:pt>
                <c:pt idx="140">
                  <c:v>0.89803513784759681</c:v>
                </c:pt>
                <c:pt idx="141">
                  <c:v>0.84999968198116538</c:v>
                </c:pt>
                <c:pt idx="142">
                  <c:v>0.81008653189459667</c:v>
                </c:pt>
                <c:pt idx="143">
                  <c:v>0.76501301768365471</c:v>
                </c:pt>
                <c:pt idx="144">
                  <c:v>0.72156295423416761</c:v>
                </c:pt>
                <c:pt idx="145">
                  <c:v>0.68562081368897032</c:v>
                </c:pt>
                <c:pt idx="146">
                  <c:v>0.64521042505124804</c:v>
                </c:pt>
                <c:pt idx="147">
                  <c:v>0.60643847636306014</c:v>
                </c:pt>
                <c:pt idx="148">
                  <c:v>0.57450475780400201</c:v>
                </c:pt>
                <c:pt idx="149">
                  <c:v>0.53875458816609068</c:v>
                </c:pt>
                <c:pt idx="150">
                  <c:v>0.50461054639850311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C7-4C0A-A297-0B6FBC996A41}"/>
            </c:ext>
          </c:extLst>
        </c:ser>
        <c:ser>
          <c:idx val="0"/>
          <c:order val="1"/>
          <c:tx>
            <c:v>Data</c:v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Helium!$B$1:$B$151</c:f>
              <c:numCache>
                <c:formatCode>General</c:formatCode>
                <c:ptCount val="151"/>
                <c:pt idx="0">
                  <c:v>5000</c:v>
                </c:pt>
                <c:pt idx="1">
                  <c:v>5006</c:v>
                </c:pt>
                <c:pt idx="2">
                  <c:v>5013</c:v>
                </c:pt>
                <c:pt idx="3">
                  <c:v>5020</c:v>
                </c:pt>
                <c:pt idx="4">
                  <c:v>5026</c:v>
                </c:pt>
                <c:pt idx="5">
                  <c:v>5033</c:v>
                </c:pt>
                <c:pt idx="6">
                  <c:v>5040</c:v>
                </c:pt>
                <c:pt idx="7">
                  <c:v>5046</c:v>
                </c:pt>
                <c:pt idx="8">
                  <c:v>5053</c:v>
                </c:pt>
                <c:pt idx="9">
                  <c:v>5060</c:v>
                </c:pt>
                <c:pt idx="10">
                  <c:v>5066</c:v>
                </c:pt>
                <c:pt idx="11">
                  <c:v>5073</c:v>
                </c:pt>
                <c:pt idx="12">
                  <c:v>5080</c:v>
                </c:pt>
                <c:pt idx="13">
                  <c:v>5086</c:v>
                </c:pt>
                <c:pt idx="14">
                  <c:v>5093</c:v>
                </c:pt>
                <c:pt idx="15">
                  <c:v>5100</c:v>
                </c:pt>
                <c:pt idx="16">
                  <c:v>5106</c:v>
                </c:pt>
                <c:pt idx="17">
                  <c:v>5113</c:v>
                </c:pt>
                <c:pt idx="18">
                  <c:v>5120</c:v>
                </c:pt>
                <c:pt idx="19">
                  <c:v>5126</c:v>
                </c:pt>
                <c:pt idx="20">
                  <c:v>5133</c:v>
                </c:pt>
                <c:pt idx="21">
                  <c:v>5140</c:v>
                </c:pt>
                <c:pt idx="22">
                  <c:v>5146</c:v>
                </c:pt>
                <c:pt idx="23">
                  <c:v>5153</c:v>
                </c:pt>
                <c:pt idx="24">
                  <c:v>5160</c:v>
                </c:pt>
                <c:pt idx="25">
                  <c:v>5166</c:v>
                </c:pt>
                <c:pt idx="26">
                  <c:v>5173</c:v>
                </c:pt>
                <c:pt idx="27">
                  <c:v>5180</c:v>
                </c:pt>
                <c:pt idx="28">
                  <c:v>5186</c:v>
                </c:pt>
                <c:pt idx="29">
                  <c:v>5193</c:v>
                </c:pt>
                <c:pt idx="30">
                  <c:v>5200</c:v>
                </c:pt>
                <c:pt idx="31">
                  <c:v>5206</c:v>
                </c:pt>
                <c:pt idx="32">
                  <c:v>5213</c:v>
                </c:pt>
                <c:pt idx="33">
                  <c:v>5220</c:v>
                </c:pt>
                <c:pt idx="34">
                  <c:v>5226</c:v>
                </c:pt>
                <c:pt idx="35">
                  <c:v>5233</c:v>
                </c:pt>
                <c:pt idx="36">
                  <c:v>5240</c:v>
                </c:pt>
                <c:pt idx="37">
                  <c:v>5246</c:v>
                </c:pt>
                <c:pt idx="38">
                  <c:v>5253</c:v>
                </c:pt>
                <c:pt idx="39">
                  <c:v>5260</c:v>
                </c:pt>
                <c:pt idx="40">
                  <c:v>5266</c:v>
                </c:pt>
                <c:pt idx="41">
                  <c:v>5273</c:v>
                </c:pt>
                <c:pt idx="42">
                  <c:v>5280</c:v>
                </c:pt>
                <c:pt idx="43">
                  <c:v>5286</c:v>
                </c:pt>
                <c:pt idx="44">
                  <c:v>5293</c:v>
                </c:pt>
                <c:pt idx="45">
                  <c:v>5300</c:v>
                </c:pt>
                <c:pt idx="46">
                  <c:v>5306</c:v>
                </c:pt>
                <c:pt idx="47">
                  <c:v>5313</c:v>
                </c:pt>
                <c:pt idx="48">
                  <c:v>5320</c:v>
                </c:pt>
                <c:pt idx="49">
                  <c:v>5326</c:v>
                </c:pt>
                <c:pt idx="50">
                  <c:v>5333</c:v>
                </c:pt>
                <c:pt idx="51">
                  <c:v>5340</c:v>
                </c:pt>
                <c:pt idx="52">
                  <c:v>5346</c:v>
                </c:pt>
                <c:pt idx="53">
                  <c:v>5353</c:v>
                </c:pt>
                <c:pt idx="54">
                  <c:v>5360</c:v>
                </c:pt>
                <c:pt idx="55">
                  <c:v>5366</c:v>
                </c:pt>
                <c:pt idx="56">
                  <c:v>5373</c:v>
                </c:pt>
                <c:pt idx="57">
                  <c:v>5380</c:v>
                </c:pt>
                <c:pt idx="58">
                  <c:v>5386</c:v>
                </c:pt>
                <c:pt idx="59">
                  <c:v>5393</c:v>
                </c:pt>
                <c:pt idx="60">
                  <c:v>5400</c:v>
                </c:pt>
                <c:pt idx="61">
                  <c:v>5406</c:v>
                </c:pt>
                <c:pt idx="62">
                  <c:v>5413</c:v>
                </c:pt>
                <c:pt idx="63">
                  <c:v>5420</c:v>
                </c:pt>
                <c:pt idx="64">
                  <c:v>5426</c:v>
                </c:pt>
                <c:pt idx="65">
                  <c:v>5433</c:v>
                </c:pt>
                <c:pt idx="66">
                  <c:v>5440</c:v>
                </c:pt>
                <c:pt idx="67">
                  <c:v>5446</c:v>
                </c:pt>
                <c:pt idx="68">
                  <c:v>5453</c:v>
                </c:pt>
                <c:pt idx="69">
                  <c:v>5460</c:v>
                </c:pt>
                <c:pt idx="70">
                  <c:v>5466</c:v>
                </c:pt>
                <c:pt idx="71">
                  <c:v>5473</c:v>
                </c:pt>
                <c:pt idx="72">
                  <c:v>5480</c:v>
                </c:pt>
                <c:pt idx="73">
                  <c:v>5486</c:v>
                </c:pt>
                <c:pt idx="74">
                  <c:v>5493</c:v>
                </c:pt>
                <c:pt idx="75">
                  <c:v>5500</c:v>
                </c:pt>
                <c:pt idx="76">
                  <c:v>5506</c:v>
                </c:pt>
                <c:pt idx="77">
                  <c:v>5513</c:v>
                </c:pt>
                <c:pt idx="78">
                  <c:v>5520</c:v>
                </c:pt>
                <c:pt idx="79">
                  <c:v>5526</c:v>
                </c:pt>
                <c:pt idx="80">
                  <c:v>5533</c:v>
                </c:pt>
                <c:pt idx="81">
                  <c:v>5540</c:v>
                </c:pt>
                <c:pt idx="82">
                  <c:v>5546</c:v>
                </c:pt>
                <c:pt idx="83">
                  <c:v>5553</c:v>
                </c:pt>
                <c:pt idx="84">
                  <c:v>5560</c:v>
                </c:pt>
                <c:pt idx="85">
                  <c:v>5566</c:v>
                </c:pt>
                <c:pt idx="86">
                  <c:v>5573</c:v>
                </c:pt>
                <c:pt idx="87">
                  <c:v>5580</c:v>
                </c:pt>
                <c:pt idx="88">
                  <c:v>5586</c:v>
                </c:pt>
                <c:pt idx="89">
                  <c:v>5593</c:v>
                </c:pt>
                <c:pt idx="90">
                  <c:v>5600</c:v>
                </c:pt>
                <c:pt idx="91">
                  <c:v>5606</c:v>
                </c:pt>
                <c:pt idx="92">
                  <c:v>5613</c:v>
                </c:pt>
                <c:pt idx="93">
                  <c:v>5620</c:v>
                </c:pt>
                <c:pt idx="94">
                  <c:v>5626</c:v>
                </c:pt>
                <c:pt idx="95">
                  <c:v>5633</c:v>
                </c:pt>
                <c:pt idx="96">
                  <c:v>5640</c:v>
                </c:pt>
                <c:pt idx="97">
                  <c:v>5646</c:v>
                </c:pt>
                <c:pt idx="98">
                  <c:v>5653</c:v>
                </c:pt>
                <c:pt idx="99">
                  <c:v>5660</c:v>
                </c:pt>
                <c:pt idx="100">
                  <c:v>5666</c:v>
                </c:pt>
                <c:pt idx="101">
                  <c:v>5673</c:v>
                </c:pt>
                <c:pt idx="102">
                  <c:v>5680</c:v>
                </c:pt>
                <c:pt idx="103">
                  <c:v>5686</c:v>
                </c:pt>
                <c:pt idx="104">
                  <c:v>5693</c:v>
                </c:pt>
                <c:pt idx="105">
                  <c:v>5700</c:v>
                </c:pt>
                <c:pt idx="106">
                  <c:v>5706</c:v>
                </c:pt>
                <c:pt idx="107">
                  <c:v>5713</c:v>
                </c:pt>
                <c:pt idx="108">
                  <c:v>5720</c:v>
                </c:pt>
                <c:pt idx="109">
                  <c:v>5726</c:v>
                </c:pt>
                <c:pt idx="110">
                  <c:v>5733</c:v>
                </c:pt>
                <c:pt idx="111">
                  <c:v>5740</c:v>
                </c:pt>
                <c:pt idx="112">
                  <c:v>5746</c:v>
                </c:pt>
                <c:pt idx="113">
                  <c:v>5753</c:v>
                </c:pt>
                <c:pt idx="114">
                  <c:v>5760</c:v>
                </c:pt>
                <c:pt idx="115">
                  <c:v>5766</c:v>
                </c:pt>
                <c:pt idx="116">
                  <c:v>5773</c:v>
                </c:pt>
                <c:pt idx="117">
                  <c:v>5780</c:v>
                </c:pt>
                <c:pt idx="118">
                  <c:v>5786</c:v>
                </c:pt>
                <c:pt idx="119">
                  <c:v>5793</c:v>
                </c:pt>
                <c:pt idx="120">
                  <c:v>5800</c:v>
                </c:pt>
                <c:pt idx="121">
                  <c:v>5806</c:v>
                </c:pt>
                <c:pt idx="122">
                  <c:v>5813</c:v>
                </c:pt>
                <c:pt idx="123">
                  <c:v>5820</c:v>
                </c:pt>
                <c:pt idx="124">
                  <c:v>5826</c:v>
                </c:pt>
                <c:pt idx="125">
                  <c:v>5833</c:v>
                </c:pt>
                <c:pt idx="126">
                  <c:v>5840</c:v>
                </c:pt>
                <c:pt idx="127">
                  <c:v>5846</c:v>
                </c:pt>
                <c:pt idx="128">
                  <c:v>5853</c:v>
                </c:pt>
                <c:pt idx="129">
                  <c:v>5860</c:v>
                </c:pt>
                <c:pt idx="130">
                  <c:v>5866</c:v>
                </c:pt>
                <c:pt idx="131">
                  <c:v>5873</c:v>
                </c:pt>
                <c:pt idx="132">
                  <c:v>5880</c:v>
                </c:pt>
                <c:pt idx="133">
                  <c:v>5886</c:v>
                </c:pt>
                <c:pt idx="134">
                  <c:v>5893</c:v>
                </c:pt>
                <c:pt idx="135">
                  <c:v>5900</c:v>
                </c:pt>
                <c:pt idx="136">
                  <c:v>5906</c:v>
                </c:pt>
                <c:pt idx="137">
                  <c:v>5913</c:v>
                </c:pt>
                <c:pt idx="138">
                  <c:v>5920</c:v>
                </c:pt>
                <c:pt idx="139">
                  <c:v>5926</c:v>
                </c:pt>
                <c:pt idx="140">
                  <c:v>5933</c:v>
                </c:pt>
                <c:pt idx="141">
                  <c:v>5940</c:v>
                </c:pt>
                <c:pt idx="142">
                  <c:v>5946</c:v>
                </c:pt>
                <c:pt idx="143">
                  <c:v>5953</c:v>
                </c:pt>
                <c:pt idx="144">
                  <c:v>5960</c:v>
                </c:pt>
                <c:pt idx="145">
                  <c:v>5966</c:v>
                </c:pt>
                <c:pt idx="146">
                  <c:v>5973</c:v>
                </c:pt>
                <c:pt idx="147">
                  <c:v>5980</c:v>
                </c:pt>
                <c:pt idx="148">
                  <c:v>5986</c:v>
                </c:pt>
                <c:pt idx="149">
                  <c:v>5993</c:v>
                </c:pt>
                <c:pt idx="150">
                  <c:v>6000</c:v>
                </c:pt>
              </c:numCache>
            </c:numRef>
          </c:xVal>
          <c:yVal>
            <c:numRef>
              <c:f>Helium!$C$1:$C$151</c:f>
              <c:numCache>
                <c:formatCode>General</c:formatCode>
                <c:ptCount val="151"/>
                <c:pt idx="0">
                  <c:v>0.17136399999999999</c:v>
                </c:pt>
                <c:pt idx="1">
                  <c:v>0.17757300000000001</c:v>
                </c:pt>
                <c:pt idx="2">
                  <c:v>0.18005699999999999</c:v>
                </c:pt>
                <c:pt idx="3">
                  <c:v>0.18129799999999999</c:v>
                </c:pt>
                <c:pt idx="4">
                  <c:v>0.17757300000000001</c:v>
                </c:pt>
                <c:pt idx="5">
                  <c:v>0.181919</c:v>
                </c:pt>
                <c:pt idx="6">
                  <c:v>0.18812799999999999</c:v>
                </c:pt>
                <c:pt idx="7">
                  <c:v>0.18999099999999999</c:v>
                </c:pt>
                <c:pt idx="8">
                  <c:v>0.19123299999999999</c:v>
                </c:pt>
                <c:pt idx="9">
                  <c:v>0.198683</c:v>
                </c:pt>
                <c:pt idx="10">
                  <c:v>0.20302999999999999</c:v>
                </c:pt>
                <c:pt idx="11">
                  <c:v>0.212342</c:v>
                </c:pt>
                <c:pt idx="12">
                  <c:v>0.21793000000000001</c:v>
                </c:pt>
                <c:pt idx="13">
                  <c:v>0.21979299999999999</c:v>
                </c:pt>
                <c:pt idx="14">
                  <c:v>0.21606800000000001</c:v>
                </c:pt>
                <c:pt idx="15">
                  <c:v>0.213584</c:v>
                </c:pt>
                <c:pt idx="16">
                  <c:v>0.21668899999999999</c:v>
                </c:pt>
                <c:pt idx="17">
                  <c:v>0.222276</c:v>
                </c:pt>
                <c:pt idx="18">
                  <c:v>0.22289700000000001</c:v>
                </c:pt>
                <c:pt idx="19">
                  <c:v>0.222276</c:v>
                </c:pt>
                <c:pt idx="20">
                  <c:v>0.22289700000000001</c:v>
                </c:pt>
                <c:pt idx="21">
                  <c:v>0.22600200000000001</c:v>
                </c:pt>
                <c:pt idx="22">
                  <c:v>0.23096900000000001</c:v>
                </c:pt>
                <c:pt idx="23">
                  <c:v>0.23469400000000001</c:v>
                </c:pt>
                <c:pt idx="24">
                  <c:v>0.23655699999999999</c:v>
                </c:pt>
                <c:pt idx="25">
                  <c:v>0.24090400000000001</c:v>
                </c:pt>
                <c:pt idx="26">
                  <c:v>0.244008</c:v>
                </c:pt>
                <c:pt idx="27">
                  <c:v>0.247113</c:v>
                </c:pt>
                <c:pt idx="28">
                  <c:v>0.25208000000000003</c:v>
                </c:pt>
                <c:pt idx="29">
                  <c:v>0.25456400000000001</c:v>
                </c:pt>
                <c:pt idx="30">
                  <c:v>0.25394299999999997</c:v>
                </c:pt>
                <c:pt idx="31">
                  <c:v>0.26139299999999999</c:v>
                </c:pt>
                <c:pt idx="32">
                  <c:v>0.26511800000000002</c:v>
                </c:pt>
                <c:pt idx="33">
                  <c:v>0.27194800000000002</c:v>
                </c:pt>
                <c:pt idx="34">
                  <c:v>0.275673</c:v>
                </c:pt>
                <c:pt idx="35">
                  <c:v>0.28126099999999998</c:v>
                </c:pt>
                <c:pt idx="36">
                  <c:v>0.28312399999999999</c:v>
                </c:pt>
                <c:pt idx="37">
                  <c:v>0.28809099999999999</c:v>
                </c:pt>
                <c:pt idx="38">
                  <c:v>0.29430000000000001</c:v>
                </c:pt>
                <c:pt idx="39">
                  <c:v>0.300508</c:v>
                </c:pt>
                <c:pt idx="40">
                  <c:v>0.30609700000000001</c:v>
                </c:pt>
                <c:pt idx="41">
                  <c:v>0.31540899999999999</c:v>
                </c:pt>
                <c:pt idx="42">
                  <c:v>0.319135</c:v>
                </c:pt>
                <c:pt idx="43">
                  <c:v>0.32534400000000002</c:v>
                </c:pt>
                <c:pt idx="44">
                  <c:v>0.33279500000000001</c:v>
                </c:pt>
                <c:pt idx="45">
                  <c:v>0.34148699999999999</c:v>
                </c:pt>
                <c:pt idx="46">
                  <c:v>0.34645399999999998</c:v>
                </c:pt>
                <c:pt idx="47">
                  <c:v>0.353904</c:v>
                </c:pt>
                <c:pt idx="48">
                  <c:v>0.36383799999999999</c:v>
                </c:pt>
                <c:pt idx="49">
                  <c:v>0.37128899999999998</c:v>
                </c:pt>
                <c:pt idx="50">
                  <c:v>0.37998100000000001</c:v>
                </c:pt>
                <c:pt idx="51">
                  <c:v>0.38991500000000001</c:v>
                </c:pt>
                <c:pt idx="52">
                  <c:v>0.397366</c:v>
                </c:pt>
                <c:pt idx="53">
                  <c:v>0.409163</c:v>
                </c:pt>
                <c:pt idx="54">
                  <c:v>0.42096</c:v>
                </c:pt>
                <c:pt idx="55">
                  <c:v>0.430894</c:v>
                </c:pt>
                <c:pt idx="56">
                  <c:v>0.44331100000000001</c:v>
                </c:pt>
                <c:pt idx="57">
                  <c:v>0.45697100000000002</c:v>
                </c:pt>
                <c:pt idx="58">
                  <c:v>0.47000900000000001</c:v>
                </c:pt>
                <c:pt idx="59">
                  <c:v>0.48242800000000002</c:v>
                </c:pt>
                <c:pt idx="60">
                  <c:v>0.50105599999999995</c:v>
                </c:pt>
                <c:pt idx="61">
                  <c:v>0.51347299999999996</c:v>
                </c:pt>
                <c:pt idx="62">
                  <c:v>0.53396200000000005</c:v>
                </c:pt>
                <c:pt idx="63">
                  <c:v>0.55010499999999996</c:v>
                </c:pt>
                <c:pt idx="64">
                  <c:v>0.56873099999999999</c:v>
                </c:pt>
                <c:pt idx="65">
                  <c:v>0.58735800000000005</c:v>
                </c:pt>
                <c:pt idx="66">
                  <c:v>0.61033000000000004</c:v>
                </c:pt>
                <c:pt idx="67">
                  <c:v>0.63330299999999995</c:v>
                </c:pt>
                <c:pt idx="68">
                  <c:v>0.65937999999999997</c:v>
                </c:pt>
                <c:pt idx="69">
                  <c:v>0.68918199999999996</c:v>
                </c:pt>
                <c:pt idx="70">
                  <c:v>0.71339600000000003</c:v>
                </c:pt>
                <c:pt idx="71">
                  <c:v>0.745062</c:v>
                </c:pt>
                <c:pt idx="72">
                  <c:v>0.78045200000000003</c:v>
                </c:pt>
                <c:pt idx="73">
                  <c:v>0.818326</c:v>
                </c:pt>
                <c:pt idx="74">
                  <c:v>0.85744100000000001</c:v>
                </c:pt>
                <c:pt idx="75">
                  <c:v>0.90649100000000005</c:v>
                </c:pt>
                <c:pt idx="76">
                  <c:v>0.95119600000000004</c:v>
                </c:pt>
                <c:pt idx="77">
                  <c:v>1.0064599999999999</c:v>
                </c:pt>
                <c:pt idx="78">
                  <c:v>1.073512</c:v>
                </c:pt>
                <c:pt idx="79">
                  <c:v>1.1355999999999999</c:v>
                </c:pt>
                <c:pt idx="80">
                  <c:v>1.21383</c:v>
                </c:pt>
                <c:pt idx="81">
                  <c:v>1.3044800000000001</c:v>
                </c:pt>
                <c:pt idx="82">
                  <c:v>1.39327</c:v>
                </c:pt>
                <c:pt idx="83">
                  <c:v>1.5099929999999999</c:v>
                </c:pt>
                <c:pt idx="84">
                  <c:v>1.6453469999999999</c:v>
                </c:pt>
                <c:pt idx="85">
                  <c:v>1.77511</c:v>
                </c:pt>
                <c:pt idx="86">
                  <c:v>1.95207</c:v>
                </c:pt>
                <c:pt idx="87">
                  <c:v>2.1544729999999999</c:v>
                </c:pt>
                <c:pt idx="88">
                  <c:v>2.3556400000000002</c:v>
                </c:pt>
                <c:pt idx="89">
                  <c:v>2.5977830000000002</c:v>
                </c:pt>
                <c:pt idx="90">
                  <c:v>2.8498600000000001</c:v>
                </c:pt>
                <c:pt idx="91">
                  <c:v>3.0472999999999999</c:v>
                </c:pt>
                <c:pt idx="92">
                  <c:v>3.2298399999999998</c:v>
                </c:pt>
                <c:pt idx="93">
                  <c:v>3.3006220000000002</c:v>
                </c:pt>
                <c:pt idx="94">
                  <c:v>3.2596400000000001</c:v>
                </c:pt>
                <c:pt idx="95">
                  <c:v>3.1156000000000001</c:v>
                </c:pt>
                <c:pt idx="96">
                  <c:v>2.9026380000000001</c:v>
                </c:pt>
                <c:pt idx="97">
                  <c:v>2.68967</c:v>
                </c:pt>
                <c:pt idx="98">
                  <c:v>2.4462869999999999</c:v>
                </c:pt>
                <c:pt idx="99">
                  <c:v>2.2202899999999999</c:v>
                </c:pt>
                <c:pt idx="100">
                  <c:v>2.0495420000000002</c:v>
                </c:pt>
                <c:pt idx="101">
                  <c:v>1.8663799999999999</c:v>
                </c:pt>
                <c:pt idx="102">
                  <c:v>1.7061900000000001</c:v>
                </c:pt>
                <c:pt idx="103">
                  <c:v>1.5882229999999999</c:v>
                </c:pt>
                <c:pt idx="104">
                  <c:v>1.46591</c:v>
                </c:pt>
                <c:pt idx="105">
                  <c:v>1.3597399999999999</c:v>
                </c:pt>
                <c:pt idx="106">
                  <c:v>1.2827500000000001</c:v>
                </c:pt>
                <c:pt idx="107">
                  <c:v>1.200172</c:v>
                </c:pt>
                <c:pt idx="108">
                  <c:v>1.1262829999999999</c:v>
                </c:pt>
                <c:pt idx="109">
                  <c:v>1.073512</c:v>
                </c:pt>
                <c:pt idx="110">
                  <c:v>1.01329</c:v>
                </c:pt>
                <c:pt idx="111">
                  <c:v>0.95989000000000002</c:v>
                </c:pt>
                <c:pt idx="112">
                  <c:v>0.91828699999999996</c:v>
                </c:pt>
                <c:pt idx="113">
                  <c:v>0.87234299999999998</c:v>
                </c:pt>
                <c:pt idx="114">
                  <c:v>0.83198499999999997</c:v>
                </c:pt>
                <c:pt idx="115">
                  <c:v>0.80342400000000003</c:v>
                </c:pt>
                <c:pt idx="116">
                  <c:v>0.76430900000000002</c:v>
                </c:pt>
                <c:pt idx="117">
                  <c:v>0.73326499999999994</c:v>
                </c:pt>
                <c:pt idx="118">
                  <c:v>0.711534</c:v>
                </c:pt>
                <c:pt idx="119">
                  <c:v>0.681732</c:v>
                </c:pt>
                <c:pt idx="120">
                  <c:v>0.65875899999999998</c:v>
                </c:pt>
                <c:pt idx="121">
                  <c:v>0.63889099999999999</c:v>
                </c:pt>
                <c:pt idx="122">
                  <c:v>0.62212699999999999</c:v>
                </c:pt>
                <c:pt idx="123">
                  <c:v>0.59977499999999995</c:v>
                </c:pt>
                <c:pt idx="124">
                  <c:v>0.58425300000000002</c:v>
                </c:pt>
                <c:pt idx="125">
                  <c:v>0.56997299999999995</c:v>
                </c:pt>
                <c:pt idx="126">
                  <c:v>0.54762100000000002</c:v>
                </c:pt>
                <c:pt idx="127">
                  <c:v>0.53334099999999995</c:v>
                </c:pt>
                <c:pt idx="128">
                  <c:v>0.51906099999999999</c:v>
                </c:pt>
                <c:pt idx="129">
                  <c:v>0.50291799999999998</c:v>
                </c:pt>
                <c:pt idx="130">
                  <c:v>0.492363</c:v>
                </c:pt>
                <c:pt idx="131">
                  <c:v>0.48366999999999999</c:v>
                </c:pt>
                <c:pt idx="132">
                  <c:v>0.472493</c:v>
                </c:pt>
                <c:pt idx="133">
                  <c:v>0.46442099999999997</c:v>
                </c:pt>
                <c:pt idx="134">
                  <c:v>0.45138299999999998</c:v>
                </c:pt>
                <c:pt idx="135">
                  <c:v>0.44268999999999997</c:v>
                </c:pt>
                <c:pt idx="136">
                  <c:v>0.43524000000000002</c:v>
                </c:pt>
                <c:pt idx="137">
                  <c:v>0.42468499999999998</c:v>
                </c:pt>
                <c:pt idx="138">
                  <c:v>0.41599199999999997</c:v>
                </c:pt>
                <c:pt idx="139">
                  <c:v>0.40854200000000002</c:v>
                </c:pt>
                <c:pt idx="140">
                  <c:v>0.39984999999999998</c:v>
                </c:pt>
                <c:pt idx="141">
                  <c:v>0.39053599999999999</c:v>
                </c:pt>
                <c:pt idx="142">
                  <c:v>0.38184400000000002</c:v>
                </c:pt>
                <c:pt idx="143">
                  <c:v>0.37998100000000001</c:v>
                </c:pt>
                <c:pt idx="144">
                  <c:v>0.372531</c:v>
                </c:pt>
                <c:pt idx="145">
                  <c:v>0.36321700000000001</c:v>
                </c:pt>
                <c:pt idx="146">
                  <c:v>0.35949300000000001</c:v>
                </c:pt>
                <c:pt idx="147">
                  <c:v>0.35017900000000002</c:v>
                </c:pt>
                <c:pt idx="148">
                  <c:v>0.34645399999999998</c:v>
                </c:pt>
                <c:pt idx="149">
                  <c:v>0.34272900000000001</c:v>
                </c:pt>
                <c:pt idx="150">
                  <c:v>0.33465699999999998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2-4BD5-AC42-2CFA48E18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6020"/>
          <c:min val="4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0</xdr:row>
      <xdr:rowOff>0</xdr:rowOff>
    </xdr:from>
    <xdr:to>
      <xdr:col>28</xdr:col>
      <xdr:colOff>76200</xdr:colOff>
      <xdr:row>27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9C71F-6401-4E67-BE9B-1A85B7072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F33D775-502E-4FA5-BF5B-683D1390F992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19141634237486559&quot;"/>
    <we:property name="KykNEUAObixXKQ==" value="&quot;Lno=&quot;"/>
    <we:property name="KykNEUAObi5UOyURNg==" value="&quot;UQ==&quot;"/>
    <we:property name="KykNEUAObjVUMQEZOg9VBw==" value="&quot;Ig==&quot;"/>
    <we:property name="KykNEUAObjVUMQEZOg9VB1I=" value="&quot;Djk=&quot;"/>
    <we:property name="KykNEUAObjVUMQEZOg9VB1M=" value="&quot;&quot;"/>
    <we:property name="KykNEUAObjVUMQEZOg9VB1E=" value="&quot;ECUGFVQ=&quot;"/>
    <we:property name="KykNEUAObjVUMQEZOg9VB1A=" value="&quot;&quot;"/>
  </we:properties>
  <we:bindings>
    <we:binding id="refEdit" type="matrix" appref="{6B5D9950-BF69-4F35-8ECD-507B3A948CC9}"/>
    <we:binding id="Worker" type="matrix" appref="{3CBE4AAF-C66C-4080-81A8-B3C91541D533}"/>
    <we:binding id="Obj" type="matrix" appref="{570F6062-5560-47F9-8AFC-59EFDE847EDE}"/>
    <we:binding id="Var$H$1" type="matrix" appref="{245000C9-45C0-4ACC-BAD7-607EA1BFD5D7}"/>
    <we:binding id="Var$H$2" type="matrix" appref="{E7DC172E-CD50-42EF-A82F-A49371144704}"/>
    <we:binding id="Var$H$3" type="matrix" appref="{2277733A-B6C5-49A1-965F-3ABDBCDC0AA4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F183-94C3-462E-929A-8B177ED986F7}">
  <dimension ref="B1:AA151"/>
  <sheetViews>
    <sheetView tabSelected="1" workbookViewId="0">
      <selection activeCell="B1" sqref="B1:C151"/>
    </sheetView>
  </sheetViews>
  <sheetFormatPr defaultRowHeight="15" x14ac:dyDescent="0.25"/>
  <cols>
    <col min="2" max="2" width="5" bestFit="1" customWidth="1"/>
    <col min="3" max="3" width="9" bestFit="1" customWidth="1"/>
  </cols>
  <sheetData>
    <row r="1" spans="2:13" x14ac:dyDescent="0.25">
      <c r="B1">
        <v>5000</v>
      </c>
      <c r="C1">
        <v>0.17136399999999999</v>
      </c>
      <c r="D1">
        <v>22.805069</v>
      </c>
      <c r="E1">
        <v>623.61873200000002</v>
      </c>
      <c r="F1">
        <v>100</v>
      </c>
      <c r="H1">
        <v>3</v>
      </c>
      <c r="J1">
        <f>A*EXP(-((B1-mu)^2/(2*sigma^2)))</f>
        <v>2.3679371080477577E-2</v>
      </c>
      <c r="K1">
        <f>J1-C1</f>
        <v>-0.14768462891952241</v>
      </c>
      <c r="L1" t="s">
        <v>0</v>
      </c>
      <c r="M1">
        <v>50</v>
      </c>
    </row>
    <row r="2" spans="2:13" x14ac:dyDescent="0.25">
      <c r="B2">
        <v>5006</v>
      </c>
      <c r="C2">
        <v>0.17757300000000001</v>
      </c>
      <c r="D2">
        <v>22.805765999999998</v>
      </c>
      <c r="E2">
        <v>623.61205900000004</v>
      </c>
      <c r="F2">
        <v>100</v>
      </c>
      <c r="H2">
        <v>5622.3673074375674</v>
      </c>
      <c r="J2">
        <f>A*EXP(-((B2-mu)^2/(2*sigma^2)))</f>
        <v>2.5984737506491513E-2</v>
      </c>
      <c r="K2">
        <f t="shared" ref="K2:K65" si="0">J2-C2</f>
        <v>-0.15158826249350849</v>
      </c>
      <c r="L2" t="s">
        <v>1</v>
      </c>
      <c r="M2">
        <v>10</v>
      </c>
    </row>
    <row r="3" spans="2:13" x14ac:dyDescent="0.25">
      <c r="B3">
        <v>5013</v>
      </c>
      <c r="C3">
        <v>0.18005699999999999</v>
      </c>
      <c r="D3">
        <v>22.807276000000002</v>
      </c>
      <c r="E3">
        <v>623.61103200000002</v>
      </c>
      <c r="F3">
        <v>100</v>
      </c>
      <c r="H3">
        <v>200</v>
      </c>
      <c r="J3">
        <f>A*EXP(-((B3-mu)^2/(2*sigma^2)))</f>
        <v>2.8926586649159942E-2</v>
      </c>
      <c r="K3">
        <f t="shared" si="0"/>
        <v>-0.15113041335084004</v>
      </c>
      <c r="L3" t="s">
        <v>2</v>
      </c>
      <c r="M3">
        <v>10</v>
      </c>
    </row>
    <row r="4" spans="2:13" x14ac:dyDescent="0.25">
      <c r="B4">
        <v>5020</v>
      </c>
      <c r="C4">
        <v>0.18129799999999999</v>
      </c>
      <c r="D4">
        <v>22.80865</v>
      </c>
      <c r="E4">
        <v>623.61975900000004</v>
      </c>
      <c r="F4">
        <v>100</v>
      </c>
      <c r="J4">
        <f>A*EXP(-((B4-mu)^2/(2*sigma^2)))</f>
        <v>3.2162073099439838E-2</v>
      </c>
      <c r="K4">
        <f t="shared" si="0"/>
        <v>-0.14913592690056016</v>
      </c>
    </row>
    <row r="5" spans="2:13" x14ac:dyDescent="0.25">
      <c r="B5">
        <v>5026</v>
      </c>
      <c r="C5">
        <v>0.17757300000000001</v>
      </c>
      <c r="D5">
        <v>22.809204000000001</v>
      </c>
      <c r="E5">
        <v>623.63669900000002</v>
      </c>
      <c r="F5">
        <v>100</v>
      </c>
      <c r="J5">
        <f>A*EXP(-((B5-mu)^2/(2*sigma^2)))</f>
        <v>3.5187573700160887E-2</v>
      </c>
      <c r="K5">
        <f t="shared" si="0"/>
        <v>-0.14238542629983914</v>
      </c>
    </row>
    <row r="6" spans="2:13" x14ac:dyDescent="0.25">
      <c r="B6">
        <v>5033</v>
      </c>
      <c r="C6">
        <v>0.181919</v>
      </c>
      <c r="D6">
        <v>22.81099</v>
      </c>
      <c r="E6">
        <v>623.65158599999995</v>
      </c>
      <c r="F6">
        <v>100</v>
      </c>
      <c r="G6" t="s">
        <v>3</v>
      </c>
      <c r="H6">
        <f>SUMSQ(D1:D1515)</f>
        <v>79162.468971933922</v>
      </c>
      <c r="J6">
        <f>A*EXP(-((B6-mu)^2/(2*sigma^2)))</f>
        <v>3.9034457402648312E-2</v>
      </c>
      <c r="K6">
        <f t="shared" si="0"/>
        <v>-0.14288454259735167</v>
      </c>
      <c r="L6" t="s">
        <v>3</v>
      </c>
      <c r="M6">
        <f>SUMSQ(K1:K151)</f>
        <v>127.15908356555082</v>
      </c>
    </row>
    <row r="7" spans="2:13" x14ac:dyDescent="0.25">
      <c r="B7">
        <v>5040</v>
      </c>
      <c r="C7">
        <v>0.18812799999999999</v>
      </c>
      <c r="D7">
        <v>22.811539</v>
      </c>
      <c r="E7">
        <v>623.64799200000004</v>
      </c>
      <c r="F7">
        <v>100</v>
      </c>
      <c r="J7">
        <f>A*EXP(-((B7-mu)^2/(2*sigma^2)))</f>
        <v>4.3248889554128173E-2</v>
      </c>
      <c r="K7">
        <f t="shared" si="0"/>
        <v>-0.14487911044587182</v>
      </c>
    </row>
    <row r="8" spans="2:13" x14ac:dyDescent="0.25">
      <c r="B8">
        <v>5046</v>
      </c>
      <c r="C8">
        <v>0.18999099999999999</v>
      </c>
      <c r="D8">
        <v>22.813146</v>
      </c>
      <c r="E8">
        <v>623.65774599999997</v>
      </c>
      <c r="F8">
        <v>100</v>
      </c>
      <c r="J8">
        <f>A*EXP(-((B8-mu)^2/(2*sigma^2)))</f>
        <v>4.7175592656654608E-2</v>
      </c>
      <c r="K8">
        <f t="shared" si="0"/>
        <v>-0.14281540734334539</v>
      </c>
    </row>
    <row r="9" spans="2:13" x14ac:dyDescent="0.25">
      <c r="B9">
        <v>5053</v>
      </c>
      <c r="C9">
        <v>0.19123299999999999</v>
      </c>
      <c r="D9">
        <v>22.813827</v>
      </c>
      <c r="E9">
        <v>623.69367899999997</v>
      </c>
      <c r="F9">
        <v>100</v>
      </c>
      <c r="J9">
        <f>A*EXP(-((B9-mu)^2/(2*sigma^2)))</f>
        <v>5.2150221714613407E-2</v>
      </c>
      <c r="K9">
        <f t="shared" si="0"/>
        <v>-0.13908277828538657</v>
      </c>
    </row>
    <row r="10" spans="2:13" x14ac:dyDescent="0.25">
      <c r="B10">
        <v>5060</v>
      </c>
      <c r="C10">
        <v>0.198683</v>
      </c>
      <c r="D10">
        <v>22.815272</v>
      </c>
      <c r="E10">
        <v>623.710106</v>
      </c>
      <c r="F10">
        <v>100</v>
      </c>
      <c r="J10">
        <f>A*EXP(-((B10-mu)^2/(2*sigma^2)))</f>
        <v>5.7578844181426878E-2</v>
      </c>
      <c r="K10">
        <f t="shared" si="0"/>
        <v>-0.14110415581857311</v>
      </c>
    </row>
    <row r="11" spans="2:13" x14ac:dyDescent="0.25">
      <c r="B11">
        <v>5066</v>
      </c>
      <c r="C11">
        <v>0.20302999999999999</v>
      </c>
      <c r="D11">
        <v>22.816661</v>
      </c>
      <c r="E11">
        <v>623.68495199999995</v>
      </c>
      <c r="F11">
        <v>100</v>
      </c>
      <c r="J11">
        <f>A*EXP(-((B11-mu)^2/(2*sigma^2)))</f>
        <v>6.261847158564629E-2</v>
      </c>
      <c r="K11">
        <f t="shared" si="0"/>
        <v>-0.1404115284143537</v>
      </c>
    </row>
    <row r="12" spans="2:13" x14ac:dyDescent="0.25">
      <c r="B12">
        <v>5073</v>
      </c>
      <c r="C12">
        <v>0.212342</v>
      </c>
      <c r="D12">
        <v>22.817474000000001</v>
      </c>
      <c r="E12">
        <v>623.658772</v>
      </c>
      <c r="F12">
        <v>100</v>
      </c>
      <c r="J12">
        <f>A*EXP(-((B12-mu)^2/(2*sigma^2)))</f>
        <v>6.8979688150852078E-2</v>
      </c>
      <c r="K12">
        <f t="shared" si="0"/>
        <v>-0.14336231184914794</v>
      </c>
    </row>
    <row r="13" spans="2:13" x14ac:dyDescent="0.25">
      <c r="B13">
        <v>5080</v>
      </c>
      <c r="C13">
        <v>0.21793000000000001</v>
      </c>
      <c r="D13">
        <v>22.818476</v>
      </c>
      <c r="E13">
        <v>623.66852600000004</v>
      </c>
      <c r="F13">
        <v>100</v>
      </c>
      <c r="J13">
        <f>A*EXP(-((B13-mu)^2/(2*sigma^2)))</f>
        <v>7.589409377038317E-2</v>
      </c>
      <c r="K13">
        <f t="shared" si="0"/>
        <v>-0.14203590622961684</v>
      </c>
    </row>
    <row r="14" spans="2:13" x14ac:dyDescent="0.25">
      <c r="B14">
        <v>5086</v>
      </c>
      <c r="C14">
        <v>0.21979299999999999</v>
      </c>
      <c r="D14">
        <v>22.819483000000002</v>
      </c>
      <c r="E14">
        <v>623.67879200000004</v>
      </c>
      <c r="F14">
        <v>100</v>
      </c>
      <c r="J14">
        <f>A*EXP(-((B14-mu)^2/(2*sigma^2)))</f>
        <v>8.2289536538659849E-2</v>
      </c>
      <c r="K14">
        <f t="shared" si="0"/>
        <v>-0.13750346346134013</v>
      </c>
    </row>
    <row r="15" spans="2:13" x14ac:dyDescent="0.25">
      <c r="B15">
        <v>5093</v>
      </c>
      <c r="C15">
        <v>0.21606800000000001</v>
      </c>
      <c r="D15">
        <v>22.820474999999998</v>
      </c>
      <c r="E15">
        <v>623.65055900000004</v>
      </c>
      <c r="F15">
        <v>100</v>
      </c>
      <c r="J15">
        <f>A*EXP(-((B15-mu)^2/(2*sigma^2)))</f>
        <v>9.0332358474124214E-2</v>
      </c>
      <c r="K15">
        <f t="shared" si="0"/>
        <v>-0.1257356415258758</v>
      </c>
    </row>
    <row r="16" spans="2:13" x14ac:dyDescent="0.25">
      <c r="B16">
        <v>5100</v>
      </c>
      <c r="C16">
        <v>0.213584</v>
      </c>
      <c r="D16">
        <v>22.822154000000001</v>
      </c>
      <c r="E16">
        <v>623.69778599999995</v>
      </c>
      <c r="F16">
        <v>100</v>
      </c>
      <c r="J16">
        <f>A*EXP(-((B16-mu)^2/(2*sigma^2)))</f>
        <v>9.9039872260200307E-2</v>
      </c>
      <c r="K16">
        <f t="shared" si="0"/>
        <v>-0.11454412773979969</v>
      </c>
    </row>
    <row r="17" spans="2:27" x14ac:dyDescent="0.25">
      <c r="B17">
        <v>5106</v>
      </c>
      <c r="C17">
        <v>0.21668899999999999</v>
      </c>
      <c r="D17">
        <v>22.82281</v>
      </c>
      <c r="E17">
        <v>623.68033200000002</v>
      </c>
      <c r="F17">
        <v>100</v>
      </c>
      <c r="J17">
        <f>A*EXP(-((B17-mu)^2/(2*sigma^2)))</f>
        <v>0.10706408873223167</v>
      </c>
      <c r="K17">
        <f t="shared" si="0"/>
        <v>-0.10962491126776833</v>
      </c>
    </row>
    <row r="18" spans="2:27" x14ac:dyDescent="0.25">
      <c r="B18">
        <v>5113</v>
      </c>
      <c r="C18">
        <v>0.222276</v>
      </c>
      <c r="D18">
        <v>22.823985</v>
      </c>
      <c r="E18">
        <v>623.68341199999998</v>
      </c>
      <c r="F18">
        <v>100</v>
      </c>
      <c r="J18">
        <f>A*EXP(-((B18-mu)^2/(2*sigma^2)))</f>
        <v>0.1171176978954826</v>
      </c>
      <c r="K18">
        <f t="shared" si="0"/>
        <v>-0.1051583021045174</v>
      </c>
    </row>
    <row r="19" spans="2:27" x14ac:dyDescent="0.25">
      <c r="B19">
        <v>5120</v>
      </c>
      <c r="C19">
        <v>0.22289700000000001</v>
      </c>
      <c r="D19">
        <v>22.825948</v>
      </c>
      <c r="E19">
        <v>623.712672</v>
      </c>
      <c r="F19">
        <v>100</v>
      </c>
      <c r="J19">
        <f>A*EXP(-((B19-mu)^2/(2*sigma^2)))</f>
        <v>0.12795852306772057</v>
      </c>
      <c r="K19">
        <f t="shared" si="0"/>
        <v>-9.4938476932279442E-2</v>
      </c>
    </row>
    <row r="20" spans="2:27" x14ac:dyDescent="0.25">
      <c r="B20">
        <v>5126</v>
      </c>
      <c r="C20">
        <v>0.222276</v>
      </c>
      <c r="D20">
        <v>22.827366999999999</v>
      </c>
      <c r="E20">
        <v>623.68597899999997</v>
      </c>
      <c r="F20">
        <v>100</v>
      </c>
      <c r="J20">
        <f>A*EXP(-((B20-mu)^2/(2*sigma^2)))</f>
        <v>0.13791137503902609</v>
      </c>
      <c r="K20">
        <f t="shared" si="0"/>
        <v>-8.4364624960973911E-2</v>
      </c>
    </row>
    <row r="21" spans="2:27" x14ac:dyDescent="0.25">
      <c r="B21">
        <v>5133</v>
      </c>
      <c r="C21">
        <v>0.22289700000000001</v>
      </c>
      <c r="D21">
        <v>22.828415</v>
      </c>
      <c r="E21">
        <v>623.67057899999998</v>
      </c>
      <c r="F21">
        <v>100</v>
      </c>
      <c r="J21">
        <f>A*EXP(-((B21-mu)^2/(2*sigma^2)))</f>
        <v>0.15033453554734194</v>
      </c>
      <c r="K21">
        <f t="shared" si="0"/>
        <v>-7.2562464452658071E-2</v>
      </c>
    </row>
    <row r="22" spans="2:27" x14ac:dyDescent="0.25">
      <c r="B22">
        <v>5140</v>
      </c>
      <c r="C22">
        <v>0.22600200000000001</v>
      </c>
      <c r="D22">
        <v>22.828776000000001</v>
      </c>
      <c r="E22">
        <v>623.72858599999995</v>
      </c>
      <c r="F22">
        <v>100</v>
      </c>
      <c r="J22">
        <f>A*EXP(-((B22-mu)^2/(2*sigma^2)))</f>
        <v>0.16367615755722797</v>
      </c>
      <c r="K22">
        <f t="shared" si="0"/>
        <v>-6.2325842442772034E-2</v>
      </c>
    </row>
    <row r="23" spans="2:27" x14ac:dyDescent="0.25">
      <c r="B23">
        <v>5146</v>
      </c>
      <c r="C23">
        <v>0.23096900000000001</v>
      </c>
      <c r="D23">
        <v>22.829788000000001</v>
      </c>
      <c r="E23">
        <v>623.73012600000004</v>
      </c>
      <c r="F23">
        <v>100</v>
      </c>
      <c r="J23">
        <f>A*EXP(-((B23-mu)^2/(2*sigma^2)))</f>
        <v>0.175878765044653</v>
      </c>
      <c r="K23">
        <f t="shared" si="0"/>
        <v>-5.5090234955347012E-2</v>
      </c>
      <c r="AA23" t="s">
        <v>4</v>
      </c>
    </row>
    <row r="24" spans="2:27" x14ac:dyDescent="0.25">
      <c r="B24">
        <v>5153</v>
      </c>
      <c r="C24">
        <v>0.23469400000000001</v>
      </c>
      <c r="D24">
        <v>22.831441000000002</v>
      </c>
      <c r="E24">
        <v>623.69932600000004</v>
      </c>
      <c r="F24">
        <v>100</v>
      </c>
      <c r="J24">
        <f>A*EXP(-((B24-mu)^2/(2*sigma^2)))</f>
        <v>0.19105220236400566</v>
      </c>
      <c r="K24">
        <f t="shared" si="0"/>
        <v>-4.364179763599435E-2</v>
      </c>
    </row>
    <row r="25" spans="2:27" x14ac:dyDescent="0.25">
      <c r="B25">
        <v>5160</v>
      </c>
      <c r="C25">
        <v>0.23655699999999999</v>
      </c>
      <c r="D25">
        <v>22.832550000000001</v>
      </c>
      <c r="E25">
        <v>623.722939</v>
      </c>
      <c r="F25">
        <v>100</v>
      </c>
      <c r="J25">
        <f>A*EXP(-((B25-mu)^2/(2*sigma^2)))</f>
        <v>0.20728061024525446</v>
      </c>
      <c r="K25">
        <f t="shared" si="0"/>
        <v>-2.927638975474553E-2</v>
      </c>
    </row>
    <row r="26" spans="2:27" x14ac:dyDescent="0.25">
      <c r="B26">
        <v>5166</v>
      </c>
      <c r="C26">
        <v>0.24090400000000001</v>
      </c>
      <c r="D26">
        <v>22.833393999999998</v>
      </c>
      <c r="E26">
        <v>623.70548599999995</v>
      </c>
      <c r="F26">
        <v>100</v>
      </c>
      <c r="J26">
        <f>A*EXP(-((B26-mu)^2/(2*sigma^2)))</f>
        <v>0.22206687526199839</v>
      </c>
      <c r="K26">
        <f t="shared" si="0"/>
        <v>-1.8837124738001615E-2</v>
      </c>
    </row>
    <row r="27" spans="2:27" x14ac:dyDescent="0.25">
      <c r="B27">
        <v>5173</v>
      </c>
      <c r="C27">
        <v>0.244008</v>
      </c>
      <c r="D27">
        <v>22.835144</v>
      </c>
      <c r="E27">
        <v>623.76451899999995</v>
      </c>
      <c r="F27">
        <v>100</v>
      </c>
      <c r="J27">
        <f>A*EXP(-((B27-mu)^2/(2*sigma^2)))</f>
        <v>0.24038224773285377</v>
      </c>
      <c r="K27">
        <f t="shared" si="0"/>
        <v>-3.6257522671462317E-3</v>
      </c>
    </row>
    <row r="28" spans="2:27" x14ac:dyDescent="0.25">
      <c r="B28">
        <v>5180</v>
      </c>
      <c r="C28">
        <v>0.247113</v>
      </c>
      <c r="D28">
        <v>22.836192</v>
      </c>
      <c r="E28">
        <v>623.75476600000002</v>
      </c>
      <c r="F28">
        <v>100</v>
      </c>
      <c r="J28">
        <f>A*EXP(-((B28-mu)^2/(2*sigma^2)))</f>
        <v>0.25988965420633148</v>
      </c>
      <c r="K28">
        <f t="shared" si="0"/>
        <v>1.2776654206331478E-2</v>
      </c>
    </row>
    <row r="29" spans="2:27" x14ac:dyDescent="0.25">
      <c r="B29">
        <v>5186</v>
      </c>
      <c r="C29">
        <v>0.25208000000000003</v>
      </c>
      <c r="D29">
        <v>22.837097</v>
      </c>
      <c r="E29">
        <v>623.73987899999997</v>
      </c>
      <c r="F29">
        <v>100</v>
      </c>
      <c r="J29">
        <f>A*EXP(-((B29-mu)^2/(2*sigma^2)))</f>
        <v>0.27759472607029922</v>
      </c>
      <c r="K29">
        <f t="shared" si="0"/>
        <v>2.5514726070299198E-2</v>
      </c>
    </row>
    <row r="30" spans="2:27" x14ac:dyDescent="0.25">
      <c r="B30">
        <v>5193</v>
      </c>
      <c r="C30">
        <v>0.25456400000000001</v>
      </c>
      <c r="D30">
        <v>22.838771000000001</v>
      </c>
      <c r="E30">
        <v>623.71934599999997</v>
      </c>
      <c r="F30">
        <v>100</v>
      </c>
      <c r="J30">
        <f>A*EXP(-((B30-mu)^2/(2*sigma^2)))</f>
        <v>0.29943998363612595</v>
      </c>
      <c r="K30">
        <f t="shared" si="0"/>
        <v>4.4875983636125938E-2</v>
      </c>
    </row>
    <row r="31" spans="2:27" x14ac:dyDescent="0.25">
      <c r="B31">
        <v>5200</v>
      </c>
      <c r="C31">
        <v>0.25394299999999997</v>
      </c>
      <c r="D31">
        <v>22.840032000000001</v>
      </c>
      <c r="E31">
        <v>623.722939</v>
      </c>
      <c r="F31">
        <v>100</v>
      </c>
      <c r="J31">
        <f>A*EXP(-((B31-mu)^2/(2*sigma^2)))</f>
        <v>0.3226089109991031</v>
      </c>
      <c r="K31">
        <f t="shared" si="0"/>
        <v>6.866591099910313E-2</v>
      </c>
    </row>
    <row r="32" spans="2:27" x14ac:dyDescent="0.25">
      <c r="B32">
        <v>5206</v>
      </c>
      <c r="C32">
        <v>0.26139299999999999</v>
      </c>
      <c r="D32">
        <v>22.840444000000002</v>
      </c>
      <c r="E32">
        <v>623.70907899999997</v>
      </c>
      <c r="F32">
        <v>100</v>
      </c>
      <c r="J32">
        <f>A*EXP(-((B32-mu)^2/(2*sigma^2)))</f>
        <v>0.34355454258144275</v>
      </c>
      <c r="K32">
        <f t="shared" si="0"/>
        <v>8.2161542581442759E-2</v>
      </c>
    </row>
    <row r="33" spans="2:11" x14ac:dyDescent="0.25">
      <c r="B33">
        <v>5213</v>
      </c>
      <c r="C33">
        <v>0.26511800000000002</v>
      </c>
      <c r="D33">
        <v>22.841913999999999</v>
      </c>
      <c r="E33">
        <v>623.70291899999995</v>
      </c>
      <c r="F33">
        <v>100</v>
      </c>
      <c r="J33">
        <f>A*EXP(-((B33-mu)^2/(2*sigma^2)))</f>
        <v>0.3692956942855618</v>
      </c>
      <c r="K33">
        <f t="shared" si="0"/>
        <v>0.10417769428556178</v>
      </c>
    </row>
    <row r="34" spans="2:11" x14ac:dyDescent="0.25">
      <c r="B34">
        <v>5220</v>
      </c>
      <c r="C34">
        <v>0.27194800000000002</v>
      </c>
      <c r="D34">
        <v>22.842662000000001</v>
      </c>
      <c r="E34">
        <v>623.70137899999997</v>
      </c>
      <c r="F34">
        <v>100</v>
      </c>
      <c r="J34">
        <f>A*EXP(-((B34-mu)^2/(2*sigma^2)))</f>
        <v>0.39647954128380669</v>
      </c>
      <c r="K34">
        <f t="shared" si="0"/>
        <v>0.12453154128380667</v>
      </c>
    </row>
    <row r="35" spans="2:11" x14ac:dyDescent="0.25">
      <c r="B35">
        <v>5226</v>
      </c>
      <c r="C35">
        <v>0.275673</v>
      </c>
      <c r="D35">
        <v>22.843952999999999</v>
      </c>
      <c r="E35">
        <v>623.710106</v>
      </c>
      <c r="F35">
        <v>100</v>
      </c>
      <c r="J35">
        <f>A*EXP(-((B35-mu)^2/(2*sigma^2)))</f>
        <v>0.42095651458851807</v>
      </c>
      <c r="K35">
        <f t="shared" si="0"/>
        <v>0.14528351458851807</v>
      </c>
    </row>
    <row r="36" spans="2:11" x14ac:dyDescent="0.25">
      <c r="B36">
        <v>5233</v>
      </c>
      <c r="C36">
        <v>0.28126099999999998</v>
      </c>
      <c r="D36">
        <v>22.845296000000001</v>
      </c>
      <c r="E36">
        <v>623.72447899999997</v>
      </c>
      <c r="F36">
        <v>100</v>
      </c>
      <c r="J36">
        <f>A*EXP(-((B36-mu)^2/(2*sigma^2)))</f>
        <v>0.45091611137699805</v>
      </c>
      <c r="K36">
        <f t="shared" si="0"/>
        <v>0.16965511137699807</v>
      </c>
    </row>
    <row r="37" spans="2:11" x14ac:dyDescent="0.25">
      <c r="B37">
        <v>5240</v>
      </c>
      <c r="C37">
        <v>0.28312399999999999</v>
      </c>
      <c r="D37">
        <v>22.846481000000001</v>
      </c>
      <c r="E37">
        <v>623.72139900000002</v>
      </c>
      <c r="F37">
        <v>100</v>
      </c>
      <c r="J37">
        <f>A*EXP(-((B37-mu)^2/(2*sigma^2)))</f>
        <v>0.48241661885727299</v>
      </c>
      <c r="K37">
        <f t="shared" si="0"/>
        <v>0.19929261885727301</v>
      </c>
    </row>
    <row r="38" spans="2:11" x14ac:dyDescent="0.25">
      <c r="B38">
        <v>5246</v>
      </c>
      <c r="C38">
        <v>0.28809099999999999</v>
      </c>
      <c r="D38">
        <v>22.84789</v>
      </c>
      <c r="E38">
        <v>623.73936600000002</v>
      </c>
      <c r="F38">
        <v>100</v>
      </c>
      <c r="J38">
        <f>A*EXP(-((B38-mu)^2/(2*sigma^2)))</f>
        <v>0.51066469022210659</v>
      </c>
      <c r="K38">
        <f t="shared" si="0"/>
        <v>0.2225736902221066</v>
      </c>
    </row>
    <row r="39" spans="2:11" x14ac:dyDescent="0.25">
      <c r="B39">
        <v>5253</v>
      </c>
      <c r="C39">
        <v>0.29430000000000001</v>
      </c>
      <c r="D39">
        <v>22.848835999999999</v>
      </c>
      <c r="E39">
        <v>623.74911899999995</v>
      </c>
      <c r="F39">
        <v>100</v>
      </c>
      <c r="J39">
        <f>A*EXP(-((B39-mu)^2/(2*sigma^2)))</f>
        <v>0.54509765936417554</v>
      </c>
      <c r="K39">
        <f t="shared" si="0"/>
        <v>0.25079765936417553</v>
      </c>
    </row>
    <row r="40" spans="2:11" x14ac:dyDescent="0.25">
      <c r="B40">
        <v>5260</v>
      </c>
      <c r="C40">
        <v>0.300508</v>
      </c>
      <c r="D40">
        <v>22.849696000000002</v>
      </c>
      <c r="E40">
        <v>623.77067899999997</v>
      </c>
      <c r="F40">
        <v>100</v>
      </c>
      <c r="J40">
        <f>A*EXP(-((B40-mu)^2/(2*sigma^2)))</f>
        <v>0.58114003325610597</v>
      </c>
      <c r="K40">
        <f t="shared" si="0"/>
        <v>0.28063203325610597</v>
      </c>
    </row>
    <row r="41" spans="2:11" x14ac:dyDescent="0.25">
      <c r="B41">
        <v>5266</v>
      </c>
      <c r="C41">
        <v>0.30609700000000001</v>
      </c>
      <c r="D41">
        <v>22.851659000000001</v>
      </c>
      <c r="E41">
        <v>623.75579200000004</v>
      </c>
      <c r="F41">
        <v>100</v>
      </c>
      <c r="J41">
        <f>A*EXP(-((B41-mu)^2/(2*sigma^2)))</f>
        <v>0.61332614700185384</v>
      </c>
      <c r="K41">
        <f t="shared" si="0"/>
        <v>0.30722914700185383</v>
      </c>
    </row>
    <row r="42" spans="2:11" x14ac:dyDescent="0.25">
      <c r="B42">
        <v>5273</v>
      </c>
      <c r="C42">
        <v>0.31540899999999999</v>
      </c>
      <c r="D42">
        <v>22.852325</v>
      </c>
      <c r="E42">
        <v>623.78915900000004</v>
      </c>
      <c r="F42">
        <v>100</v>
      </c>
      <c r="J42">
        <f>A*EXP(-((B42-mu)^2/(2*sigma^2)))</f>
        <v>0.65239396733479882</v>
      </c>
      <c r="K42">
        <f t="shared" si="0"/>
        <v>0.33698496733479882</v>
      </c>
    </row>
    <row r="43" spans="2:11" x14ac:dyDescent="0.25">
      <c r="B43">
        <v>5280</v>
      </c>
      <c r="C43">
        <v>0.319135</v>
      </c>
      <c r="D43">
        <v>22.854243</v>
      </c>
      <c r="E43">
        <v>623.80301899999995</v>
      </c>
      <c r="F43">
        <v>100</v>
      </c>
      <c r="J43">
        <f>A*EXP(-((B43-mu)^2/(2*sigma^2)))</f>
        <v>0.69310077190637465</v>
      </c>
      <c r="K43">
        <f t="shared" si="0"/>
        <v>0.37396577190637464</v>
      </c>
    </row>
    <row r="44" spans="2:11" x14ac:dyDescent="0.25">
      <c r="B44">
        <v>5286</v>
      </c>
      <c r="C44">
        <v>0.32534400000000002</v>
      </c>
      <c r="D44">
        <v>22.855498999999998</v>
      </c>
      <c r="E44">
        <v>623.797372</v>
      </c>
      <c r="F44">
        <v>100</v>
      </c>
      <c r="J44">
        <f>A*EXP(-((B44-mu)^2/(2*sigma^2)))</f>
        <v>0.72929659326538421</v>
      </c>
      <c r="K44">
        <f t="shared" si="0"/>
        <v>0.40395259326538419</v>
      </c>
    </row>
    <row r="45" spans="2:11" x14ac:dyDescent="0.25">
      <c r="B45">
        <v>5293</v>
      </c>
      <c r="C45">
        <v>0.33279500000000001</v>
      </c>
      <c r="D45">
        <v>22.856414999999998</v>
      </c>
      <c r="E45">
        <v>623.82149900000002</v>
      </c>
      <c r="F45">
        <v>100</v>
      </c>
      <c r="J45">
        <f>A*EXP(-((B45-mu)^2/(2*sigma^2)))</f>
        <v>0.77304114707685834</v>
      </c>
      <c r="K45">
        <f t="shared" si="0"/>
        <v>0.44024614707685833</v>
      </c>
    </row>
    <row r="46" spans="2:11" x14ac:dyDescent="0.25">
      <c r="B46">
        <v>5300</v>
      </c>
      <c r="C46">
        <v>0.34148699999999999</v>
      </c>
      <c r="D46">
        <v>22.858180000000001</v>
      </c>
      <c r="E46">
        <v>623.73474599999997</v>
      </c>
      <c r="F46">
        <v>100</v>
      </c>
      <c r="J46">
        <f>A*EXP(-((B46-mu)^2/(2*sigma^2)))</f>
        <v>0.81840641767734579</v>
      </c>
      <c r="K46">
        <f t="shared" si="0"/>
        <v>0.4769194176773458</v>
      </c>
    </row>
    <row r="47" spans="2:11" x14ac:dyDescent="0.25">
      <c r="B47">
        <v>5306</v>
      </c>
      <c r="C47">
        <v>0.34645399999999998</v>
      </c>
      <c r="D47">
        <v>22.859684999999999</v>
      </c>
      <c r="E47">
        <v>623.73936600000002</v>
      </c>
      <c r="F47">
        <v>100</v>
      </c>
      <c r="J47">
        <f>A*EXP(-((B47-mu)^2/(2*sigma^2)))</f>
        <v>0.85856651239271331</v>
      </c>
      <c r="K47">
        <f t="shared" si="0"/>
        <v>0.51211251239271327</v>
      </c>
    </row>
    <row r="48" spans="2:11" x14ac:dyDescent="0.25">
      <c r="B48">
        <v>5313</v>
      </c>
      <c r="C48">
        <v>0.353904</v>
      </c>
      <c r="D48">
        <v>22.860050999999999</v>
      </c>
      <c r="E48">
        <v>623.717806</v>
      </c>
      <c r="F48">
        <v>100</v>
      </c>
      <c r="J48">
        <f>A*EXP(-((B48-mu)^2/(2*sigma^2)))</f>
        <v>0.90688525465782854</v>
      </c>
      <c r="K48">
        <f t="shared" si="0"/>
        <v>0.55298125465782855</v>
      </c>
    </row>
    <row r="49" spans="2:11" x14ac:dyDescent="0.25">
      <c r="B49">
        <v>5320</v>
      </c>
      <c r="C49">
        <v>0.36383799999999999</v>
      </c>
      <c r="D49">
        <v>22.861832</v>
      </c>
      <c r="E49">
        <v>623.71318599999995</v>
      </c>
      <c r="F49">
        <v>100</v>
      </c>
      <c r="J49">
        <f>A*EXP(-((B49-mu)^2/(2*sigma^2)))</f>
        <v>0.95675056042258055</v>
      </c>
      <c r="K49">
        <f t="shared" si="0"/>
        <v>0.59291256042258056</v>
      </c>
    </row>
    <row r="50" spans="2:11" x14ac:dyDescent="0.25">
      <c r="B50">
        <v>5326</v>
      </c>
      <c r="C50">
        <v>0.37128899999999998</v>
      </c>
      <c r="D50">
        <v>22.862579</v>
      </c>
      <c r="E50">
        <v>623.72704599999997</v>
      </c>
      <c r="F50">
        <v>100</v>
      </c>
      <c r="J50">
        <f>A*EXP(-((B50-mu)^2/(2*sigma^2)))</f>
        <v>1.0006927670480126</v>
      </c>
      <c r="K50">
        <f t="shared" si="0"/>
        <v>0.6294037670480126</v>
      </c>
    </row>
    <row r="51" spans="2:11" x14ac:dyDescent="0.25">
      <c r="B51">
        <v>5333</v>
      </c>
      <c r="C51">
        <v>0.37998100000000001</v>
      </c>
      <c r="D51">
        <v>22.864034</v>
      </c>
      <c r="E51">
        <v>623.73371899999995</v>
      </c>
      <c r="F51">
        <v>100</v>
      </c>
      <c r="J51">
        <f>A*EXP(-((B51-mu)^2/(2*sigma^2)))</f>
        <v>1.0533170774355407</v>
      </c>
      <c r="K51">
        <f t="shared" si="0"/>
        <v>0.67333607743554069</v>
      </c>
    </row>
    <row r="52" spans="2:11" x14ac:dyDescent="0.25">
      <c r="B52">
        <v>5340</v>
      </c>
      <c r="C52">
        <v>0.38991500000000001</v>
      </c>
      <c r="D52">
        <v>22.864909000000001</v>
      </c>
      <c r="E52">
        <v>623.712672</v>
      </c>
      <c r="F52">
        <v>100</v>
      </c>
      <c r="J52">
        <f>A*EXP(-((B52-mu)^2/(2*sigma^2)))</f>
        <v>1.1073514519750161</v>
      </c>
      <c r="K52">
        <f t="shared" si="0"/>
        <v>0.71743645197501604</v>
      </c>
    </row>
    <row r="53" spans="2:11" x14ac:dyDescent="0.25">
      <c r="B53">
        <v>5346</v>
      </c>
      <c r="C53">
        <v>0.397366</v>
      </c>
      <c r="D53">
        <v>22.86673</v>
      </c>
      <c r="E53">
        <v>623.70805199999995</v>
      </c>
      <c r="F53">
        <v>100</v>
      </c>
      <c r="J53">
        <f>A*EXP(-((B53-mu)^2/(2*sigma^2)))</f>
        <v>1.1547411206832012</v>
      </c>
      <c r="K53">
        <f t="shared" si="0"/>
        <v>0.75737512068320123</v>
      </c>
    </row>
    <row r="54" spans="2:11" x14ac:dyDescent="0.25">
      <c r="B54">
        <v>5353</v>
      </c>
      <c r="C54">
        <v>0.409163</v>
      </c>
      <c r="D54">
        <v>22.868551</v>
      </c>
      <c r="E54">
        <v>623.71831899999995</v>
      </c>
      <c r="F54">
        <v>100</v>
      </c>
      <c r="J54">
        <f>A*EXP(-((B54-mu)^2/(2*sigma^2)))</f>
        <v>1.211219810567379</v>
      </c>
      <c r="K54">
        <f t="shared" si="0"/>
        <v>0.8020568105673791</v>
      </c>
    </row>
    <row r="55" spans="2:11" x14ac:dyDescent="0.25">
      <c r="B55">
        <v>5360</v>
      </c>
      <c r="C55">
        <v>0.42096</v>
      </c>
      <c r="D55">
        <v>22.869558000000001</v>
      </c>
      <c r="E55">
        <v>623.72755900000004</v>
      </c>
      <c r="F55">
        <v>100</v>
      </c>
      <c r="J55">
        <f>A*EXP(-((B55-mu)^2/(2*sigma^2)))</f>
        <v>1.2689055261944773</v>
      </c>
      <c r="K55">
        <f t="shared" si="0"/>
        <v>0.84794552619447727</v>
      </c>
    </row>
    <row r="56" spans="2:11" x14ac:dyDescent="0.25">
      <c r="B56">
        <v>5366</v>
      </c>
      <c r="C56">
        <v>0.430894</v>
      </c>
      <c r="D56">
        <v>22.869948999999998</v>
      </c>
      <c r="E56">
        <v>623.72345199999995</v>
      </c>
      <c r="F56">
        <v>100</v>
      </c>
      <c r="J56">
        <f>A*EXP(-((B56-mu)^2/(2*sigma^2)))</f>
        <v>1.3192453052324504</v>
      </c>
      <c r="K56">
        <f t="shared" si="0"/>
        <v>0.88835130523245043</v>
      </c>
    </row>
    <row r="57" spans="2:11" x14ac:dyDescent="0.25">
      <c r="B57">
        <v>5373</v>
      </c>
      <c r="C57">
        <v>0.44331100000000001</v>
      </c>
      <c r="D57">
        <v>22.872268999999999</v>
      </c>
      <c r="E57">
        <v>623.71934599999997</v>
      </c>
      <c r="F57">
        <v>100</v>
      </c>
      <c r="J57">
        <f>A*EXP(-((B57-mu)^2/(2*sigma^2)))</f>
        <v>1.3789352086881701</v>
      </c>
      <c r="K57">
        <f t="shared" si="0"/>
        <v>0.93562420868817009</v>
      </c>
    </row>
    <row r="58" spans="2:11" x14ac:dyDescent="0.25">
      <c r="B58">
        <v>5380</v>
      </c>
      <c r="C58">
        <v>0.45697100000000002</v>
      </c>
      <c r="D58">
        <v>22.872634999999999</v>
      </c>
      <c r="E58">
        <v>623.73269200000004</v>
      </c>
      <c r="F58">
        <v>100</v>
      </c>
      <c r="J58">
        <f>A*EXP(-((B58-mu)^2/(2*sigma^2)))</f>
        <v>1.4395612681027181</v>
      </c>
      <c r="K58">
        <f t="shared" si="0"/>
        <v>0.9825902681027181</v>
      </c>
    </row>
    <row r="59" spans="2:11" x14ac:dyDescent="0.25">
      <c r="B59">
        <v>5386</v>
      </c>
      <c r="C59">
        <v>0.47000900000000001</v>
      </c>
      <c r="D59">
        <v>22.874400000000001</v>
      </c>
      <c r="E59">
        <v>623.72704599999997</v>
      </c>
      <c r="F59">
        <v>100</v>
      </c>
      <c r="J59">
        <f>A*EXP(-((B59-mu)^2/(2*sigma^2)))</f>
        <v>1.4921879838046124</v>
      </c>
      <c r="K59">
        <f t="shared" si="0"/>
        <v>1.0221789838046123</v>
      </c>
    </row>
    <row r="60" spans="2:11" x14ac:dyDescent="0.25">
      <c r="B60">
        <v>5393</v>
      </c>
      <c r="C60">
        <v>0.48242800000000002</v>
      </c>
      <c r="D60">
        <v>22.875910000000001</v>
      </c>
      <c r="E60">
        <v>623.73474599999997</v>
      </c>
      <c r="F60">
        <v>100</v>
      </c>
      <c r="J60">
        <f>A*EXP(-((B60-mu)^2/(2*sigma^2)))</f>
        <v>1.5542533462825672</v>
      </c>
      <c r="K60">
        <f t="shared" si="0"/>
        <v>1.0718253462825671</v>
      </c>
    </row>
    <row r="61" spans="2:11" x14ac:dyDescent="0.25">
      <c r="B61">
        <v>5400</v>
      </c>
      <c r="C61">
        <v>0.50105599999999995</v>
      </c>
      <c r="D61">
        <v>22.876978000000001</v>
      </c>
      <c r="E61">
        <v>623.76862600000004</v>
      </c>
      <c r="F61">
        <v>100</v>
      </c>
      <c r="J61">
        <f>A*EXP(-((B61-mu)^2/(2*sigma^2)))</f>
        <v>1.6169182875521471</v>
      </c>
      <c r="K61">
        <f t="shared" si="0"/>
        <v>1.1158622875521471</v>
      </c>
    </row>
    <row r="62" spans="2:11" x14ac:dyDescent="0.25">
      <c r="B62">
        <v>5406</v>
      </c>
      <c r="C62">
        <v>0.51347299999999996</v>
      </c>
      <c r="D62">
        <v>22.879023</v>
      </c>
      <c r="E62">
        <v>623.71164599999997</v>
      </c>
      <c r="F62">
        <v>100</v>
      </c>
      <c r="J62">
        <f>A*EXP(-((B62-mu)^2/(2*sigma^2)))</f>
        <v>1.6710081753165946</v>
      </c>
      <c r="K62">
        <f t="shared" si="0"/>
        <v>1.1575351753165948</v>
      </c>
    </row>
    <row r="63" spans="2:11" x14ac:dyDescent="0.25">
      <c r="B63">
        <v>5413</v>
      </c>
      <c r="C63">
        <v>0.53396200000000005</v>
      </c>
      <c r="D63">
        <v>22.879632999999998</v>
      </c>
      <c r="E63">
        <v>623.74449900000002</v>
      </c>
      <c r="F63">
        <v>100</v>
      </c>
      <c r="J63">
        <f>A*EXP(-((B63-mu)^2/(2*sigma^2)))</f>
        <v>1.7344301590660227</v>
      </c>
      <c r="K63">
        <f t="shared" si="0"/>
        <v>1.2004681590660227</v>
      </c>
    </row>
    <row r="64" spans="2:11" x14ac:dyDescent="0.25">
      <c r="B64">
        <v>5420</v>
      </c>
      <c r="C64">
        <v>0.55010499999999996</v>
      </c>
      <c r="D64">
        <v>22.880717000000001</v>
      </c>
      <c r="E64">
        <v>623.75476600000002</v>
      </c>
      <c r="F64">
        <v>100</v>
      </c>
      <c r="J64">
        <f>A*EXP(-((B64-mu)^2/(2*sigma^2)))</f>
        <v>1.798055313847754</v>
      </c>
      <c r="K64">
        <f t="shared" si="0"/>
        <v>1.2479503138477539</v>
      </c>
    </row>
    <row r="65" spans="2:11" x14ac:dyDescent="0.25">
      <c r="B65">
        <v>5426</v>
      </c>
      <c r="C65">
        <v>0.56873099999999999</v>
      </c>
      <c r="D65">
        <v>22.882065000000001</v>
      </c>
      <c r="E65">
        <v>623.79429200000004</v>
      </c>
      <c r="F65">
        <v>100</v>
      </c>
      <c r="J65">
        <f>A*EXP(-((B65-mu)^2/(2*sigma^2)))</f>
        <v>1.8526384195279078</v>
      </c>
      <c r="K65">
        <f t="shared" si="0"/>
        <v>1.2839074195279077</v>
      </c>
    </row>
    <row r="66" spans="2:11" x14ac:dyDescent="0.25">
      <c r="B66">
        <v>5433</v>
      </c>
      <c r="C66">
        <v>0.58735800000000005</v>
      </c>
      <c r="D66">
        <v>22.883458000000001</v>
      </c>
      <c r="E66">
        <v>623.75271199999997</v>
      </c>
      <c r="F66">
        <v>100</v>
      </c>
      <c r="J66">
        <f>A*EXP(-((B66-mu)^2/(2*sigma^2)))</f>
        <v>1.9162354813709062</v>
      </c>
      <c r="K66">
        <f t="shared" ref="K66:K129" si="1">J66-C66</f>
        <v>1.3288774813709061</v>
      </c>
    </row>
    <row r="67" spans="2:11" x14ac:dyDescent="0.25">
      <c r="B67">
        <v>5440</v>
      </c>
      <c r="C67">
        <v>0.61033000000000004</v>
      </c>
      <c r="D67">
        <v>22.885010000000001</v>
      </c>
      <c r="E67">
        <v>623.77837899999997</v>
      </c>
      <c r="F67">
        <v>100</v>
      </c>
      <c r="J67">
        <f>A*EXP(-((B67-mu)^2/(2*sigma^2)))</f>
        <v>1.9795892098180705</v>
      </c>
      <c r="K67">
        <f t="shared" si="1"/>
        <v>1.3692592098180705</v>
      </c>
    </row>
    <row r="68" spans="2:11" x14ac:dyDescent="0.25">
      <c r="B68">
        <v>5446</v>
      </c>
      <c r="C68">
        <v>0.63330299999999995</v>
      </c>
      <c r="D68">
        <v>22.885946000000001</v>
      </c>
      <c r="E68">
        <v>623.78864599999997</v>
      </c>
      <c r="F68">
        <v>100</v>
      </c>
      <c r="J68">
        <f>A*EXP(-((B68-mu)^2/(2*sigma^2)))</f>
        <v>2.0335732137097522</v>
      </c>
      <c r="K68">
        <f t="shared" si="1"/>
        <v>1.4002702137097522</v>
      </c>
    </row>
    <row r="69" spans="2:11" x14ac:dyDescent="0.25">
      <c r="B69">
        <v>5453</v>
      </c>
      <c r="C69">
        <v>0.65937999999999997</v>
      </c>
      <c r="D69">
        <v>22.887816999999998</v>
      </c>
      <c r="E69">
        <v>623.79480599999999</v>
      </c>
      <c r="F69">
        <v>100</v>
      </c>
      <c r="J69">
        <f>A*EXP(-((B69-mu)^2/(2*sigma^2)))</f>
        <v>2.0960324082905983</v>
      </c>
      <c r="K69">
        <f t="shared" si="1"/>
        <v>1.4366524082905983</v>
      </c>
    </row>
    <row r="70" spans="2:11" x14ac:dyDescent="0.25">
      <c r="B70">
        <v>5460</v>
      </c>
      <c r="C70">
        <v>0.68918199999999996</v>
      </c>
      <c r="D70">
        <v>22.888763000000001</v>
      </c>
      <c r="E70">
        <v>623.76349200000004</v>
      </c>
      <c r="F70">
        <v>100</v>
      </c>
      <c r="J70">
        <f>A*EXP(-((B70-mu)^2/(2*sigma^2)))</f>
        <v>2.1577650935008998</v>
      </c>
      <c r="K70">
        <f t="shared" si="1"/>
        <v>1.4685830935008999</v>
      </c>
    </row>
    <row r="71" spans="2:11" x14ac:dyDescent="0.25">
      <c r="B71">
        <v>5466</v>
      </c>
      <c r="C71">
        <v>0.71339600000000003</v>
      </c>
      <c r="D71">
        <v>22.890070999999999</v>
      </c>
      <c r="E71">
        <v>623.77067899999997</v>
      </c>
      <c r="F71">
        <v>100</v>
      </c>
      <c r="J71">
        <f>A*EXP(-((B71-mu)^2/(2*sigma^2)))</f>
        <v>2.2099681490410292</v>
      </c>
      <c r="K71">
        <f t="shared" si="1"/>
        <v>1.4965721490410293</v>
      </c>
    </row>
    <row r="72" spans="2:11" x14ac:dyDescent="0.25">
      <c r="B72">
        <v>5473</v>
      </c>
      <c r="C72">
        <v>0.745062</v>
      </c>
      <c r="D72">
        <v>22.890533000000001</v>
      </c>
      <c r="E72">
        <v>623.77170599999999</v>
      </c>
      <c r="F72">
        <v>100</v>
      </c>
      <c r="J72">
        <f>A*EXP(-((B72-mu)^2/(2*sigma^2)))</f>
        <v>2.269886617547165</v>
      </c>
      <c r="K72">
        <f t="shared" si="1"/>
        <v>1.5248246175471651</v>
      </c>
    </row>
    <row r="73" spans="2:11" x14ac:dyDescent="0.25">
      <c r="B73">
        <v>5480</v>
      </c>
      <c r="C73">
        <v>0.78045200000000003</v>
      </c>
      <c r="D73">
        <v>22.892944</v>
      </c>
      <c r="E73">
        <v>623.78813200000002</v>
      </c>
      <c r="F73">
        <v>100</v>
      </c>
      <c r="J73">
        <f>A*EXP(-((B73-mu)^2/(2*sigma^2)))</f>
        <v>2.3285753919731746</v>
      </c>
      <c r="K73">
        <f t="shared" si="1"/>
        <v>1.5481233919731747</v>
      </c>
    </row>
    <row r="74" spans="2:11" x14ac:dyDescent="0.25">
      <c r="B74">
        <v>5486</v>
      </c>
      <c r="C74">
        <v>0.818326</v>
      </c>
      <c r="D74">
        <v>22.893733000000001</v>
      </c>
      <c r="E74">
        <v>623.78556600000002</v>
      </c>
      <c r="F74">
        <v>100</v>
      </c>
      <c r="J74">
        <f>A*EXP(-((B74-mu)^2/(2*sigma^2)))</f>
        <v>2.3777668691631986</v>
      </c>
      <c r="K74">
        <f t="shared" si="1"/>
        <v>1.5594408691631987</v>
      </c>
    </row>
    <row r="75" spans="2:11" x14ac:dyDescent="0.25">
      <c r="B75">
        <v>5493</v>
      </c>
      <c r="C75">
        <v>0.85744100000000001</v>
      </c>
      <c r="D75">
        <v>22.895161999999999</v>
      </c>
      <c r="E75">
        <v>623.80147899999997</v>
      </c>
      <c r="F75">
        <v>100</v>
      </c>
      <c r="J75">
        <f>A*EXP(-((B75-mu)^2/(2*sigma^2)))</f>
        <v>2.4337019534870548</v>
      </c>
      <c r="K75">
        <f t="shared" si="1"/>
        <v>1.5762609534870546</v>
      </c>
    </row>
    <row r="76" spans="2:11" x14ac:dyDescent="0.25">
      <c r="B76">
        <v>5500</v>
      </c>
      <c r="C76">
        <v>0.90649100000000005</v>
      </c>
      <c r="D76">
        <v>22.896083000000001</v>
      </c>
      <c r="E76">
        <v>623.776839</v>
      </c>
      <c r="F76">
        <v>100</v>
      </c>
      <c r="J76">
        <f>A*EXP(-((B76-mu)^2/(2*sigma^2)))</f>
        <v>2.4879033173829423</v>
      </c>
      <c r="K76">
        <f t="shared" si="1"/>
        <v>1.5814123173829424</v>
      </c>
    </row>
    <row r="77" spans="2:11" x14ac:dyDescent="0.25">
      <c r="B77">
        <v>5506</v>
      </c>
      <c r="C77">
        <v>0.95119600000000004</v>
      </c>
      <c r="D77">
        <v>22.897054000000001</v>
      </c>
      <c r="E77">
        <v>623.76349200000004</v>
      </c>
      <c r="F77">
        <v>100</v>
      </c>
      <c r="J77">
        <f>A*EXP(-((B77-mu)^2/(2*sigma^2)))</f>
        <v>2.5328506578239809</v>
      </c>
      <c r="K77">
        <f t="shared" si="1"/>
        <v>1.581654657823981</v>
      </c>
    </row>
    <row r="78" spans="2:11" x14ac:dyDescent="0.25">
      <c r="B78">
        <v>5513</v>
      </c>
      <c r="C78">
        <v>1.0064599999999999</v>
      </c>
      <c r="D78">
        <v>22.898472999999999</v>
      </c>
      <c r="E78">
        <v>623.80147899999997</v>
      </c>
      <c r="F78">
        <v>100</v>
      </c>
      <c r="J78">
        <f>A*EXP(-((B78-mu)^2/(2*sigma^2)))</f>
        <v>2.583376306844452</v>
      </c>
      <c r="K78">
        <f t="shared" si="1"/>
        <v>1.5769163068444521</v>
      </c>
    </row>
    <row r="79" spans="2:11" x14ac:dyDescent="0.25">
      <c r="B79">
        <v>5520</v>
      </c>
      <c r="C79">
        <v>1.073512</v>
      </c>
      <c r="D79">
        <v>22.899795000000001</v>
      </c>
      <c r="E79">
        <v>623.80250599999999</v>
      </c>
      <c r="F79">
        <v>100</v>
      </c>
      <c r="J79">
        <f>A*EXP(-((B79-mu)^2/(2*sigma^2)))</f>
        <v>2.6316840600102065</v>
      </c>
      <c r="K79">
        <f t="shared" si="1"/>
        <v>1.5581720600102065</v>
      </c>
    </row>
    <row r="80" spans="2:11" x14ac:dyDescent="0.25">
      <c r="B80">
        <v>5526</v>
      </c>
      <c r="C80">
        <v>1.1355999999999999</v>
      </c>
      <c r="D80">
        <v>22.901534999999999</v>
      </c>
      <c r="E80">
        <v>623.79172600000004</v>
      </c>
      <c r="F80">
        <v>100</v>
      </c>
      <c r="J80">
        <f>A*EXP(-((B80-mu)^2/(2*sigma^2)))</f>
        <v>2.671203351653491</v>
      </c>
      <c r="K80">
        <f t="shared" si="1"/>
        <v>1.535603351653491</v>
      </c>
    </row>
    <row r="81" spans="2:11" x14ac:dyDescent="0.25">
      <c r="B81">
        <v>5533</v>
      </c>
      <c r="C81">
        <v>1.21383</v>
      </c>
      <c r="D81">
        <v>22.902312999999999</v>
      </c>
      <c r="E81">
        <v>623.79275199999995</v>
      </c>
      <c r="F81">
        <v>100</v>
      </c>
      <c r="J81">
        <f>A*EXP(-((B81-mu)^2/(2*sigma^2)))</f>
        <v>2.7149698359723988</v>
      </c>
      <c r="K81">
        <f t="shared" si="1"/>
        <v>1.5011398359723989</v>
      </c>
    </row>
    <row r="82" spans="2:11" x14ac:dyDescent="0.25">
      <c r="B82">
        <v>5540</v>
      </c>
      <c r="C82">
        <v>1.3044800000000001</v>
      </c>
      <c r="D82">
        <v>22.904048</v>
      </c>
      <c r="E82">
        <v>623.77786600000002</v>
      </c>
      <c r="F82">
        <v>100</v>
      </c>
      <c r="J82">
        <f>A*EXP(-((B82-mu)^2/(2*sigma^2)))</f>
        <v>2.7560751539346606</v>
      </c>
      <c r="K82">
        <f t="shared" si="1"/>
        <v>1.4515951539346605</v>
      </c>
    </row>
    <row r="83" spans="2:11" x14ac:dyDescent="0.25">
      <c r="B83">
        <v>5546</v>
      </c>
      <c r="C83">
        <v>1.39327</v>
      </c>
      <c r="D83">
        <v>22.905557999999999</v>
      </c>
      <c r="E83">
        <v>623.82509200000004</v>
      </c>
      <c r="F83">
        <v>100</v>
      </c>
      <c r="J83">
        <f>A*EXP(-((B83-mu)^2/(2*sigma^2)))</f>
        <v>2.7890825819980556</v>
      </c>
      <c r="K83">
        <f t="shared" si="1"/>
        <v>1.3958125819980556</v>
      </c>
    </row>
    <row r="84" spans="2:11" x14ac:dyDescent="0.25">
      <c r="B84">
        <v>5553</v>
      </c>
      <c r="C84">
        <v>1.5099929999999999</v>
      </c>
      <c r="D84">
        <v>22.906936999999999</v>
      </c>
      <c r="E84">
        <v>623.792239</v>
      </c>
      <c r="F84">
        <v>100</v>
      </c>
      <c r="J84">
        <f>A*EXP(-((B84-mu)^2/(2*sigma^2)))</f>
        <v>2.8248760764811216</v>
      </c>
      <c r="K84">
        <f t="shared" si="1"/>
        <v>1.3148830764811217</v>
      </c>
    </row>
    <row r="85" spans="2:11" x14ac:dyDescent="0.25">
      <c r="B85">
        <v>5560</v>
      </c>
      <c r="C85">
        <v>1.6453469999999999</v>
      </c>
      <c r="D85">
        <v>22.907990000000002</v>
      </c>
      <c r="E85">
        <v>623.80917899999997</v>
      </c>
      <c r="F85">
        <v>100</v>
      </c>
      <c r="J85">
        <f>A*EXP(-((B85-mu)^2/(2*sigma^2)))</f>
        <v>2.8576261871818667</v>
      </c>
      <c r="K85">
        <f t="shared" si="1"/>
        <v>1.2122791871818668</v>
      </c>
    </row>
    <row r="86" spans="2:11" x14ac:dyDescent="0.25">
      <c r="B86">
        <v>5566</v>
      </c>
      <c r="C86">
        <v>1.77511</v>
      </c>
      <c r="D86">
        <v>22.909362999999999</v>
      </c>
      <c r="E86">
        <v>623.83997899999997</v>
      </c>
      <c r="F86">
        <v>100</v>
      </c>
      <c r="J86">
        <f>A*EXP(-((B86-mu)^2/(2*sigma^2)))</f>
        <v>2.8831872660558977</v>
      </c>
      <c r="K86">
        <f t="shared" si="1"/>
        <v>1.1080772660558977</v>
      </c>
    </row>
    <row r="87" spans="2:11" x14ac:dyDescent="0.25">
      <c r="B87">
        <v>5573</v>
      </c>
      <c r="C87">
        <v>1.95207</v>
      </c>
      <c r="D87">
        <v>22.910665000000002</v>
      </c>
      <c r="E87">
        <v>623.83381899999995</v>
      </c>
      <c r="F87">
        <v>100</v>
      </c>
      <c r="J87">
        <f>A*EXP(-((B87-mu)^2/(2*sigma^2)))</f>
        <v>2.9099856521036394</v>
      </c>
      <c r="K87">
        <f t="shared" si="1"/>
        <v>0.95791565210363938</v>
      </c>
    </row>
    <row r="88" spans="2:11" x14ac:dyDescent="0.25">
      <c r="B88">
        <v>5580</v>
      </c>
      <c r="C88">
        <v>2.1544729999999999</v>
      </c>
      <c r="D88">
        <v>22.911942</v>
      </c>
      <c r="E88">
        <v>623.84151899999995</v>
      </c>
      <c r="F88">
        <v>100</v>
      </c>
      <c r="J88">
        <f>A*EXP(-((B88-mu)^2/(2*sigma^2)))</f>
        <v>2.9334374585653977</v>
      </c>
      <c r="K88">
        <f t="shared" si="1"/>
        <v>0.77896445856539787</v>
      </c>
    </row>
    <row r="89" spans="2:11" x14ac:dyDescent="0.25">
      <c r="B89">
        <v>5586</v>
      </c>
      <c r="C89">
        <v>2.3556400000000002</v>
      </c>
      <c r="D89">
        <v>22.912846999999999</v>
      </c>
      <c r="E89">
        <v>623.83433200000002</v>
      </c>
      <c r="F89">
        <v>100</v>
      </c>
      <c r="J89">
        <f>A*EXP(-((B89-mu)^2/(2*sigma^2)))</f>
        <v>2.9508109342446778</v>
      </c>
      <c r="K89">
        <f t="shared" si="1"/>
        <v>0.5951709342446776</v>
      </c>
    </row>
    <row r="90" spans="2:11" x14ac:dyDescent="0.25">
      <c r="B90">
        <v>5593</v>
      </c>
      <c r="C90">
        <v>2.5977830000000002</v>
      </c>
      <c r="D90">
        <v>22.9145</v>
      </c>
      <c r="E90">
        <v>623.83689900000002</v>
      </c>
      <c r="F90">
        <v>100</v>
      </c>
      <c r="J90">
        <f>A*EXP(-((B90-mu)^2/(2*sigma^2)))</f>
        <v>2.9678322505205181</v>
      </c>
      <c r="K90">
        <f t="shared" si="1"/>
        <v>0.37004925052051796</v>
      </c>
    </row>
    <row r="91" spans="2:11" x14ac:dyDescent="0.25">
      <c r="B91">
        <v>5600</v>
      </c>
      <c r="C91">
        <v>2.8498600000000001</v>
      </c>
      <c r="D91">
        <v>22.916081999999999</v>
      </c>
      <c r="E91">
        <v>623.80609900000002</v>
      </c>
      <c r="F91">
        <v>100</v>
      </c>
      <c r="J91">
        <f>A*EXP(-((B91-mu)^2/(2*sigma^2)))</f>
        <v>2.9812974245773289</v>
      </c>
      <c r="K91">
        <f t="shared" si="1"/>
        <v>0.13143742457732888</v>
      </c>
    </row>
    <row r="92" spans="2:11" x14ac:dyDescent="0.25">
      <c r="B92">
        <v>5606</v>
      </c>
      <c r="C92">
        <v>3.0472999999999999</v>
      </c>
      <c r="D92">
        <v>22.917698999999999</v>
      </c>
      <c r="E92">
        <v>623.81431199999997</v>
      </c>
      <c r="F92">
        <v>100</v>
      </c>
      <c r="J92">
        <f>A*EXP(-((B92-mu)^2/(2*sigma^2)))</f>
        <v>2.9899709727905392</v>
      </c>
      <c r="K92">
        <f t="shared" si="1"/>
        <v>-5.7329027209460648E-2</v>
      </c>
    </row>
    <row r="93" spans="2:11" x14ac:dyDescent="0.25">
      <c r="B93">
        <v>5613</v>
      </c>
      <c r="C93">
        <v>3.2298399999999998</v>
      </c>
      <c r="D93">
        <v>22.918762000000001</v>
      </c>
      <c r="E93">
        <v>623.81379900000002</v>
      </c>
      <c r="F93">
        <v>100</v>
      </c>
      <c r="J93">
        <f>A*EXP(-((B93-mu)^2/(2*sigma^2)))</f>
        <v>2.9967113120728688</v>
      </c>
      <c r="K93">
        <f t="shared" si="1"/>
        <v>-0.23312868792713104</v>
      </c>
    </row>
    <row r="94" spans="2:11" x14ac:dyDescent="0.25">
      <c r="B94">
        <v>5620</v>
      </c>
      <c r="C94">
        <v>3.3006220000000002</v>
      </c>
      <c r="D94">
        <v>22.919922</v>
      </c>
      <c r="E94">
        <v>623.820472</v>
      </c>
      <c r="F94">
        <v>100</v>
      </c>
      <c r="J94">
        <f>A*EXP(-((B94-mu)^2/(2*sigma^2)))</f>
        <v>2.9997898519418129</v>
      </c>
      <c r="K94">
        <f t="shared" si="1"/>
        <v>-0.30083214805818725</v>
      </c>
    </row>
    <row r="95" spans="2:11" x14ac:dyDescent="0.25">
      <c r="B95">
        <v>5626</v>
      </c>
      <c r="C95">
        <v>3.2596400000000001</v>
      </c>
      <c r="D95">
        <v>22.921305</v>
      </c>
      <c r="E95">
        <v>623.789672</v>
      </c>
      <c r="F95">
        <v>100</v>
      </c>
      <c r="J95">
        <f>A*EXP(-((B95-mu)^2/(2*sigma^2)))</f>
        <v>2.9995051737413325</v>
      </c>
      <c r="K95">
        <f t="shared" si="1"/>
        <v>-0.26013482625866757</v>
      </c>
    </row>
    <row r="96" spans="2:11" x14ac:dyDescent="0.25">
      <c r="B96">
        <v>5633</v>
      </c>
      <c r="C96">
        <v>3.1156000000000001</v>
      </c>
      <c r="D96">
        <v>22.922820999999999</v>
      </c>
      <c r="E96">
        <v>623.82765900000004</v>
      </c>
      <c r="F96">
        <v>100</v>
      </c>
      <c r="J96">
        <f>A*EXP(-((B96-mu)^2/(2*sigma^2)))</f>
        <v>2.9957634635255017</v>
      </c>
      <c r="K96">
        <f t="shared" si="1"/>
        <v>-0.11983653647449843</v>
      </c>
    </row>
    <row r="97" spans="2:11" x14ac:dyDescent="0.25">
      <c r="B97">
        <v>5640</v>
      </c>
      <c r="C97">
        <v>2.9026380000000001</v>
      </c>
      <c r="D97">
        <v>22.923863999999998</v>
      </c>
      <c r="E97">
        <v>623.82919900000002</v>
      </c>
      <c r="F97">
        <v>100</v>
      </c>
      <c r="J97">
        <f>A*EXP(-((B97-mu)^2/(2*sigma^2)))</f>
        <v>2.9883634325508357</v>
      </c>
      <c r="K97">
        <f t="shared" si="1"/>
        <v>8.5725432550835645E-2</v>
      </c>
    </row>
    <row r="98" spans="2:11" x14ac:dyDescent="0.25">
      <c r="B98">
        <v>5646</v>
      </c>
      <c r="C98">
        <v>2.68967</v>
      </c>
      <c r="D98">
        <v>22.924754</v>
      </c>
      <c r="E98">
        <v>623.83227899999997</v>
      </c>
      <c r="F98">
        <v>100</v>
      </c>
      <c r="J98">
        <f>A*EXP(-((B98-mu)^2/(2*sigma^2)))</f>
        <v>2.979129032117346</v>
      </c>
      <c r="K98">
        <f t="shared" si="1"/>
        <v>0.28945903211734603</v>
      </c>
    </row>
    <row r="99" spans="2:11" x14ac:dyDescent="0.25">
      <c r="B99">
        <v>5653</v>
      </c>
      <c r="C99">
        <v>2.4462869999999999</v>
      </c>
      <c r="D99">
        <v>22.925913000000001</v>
      </c>
      <c r="E99">
        <v>623.83227899999997</v>
      </c>
      <c r="F99">
        <v>100</v>
      </c>
      <c r="J99">
        <f>A*EXP(-((B99-mu)^2/(2*sigma^2)))</f>
        <v>2.9650169985363863</v>
      </c>
      <c r="K99">
        <f t="shared" si="1"/>
        <v>0.51872999853638646</v>
      </c>
    </row>
    <row r="100" spans="2:11" x14ac:dyDescent="0.25">
      <c r="B100">
        <v>5660</v>
      </c>
      <c r="C100">
        <v>2.2202899999999999</v>
      </c>
      <c r="D100">
        <v>22.927088000000001</v>
      </c>
      <c r="E100">
        <v>623.81431199999997</v>
      </c>
      <c r="F100">
        <v>100</v>
      </c>
      <c r="J100">
        <f>A*EXP(-((B100-mu)^2/(2*sigma^2)))</f>
        <v>2.9473590859578072</v>
      </c>
      <c r="K100">
        <f t="shared" si="1"/>
        <v>0.72706908595780728</v>
      </c>
    </row>
    <row r="101" spans="2:11" x14ac:dyDescent="0.25">
      <c r="B101">
        <v>5666</v>
      </c>
      <c r="C101">
        <v>2.0495420000000002</v>
      </c>
      <c r="D101">
        <v>22.929590999999999</v>
      </c>
      <c r="E101">
        <v>623.82971199999997</v>
      </c>
      <c r="F101">
        <v>100</v>
      </c>
      <c r="J101">
        <f>A*EXP(-((B101-mu)^2/(2*sigma^2)))</f>
        <v>2.9294498485971383</v>
      </c>
      <c r="K101">
        <f t="shared" si="1"/>
        <v>0.87990784859713811</v>
      </c>
    </row>
    <row r="102" spans="2:11" x14ac:dyDescent="0.25">
      <c r="B102">
        <v>5673</v>
      </c>
      <c r="C102">
        <v>1.8663799999999999</v>
      </c>
      <c r="D102">
        <v>22.930674</v>
      </c>
      <c r="E102">
        <v>623.84408599999995</v>
      </c>
      <c r="F102">
        <v>100</v>
      </c>
      <c r="J102">
        <f>A*EXP(-((B102-mu)^2/(2*sigma^2)))</f>
        <v>2.9053864746970142</v>
      </c>
      <c r="K102">
        <f t="shared" si="1"/>
        <v>1.0390064746970142</v>
      </c>
    </row>
    <row r="103" spans="2:11" x14ac:dyDescent="0.25">
      <c r="B103">
        <v>5680</v>
      </c>
      <c r="C103">
        <v>1.7061900000000001</v>
      </c>
      <c r="D103">
        <v>22.931742</v>
      </c>
      <c r="E103">
        <v>623.79429200000004</v>
      </c>
      <c r="F103">
        <v>100</v>
      </c>
      <c r="J103">
        <f>A*EXP(-((B103-mu)^2/(2*sigma^2)))</f>
        <v>2.8779930627418526</v>
      </c>
      <c r="K103">
        <f t="shared" si="1"/>
        <v>1.1718030627418525</v>
      </c>
    </row>
    <row r="104" spans="2:11" x14ac:dyDescent="0.25">
      <c r="B104">
        <v>5686</v>
      </c>
      <c r="C104">
        <v>1.5882229999999999</v>
      </c>
      <c r="D104">
        <v>22.933375000000002</v>
      </c>
      <c r="E104">
        <v>623.83689900000002</v>
      </c>
      <c r="F104">
        <v>100</v>
      </c>
      <c r="J104">
        <f>A*EXP(-((B104-mu)^2/(2*sigma^2)))</f>
        <v>2.85193666229446</v>
      </c>
      <c r="K104">
        <f t="shared" si="1"/>
        <v>1.26371366229446</v>
      </c>
    </row>
    <row r="105" spans="2:11" x14ac:dyDescent="0.25">
      <c r="B105">
        <v>5693</v>
      </c>
      <c r="C105">
        <v>1.46591</v>
      </c>
      <c r="D105">
        <v>22.933782000000001</v>
      </c>
      <c r="E105">
        <v>623.81841899999995</v>
      </c>
      <c r="F105">
        <v>100</v>
      </c>
      <c r="J105">
        <f>A*EXP(-((B105-mu)^2/(2*sigma^2)))</f>
        <v>2.818627524214639</v>
      </c>
      <c r="K105">
        <f t="shared" si="1"/>
        <v>1.352717524214639</v>
      </c>
    </row>
    <row r="106" spans="2:11" x14ac:dyDescent="0.25">
      <c r="B106">
        <v>5700</v>
      </c>
      <c r="C106">
        <v>1.3597399999999999</v>
      </c>
      <c r="D106">
        <v>22.935877000000001</v>
      </c>
      <c r="E106">
        <v>623.81739200000004</v>
      </c>
      <c r="F106">
        <v>100</v>
      </c>
      <c r="J106">
        <f>A*EXP(-((B106-mu)^2/(2*sigma^2)))</f>
        <v>2.7822970172659378</v>
      </c>
      <c r="K106">
        <f t="shared" si="1"/>
        <v>1.4225570172659379</v>
      </c>
    </row>
    <row r="107" spans="2:11" x14ac:dyDescent="0.25">
      <c r="B107">
        <v>5706</v>
      </c>
      <c r="C107">
        <v>1.2827500000000001</v>
      </c>
      <c r="D107">
        <v>22.936782999999998</v>
      </c>
      <c r="E107">
        <v>623.83638599999995</v>
      </c>
      <c r="F107">
        <v>100</v>
      </c>
      <c r="J107">
        <f>A*EXP(-((B107-mu)^2/(2*sigma^2)))</f>
        <v>2.7488480907997683</v>
      </c>
      <c r="K107">
        <f t="shared" si="1"/>
        <v>1.4660980907997683</v>
      </c>
    </row>
    <row r="108" spans="2:11" x14ac:dyDescent="0.25">
      <c r="B108">
        <v>5713</v>
      </c>
      <c r="C108">
        <v>1.200172</v>
      </c>
      <c r="D108">
        <v>22.938146</v>
      </c>
      <c r="E108">
        <v>623.85127199999999</v>
      </c>
      <c r="F108">
        <v>100</v>
      </c>
      <c r="J108">
        <f>A*EXP(-((B108-mu)^2/(2*sigma^2)))</f>
        <v>2.7072509939069263</v>
      </c>
      <c r="K108">
        <f t="shared" si="1"/>
        <v>1.5070789939069262</v>
      </c>
    </row>
    <row r="109" spans="2:11" x14ac:dyDescent="0.25">
      <c r="B109">
        <v>5720</v>
      </c>
      <c r="C109">
        <v>1.1262829999999999</v>
      </c>
      <c r="D109">
        <v>22.938848</v>
      </c>
      <c r="E109">
        <v>623.86256600000002</v>
      </c>
      <c r="F109">
        <v>100</v>
      </c>
      <c r="J109">
        <f>A*EXP(-((B109-mu)^2/(2*sigma^2)))</f>
        <v>2.6630191700045338</v>
      </c>
      <c r="K109">
        <f t="shared" si="1"/>
        <v>1.5367361700045339</v>
      </c>
    </row>
    <row r="110" spans="2:11" x14ac:dyDescent="0.25">
      <c r="B110">
        <v>5726</v>
      </c>
      <c r="C110">
        <v>1.073512</v>
      </c>
      <c r="D110">
        <v>22.940196</v>
      </c>
      <c r="E110">
        <v>623.85178599999995</v>
      </c>
      <c r="F110">
        <v>100</v>
      </c>
      <c r="J110">
        <f>A*EXP(-((B110-mu)^2/(2*sigma^2)))</f>
        <v>2.6231230233859413</v>
      </c>
      <c r="K110">
        <f t="shared" si="1"/>
        <v>1.5496110233859413</v>
      </c>
    </row>
    <row r="111" spans="2:11" x14ac:dyDescent="0.25">
      <c r="B111">
        <v>5733</v>
      </c>
      <c r="C111">
        <v>1.01329</v>
      </c>
      <c r="D111">
        <v>22.941268999999998</v>
      </c>
      <c r="E111">
        <v>623.85383899999999</v>
      </c>
      <c r="F111">
        <v>100</v>
      </c>
      <c r="J111">
        <f>A*EXP(-((B111-mu)^2/(2*sigma^2)))</f>
        <v>2.5744022734972969</v>
      </c>
      <c r="K111">
        <f t="shared" si="1"/>
        <v>1.5611122734972969</v>
      </c>
    </row>
    <row r="112" spans="2:11" x14ac:dyDescent="0.25">
      <c r="B112">
        <v>5740</v>
      </c>
      <c r="C112">
        <v>0.95989000000000002</v>
      </c>
      <c r="D112">
        <v>22.941894999999999</v>
      </c>
      <c r="E112">
        <v>623.85435199999995</v>
      </c>
      <c r="F112">
        <v>100</v>
      </c>
      <c r="J112">
        <f>A*EXP(-((B112-mu)^2/(2*sigma^2)))</f>
        <v>2.5234932682606539</v>
      </c>
      <c r="K112">
        <f t="shared" si="1"/>
        <v>1.5636032682606538</v>
      </c>
    </row>
    <row r="113" spans="2:11" x14ac:dyDescent="0.25">
      <c r="B113">
        <v>5746</v>
      </c>
      <c r="C113">
        <v>0.91828699999999996</v>
      </c>
      <c r="D113">
        <v>22.943404999999998</v>
      </c>
      <c r="E113">
        <v>623.85024599999997</v>
      </c>
      <c r="F113">
        <v>100</v>
      </c>
      <c r="J113">
        <f>A*EXP(-((B113-mu)^2/(2*sigma^2)))</f>
        <v>2.478241547594044</v>
      </c>
      <c r="K113">
        <f t="shared" si="1"/>
        <v>1.5599545475940442</v>
      </c>
    </row>
    <row r="114" spans="2:11" x14ac:dyDescent="0.25">
      <c r="B114">
        <v>5753</v>
      </c>
      <c r="C114">
        <v>0.87234299999999998</v>
      </c>
      <c r="D114">
        <v>22.945191000000001</v>
      </c>
      <c r="E114">
        <v>623.86872600000004</v>
      </c>
      <c r="F114">
        <v>100</v>
      </c>
      <c r="J114">
        <f>A*EXP(-((B114-mu)^2/(2*sigma^2)))</f>
        <v>2.4237139021893843</v>
      </c>
      <c r="K114">
        <f t="shared" si="1"/>
        <v>1.5513709021893844</v>
      </c>
    </row>
    <row r="115" spans="2:11" x14ac:dyDescent="0.25">
      <c r="B115">
        <v>5760</v>
      </c>
      <c r="C115">
        <v>0.83198499999999997</v>
      </c>
      <c r="D115">
        <v>22.946380999999999</v>
      </c>
      <c r="E115">
        <v>623.85281199999997</v>
      </c>
      <c r="F115">
        <v>100</v>
      </c>
      <c r="J115">
        <f>A*EXP(-((B115-mu)^2/(2*sigma^2)))</f>
        <v>2.3674840592386519</v>
      </c>
      <c r="K115">
        <f t="shared" si="1"/>
        <v>1.5354990592386519</v>
      </c>
    </row>
    <row r="116" spans="2:11" x14ac:dyDescent="0.25">
      <c r="B116">
        <v>5766</v>
      </c>
      <c r="C116">
        <v>0.80342400000000003</v>
      </c>
      <c r="D116">
        <v>22.946746999999998</v>
      </c>
      <c r="E116">
        <v>623.84921899999995</v>
      </c>
      <c r="F116">
        <v>100</v>
      </c>
      <c r="J116">
        <f>A*EXP(-((B116-mu)^2/(2*sigma^2)))</f>
        <v>2.3180652852831445</v>
      </c>
      <c r="K116">
        <f t="shared" si="1"/>
        <v>1.5146412852831443</v>
      </c>
    </row>
    <row r="117" spans="2:11" x14ac:dyDescent="0.25">
      <c r="B117">
        <v>5773</v>
      </c>
      <c r="C117">
        <v>0.76430900000000002</v>
      </c>
      <c r="D117">
        <v>22.948170999999999</v>
      </c>
      <c r="E117">
        <v>623.86769900000002</v>
      </c>
      <c r="F117">
        <v>100</v>
      </c>
      <c r="J117">
        <f>A*EXP(-((B117-mu)^2/(2*sigma^2)))</f>
        <v>2.2591410796885509</v>
      </c>
      <c r="K117">
        <f t="shared" si="1"/>
        <v>1.494832079688551</v>
      </c>
    </row>
    <row r="118" spans="2:11" x14ac:dyDescent="0.25">
      <c r="B118">
        <v>5780</v>
      </c>
      <c r="C118">
        <v>0.73326499999999994</v>
      </c>
      <c r="D118">
        <v>22.949228999999999</v>
      </c>
      <c r="E118">
        <v>623.88001899999995</v>
      </c>
      <c r="F118">
        <v>100</v>
      </c>
      <c r="J118">
        <f>A*EXP(-((B118-mu)^2/(2*sigma^2)))</f>
        <v>2.1990192524160408</v>
      </c>
      <c r="K118">
        <f t="shared" si="1"/>
        <v>1.465754252416041</v>
      </c>
    </row>
    <row r="119" spans="2:11" x14ac:dyDescent="0.25">
      <c r="B119">
        <v>5786</v>
      </c>
      <c r="C119">
        <v>0.711534</v>
      </c>
      <c r="D119">
        <v>22.950296999999999</v>
      </c>
      <c r="E119">
        <v>623.83895199999995</v>
      </c>
      <c r="F119">
        <v>100</v>
      </c>
      <c r="J119">
        <f>A*EXP(-((B119-mu)^2/(2*sigma^2)))</f>
        <v>2.1466673348802314</v>
      </c>
      <c r="K119">
        <f t="shared" si="1"/>
        <v>1.4351333348802315</v>
      </c>
    </row>
    <row r="120" spans="2:11" x14ac:dyDescent="0.25">
      <c r="B120">
        <v>5793</v>
      </c>
      <c r="C120">
        <v>0.681732</v>
      </c>
      <c r="D120">
        <v>22.951858999999999</v>
      </c>
      <c r="E120">
        <v>623.81533899999999</v>
      </c>
      <c r="F120">
        <v>100</v>
      </c>
      <c r="J120">
        <f>A*EXP(-((B120-mu)^2/(2*sigma^2)))</f>
        <v>2.0847904394227568</v>
      </c>
      <c r="K120">
        <f t="shared" si="1"/>
        <v>1.4030584394227568</v>
      </c>
    </row>
    <row r="121" spans="2:11" x14ac:dyDescent="0.25">
      <c r="B121">
        <v>5800</v>
      </c>
      <c r="C121">
        <v>0.65875899999999998</v>
      </c>
      <c r="D121">
        <v>22.953831999999998</v>
      </c>
      <c r="E121">
        <v>623.83997899999997</v>
      </c>
      <c r="F121">
        <v>100</v>
      </c>
      <c r="J121">
        <f>A*EXP(-((B121-mu)^2/(2*sigma^2)))</f>
        <v>2.0222183872519546</v>
      </c>
      <c r="K121">
        <f t="shared" si="1"/>
        <v>1.3634593872519547</v>
      </c>
    </row>
    <row r="122" spans="2:11" x14ac:dyDescent="0.25">
      <c r="B122">
        <v>5806</v>
      </c>
      <c r="C122">
        <v>0.63889099999999999</v>
      </c>
      <c r="D122">
        <v>22.955327</v>
      </c>
      <c r="E122">
        <v>623.83638599999995</v>
      </c>
      <c r="F122">
        <v>100</v>
      </c>
      <c r="J122">
        <f>A*EXP(-((B122-mu)^2/(2*sigma^2)))</f>
        <v>1.9681622049469452</v>
      </c>
      <c r="K122">
        <f t="shared" si="1"/>
        <v>1.3292712049469451</v>
      </c>
    </row>
    <row r="123" spans="2:11" x14ac:dyDescent="0.25">
      <c r="B123">
        <v>5813</v>
      </c>
      <c r="C123">
        <v>0.62212699999999999</v>
      </c>
      <c r="D123">
        <v>22.957091999999999</v>
      </c>
      <c r="E123">
        <v>623.83279200000004</v>
      </c>
      <c r="F123">
        <v>100</v>
      </c>
      <c r="J123">
        <f>A*EXP(-((B123-mu)^2/(2*sigma^2)))</f>
        <v>1.9047523407050775</v>
      </c>
      <c r="K123">
        <f t="shared" si="1"/>
        <v>1.2826253407050774</v>
      </c>
    </row>
    <row r="124" spans="2:11" x14ac:dyDescent="0.25">
      <c r="B124">
        <v>5820</v>
      </c>
      <c r="C124">
        <v>0.59977499999999995</v>
      </c>
      <c r="D124">
        <v>22.957906000000001</v>
      </c>
      <c r="E124">
        <v>623.86359200000004</v>
      </c>
      <c r="F124">
        <v>100</v>
      </c>
      <c r="J124">
        <f>A*EXP(-((B124-mu)^2/(2*sigma^2)))</f>
        <v>1.841128638475467</v>
      </c>
      <c r="K124">
        <f t="shared" si="1"/>
        <v>1.2413536384754671</v>
      </c>
    </row>
    <row r="125" spans="2:11" x14ac:dyDescent="0.25">
      <c r="B125">
        <v>5826</v>
      </c>
      <c r="C125">
        <v>0.58425300000000002</v>
      </c>
      <c r="D125">
        <v>22.957788999999998</v>
      </c>
      <c r="E125">
        <v>623.87745199999995</v>
      </c>
      <c r="F125">
        <v>100</v>
      </c>
      <c r="J125">
        <f>A*EXP(-((B125-mu)^2/(2*sigma^2)))</f>
        <v>1.7865455057429371</v>
      </c>
      <c r="K125">
        <f t="shared" si="1"/>
        <v>1.2022925057429372</v>
      </c>
    </row>
    <row r="126" spans="2:11" x14ac:dyDescent="0.25">
      <c r="B126">
        <v>5833</v>
      </c>
      <c r="C126">
        <v>0.56997299999999995</v>
      </c>
      <c r="D126">
        <v>22.959315</v>
      </c>
      <c r="E126">
        <v>623.84613899999999</v>
      </c>
      <c r="F126">
        <v>100</v>
      </c>
      <c r="J126">
        <f>A*EXP(-((B126-mu)^2/(2*sigma^2)))</f>
        <v>1.7229460561629506</v>
      </c>
      <c r="K126">
        <f t="shared" si="1"/>
        <v>1.1529730561629505</v>
      </c>
    </row>
    <row r="127" spans="2:11" x14ac:dyDescent="0.25">
      <c r="B127">
        <v>5840</v>
      </c>
      <c r="C127">
        <v>0.54762100000000002</v>
      </c>
      <c r="D127">
        <v>22.960083000000001</v>
      </c>
      <c r="E127">
        <v>623.84049200000004</v>
      </c>
      <c r="F127">
        <v>100</v>
      </c>
      <c r="J127">
        <f>A*EXP(-((B127-mu)^2/(2*sigma^2)))</f>
        <v>1.6595764642040522</v>
      </c>
      <c r="K127">
        <f t="shared" si="1"/>
        <v>1.1119554642040521</v>
      </c>
    </row>
    <row r="128" spans="2:11" x14ac:dyDescent="0.25">
      <c r="B128">
        <v>5846</v>
      </c>
      <c r="C128">
        <v>0.53334099999999995</v>
      </c>
      <c r="D128">
        <v>22.961680000000001</v>
      </c>
      <c r="E128">
        <v>623.83997899999997</v>
      </c>
      <c r="F128">
        <v>100</v>
      </c>
      <c r="J128">
        <f>A*EXP(-((B128-mu)^2/(2*sigma^2)))</f>
        <v>1.6055518413669239</v>
      </c>
      <c r="K128">
        <f t="shared" si="1"/>
        <v>1.0722108413669238</v>
      </c>
    </row>
    <row r="129" spans="2:11" x14ac:dyDescent="0.25">
      <c r="B129">
        <v>5853</v>
      </c>
      <c r="C129">
        <v>0.51906099999999999</v>
      </c>
      <c r="D129">
        <v>22.962423000000001</v>
      </c>
      <c r="E129">
        <v>623.85999900000002</v>
      </c>
      <c r="F129">
        <v>100</v>
      </c>
      <c r="J129">
        <f>A*EXP(-((B129-mu)^2/(2*sigma^2)))</f>
        <v>1.5429856953833303</v>
      </c>
      <c r="K129">
        <f t="shared" si="1"/>
        <v>1.0239246953833303</v>
      </c>
    </row>
    <row r="130" spans="2:11" x14ac:dyDescent="0.25">
      <c r="B130">
        <v>5860</v>
      </c>
      <c r="C130">
        <v>0.50291799999999998</v>
      </c>
      <c r="D130">
        <v>22.963785999999999</v>
      </c>
      <c r="E130">
        <v>623.86975199999995</v>
      </c>
      <c r="F130">
        <v>100</v>
      </c>
      <c r="J130">
        <f>A*EXP(-((B130-mu)^2/(2*sigma^2)))</f>
        <v>1.4810422775279286</v>
      </c>
      <c r="K130">
        <f t="shared" ref="K130:K151" si="2">J130-C130</f>
        <v>0.97812427752792863</v>
      </c>
    </row>
    <row r="131" spans="2:11" x14ac:dyDescent="0.25">
      <c r="B131">
        <v>5866</v>
      </c>
      <c r="C131">
        <v>0.492363</v>
      </c>
      <c r="D131">
        <v>22.965108000000001</v>
      </c>
      <c r="E131">
        <v>623.85178599999995</v>
      </c>
      <c r="F131">
        <v>100</v>
      </c>
      <c r="J131">
        <f>A*EXP(-((B131-mu)^2/(2*sigma^2)))</f>
        <v>1.428537477066478</v>
      </c>
      <c r="K131">
        <f t="shared" si="2"/>
        <v>0.93617447706647805</v>
      </c>
    </row>
    <row r="132" spans="2:11" x14ac:dyDescent="0.25">
      <c r="B132">
        <v>5873</v>
      </c>
      <c r="C132">
        <v>0.48366999999999999</v>
      </c>
      <c r="D132">
        <v>22.965627000000001</v>
      </c>
      <c r="E132">
        <v>623.87334599999997</v>
      </c>
      <c r="F132">
        <v>100</v>
      </c>
      <c r="J132">
        <f>A*EXP(-((B132-mu)^2/(2*sigma^2)))</f>
        <v>1.3680726936265124</v>
      </c>
      <c r="K132">
        <f t="shared" si="2"/>
        <v>0.88440269362651236</v>
      </c>
    </row>
    <row r="133" spans="2:11" x14ac:dyDescent="0.25">
      <c r="B133">
        <v>5880</v>
      </c>
      <c r="C133">
        <v>0.472493</v>
      </c>
      <c r="D133">
        <v>22.967310000000001</v>
      </c>
      <c r="E133">
        <v>623.89593200000002</v>
      </c>
      <c r="F133">
        <v>100</v>
      </c>
      <c r="J133">
        <f>A*EXP(-((B133-mu)^2/(2*sigma^2)))</f>
        <v>1.3085631918929941</v>
      </c>
      <c r="K133">
        <f t="shared" si="2"/>
        <v>0.83607019189299403</v>
      </c>
    </row>
    <row r="134" spans="2:11" x14ac:dyDescent="0.25">
      <c r="B134">
        <v>5886</v>
      </c>
      <c r="C134">
        <v>0.46442099999999997</v>
      </c>
      <c r="D134">
        <v>22.968557000000001</v>
      </c>
      <c r="E134">
        <v>623.91903200000002</v>
      </c>
      <c r="F134">
        <v>100</v>
      </c>
      <c r="J134">
        <f>A*EXP(-((B134-mu)^2/(2*sigma^2)))</f>
        <v>1.2583921457960403</v>
      </c>
      <c r="K134">
        <f t="shared" si="2"/>
        <v>0.79397114579604033</v>
      </c>
    </row>
    <row r="135" spans="2:11" x14ac:dyDescent="0.25">
      <c r="B135">
        <v>5893</v>
      </c>
      <c r="C135">
        <v>0.45138299999999998</v>
      </c>
      <c r="D135">
        <v>22.970403000000001</v>
      </c>
      <c r="E135">
        <v>623.89182600000004</v>
      </c>
      <c r="F135">
        <v>100</v>
      </c>
      <c r="J135">
        <f>A*EXP(-((B135-mu)^2/(2*sigma^2)))</f>
        <v>1.2009184152686374</v>
      </c>
      <c r="K135">
        <f t="shared" si="2"/>
        <v>0.74953541526863743</v>
      </c>
    </row>
    <row r="136" spans="2:11" x14ac:dyDescent="0.25">
      <c r="B136">
        <v>5900</v>
      </c>
      <c r="C136">
        <v>0.44268999999999997</v>
      </c>
      <c r="D136">
        <v>22.970993</v>
      </c>
      <c r="E136">
        <v>623.89336600000001</v>
      </c>
      <c r="F136">
        <v>100</v>
      </c>
      <c r="J136">
        <f>A*EXP(-((B136-mu)^2/(2*sigma^2)))</f>
        <v>1.1446665695046261</v>
      </c>
      <c r="K136">
        <f t="shared" si="2"/>
        <v>0.70197656950462606</v>
      </c>
    </row>
    <row r="137" spans="2:11" x14ac:dyDescent="0.25">
      <c r="B137">
        <v>5906</v>
      </c>
      <c r="C137">
        <v>0.43524000000000002</v>
      </c>
      <c r="D137">
        <v>22.971446</v>
      </c>
      <c r="E137">
        <v>623.92467899999997</v>
      </c>
      <c r="F137">
        <v>100</v>
      </c>
      <c r="J137">
        <f>A*EXP(-((B137-mu)^2/(2*sigma^2)))</f>
        <v>1.0974820220801156</v>
      </c>
      <c r="K137">
        <f t="shared" si="2"/>
        <v>0.66224202208011551</v>
      </c>
    </row>
    <row r="138" spans="2:11" x14ac:dyDescent="0.25">
      <c r="B138">
        <v>5913</v>
      </c>
      <c r="C138">
        <v>0.42468499999999998</v>
      </c>
      <c r="D138">
        <v>22.973099000000001</v>
      </c>
      <c r="E138">
        <v>623.93340499999999</v>
      </c>
      <c r="F138">
        <v>100</v>
      </c>
      <c r="J138">
        <f>A*EXP(-((B138-mu)^2/(2*sigma^2)))</f>
        <v>1.0436980921161845</v>
      </c>
      <c r="K138">
        <f t="shared" si="2"/>
        <v>0.61901309211618449</v>
      </c>
    </row>
    <row r="139" spans="2:11" x14ac:dyDescent="0.25">
      <c r="B139">
        <v>5920</v>
      </c>
      <c r="C139">
        <v>0.41599199999999997</v>
      </c>
      <c r="D139">
        <v>22.974191999999999</v>
      </c>
      <c r="E139">
        <v>623.93956500000002</v>
      </c>
      <c r="F139">
        <v>100</v>
      </c>
      <c r="J139">
        <f>A*EXP(-((B139-mu)^2/(2*sigma^2)))</f>
        <v>0.99133480375309735</v>
      </c>
      <c r="K139">
        <f t="shared" si="2"/>
        <v>0.57534280375309743</v>
      </c>
    </row>
    <row r="140" spans="2:11" x14ac:dyDescent="0.25">
      <c r="B140">
        <v>5926</v>
      </c>
      <c r="C140">
        <v>0.40854200000000002</v>
      </c>
      <c r="D140">
        <v>22.975739000000001</v>
      </c>
      <c r="E140">
        <v>623.92621899999995</v>
      </c>
      <c r="F140">
        <v>100</v>
      </c>
      <c r="J140">
        <f>A*EXP(-((B140-mu)^2/(2*sigma^2)))</f>
        <v>0.94762363860961285</v>
      </c>
      <c r="K140">
        <f t="shared" si="2"/>
        <v>0.53908163860961289</v>
      </c>
    </row>
    <row r="141" spans="2:11" x14ac:dyDescent="0.25">
      <c r="B141">
        <v>5933</v>
      </c>
      <c r="C141">
        <v>0.39984999999999998</v>
      </c>
      <c r="D141">
        <v>22.977589999999999</v>
      </c>
      <c r="E141">
        <v>623.94880499999999</v>
      </c>
      <c r="F141">
        <v>100</v>
      </c>
      <c r="J141">
        <f>A*EXP(-((B141-mu)^2/(2*sigma^2)))</f>
        <v>0.89803513784759681</v>
      </c>
      <c r="K141">
        <f t="shared" si="2"/>
        <v>0.49818513784759683</v>
      </c>
    </row>
    <row r="142" spans="2:11" x14ac:dyDescent="0.25">
      <c r="B142">
        <v>5940</v>
      </c>
      <c r="C142">
        <v>0.39053599999999999</v>
      </c>
      <c r="D142">
        <v>22.978764999999999</v>
      </c>
      <c r="E142">
        <v>623.95137199999999</v>
      </c>
      <c r="F142">
        <v>100</v>
      </c>
      <c r="J142">
        <f>A*EXP(-((B142-mu)^2/(2*sigma^2)))</f>
        <v>0.84999968198116538</v>
      </c>
      <c r="K142">
        <f t="shared" si="2"/>
        <v>0.45946368198116538</v>
      </c>
    </row>
    <row r="143" spans="2:11" x14ac:dyDescent="0.25">
      <c r="B143">
        <v>5946</v>
      </c>
      <c r="C143">
        <v>0.38184400000000002</v>
      </c>
      <c r="D143">
        <v>22.979858</v>
      </c>
      <c r="E143">
        <v>623.94777899999997</v>
      </c>
      <c r="F143">
        <v>100</v>
      </c>
      <c r="J143">
        <f>A*EXP(-((B143-mu)^2/(2*sigma^2)))</f>
        <v>0.81008653189459667</v>
      </c>
      <c r="K143">
        <f t="shared" si="2"/>
        <v>0.42824253189459666</v>
      </c>
    </row>
    <row r="144" spans="2:11" x14ac:dyDescent="0.25">
      <c r="B144">
        <v>5953</v>
      </c>
      <c r="C144">
        <v>0.37998100000000001</v>
      </c>
      <c r="D144">
        <v>22.980764000000001</v>
      </c>
      <c r="E144">
        <v>623.94726500000002</v>
      </c>
      <c r="F144">
        <v>100</v>
      </c>
      <c r="J144">
        <f>A*EXP(-((B144-mu)^2/(2*sigma^2)))</f>
        <v>0.76501301768365471</v>
      </c>
      <c r="K144">
        <f t="shared" si="2"/>
        <v>0.38503201768365469</v>
      </c>
    </row>
    <row r="145" spans="2:11" x14ac:dyDescent="0.25">
      <c r="B145">
        <v>5960</v>
      </c>
      <c r="C145">
        <v>0.372531</v>
      </c>
      <c r="D145">
        <v>22.981634</v>
      </c>
      <c r="E145">
        <v>623.97036500000002</v>
      </c>
      <c r="F145">
        <v>100</v>
      </c>
      <c r="J145">
        <f>A*EXP(-((B145-mu)^2/(2*sigma^2)))</f>
        <v>0.72156295423416761</v>
      </c>
      <c r="K145">
        <f t="shared" si="2"/>
        <v>0.34903195423416761</v>
      </c>
    </row>
    <row r="146" spans="2:11" x14ac:dyDescent="0.25">
      <c r="B146">
        <v>5966</v>
      </c>
      <c r="C146">
        <v>0.36321700000000001</v>
      </c>
      <c r="D146">
        <v>22.983632</v>
      </c>
      <c r="E146">
        <v>623.96728499999995</v>
      </c>
      <c r="F146">
        <v>100</v>
      </c>
      <c r="J146">
        <f>A*EXP(-((B146-mu)^2/(2*sigma^2)))</f>
        <v>0.68562081368897032</v>
      </c>
      <c r="K146">
        <f t="shared" si="2"/>
        <v>0.32240381368897031</v>
      </c>
    </row>
    <row r="147" spans="2:11" x14ac:dyDescent="0.25">
      <c r="B147">
        <v>5973</v>
      </c>
      <c r="C147">
        <v>0.35949300000000001</v>
      </c>
      <c r="D147">
        <v>22.984933999999999</v>
      </c>
      <c r="E147">
        <v>623.98576500000001</v>
      </c>
      <c r="F147">
        <v>100</v>
      </c>
      <c r="J147">
        <f>A*EXP(-((B147-mu)^2/(2*sigma^2)))</f>
        <v>0.64521042505124804</v>
      </c>
      <c r="K147">
        <f t="shared" si="2"/>
        <v>0.28571742505124803</v>
      </c>
    </row>
    <row r="148" spans="2:11" x14ac:dyDescent="0.25">
      <c r="B148">
        <v>5980</v>
      </c>
      <c r="C148">
        <v>0.35017900000000002</v>
      </c>
      <c r="D148">
        <v>22.986115000000002</v>
      </c>
      <c r="E148">
        <v>623.99346500000001</v>
      </c>
      <c r="F148">
        <v>100</v>
      </c>
      <c r="J148">
        <f>A*EXP(-((B148-mu)^2/(2*sigma^2)))</f>
        <v>0.60643847636306014</v>
      </c>
      <c r="K148">
        <f t="shared" si="2"/>
        <v>0.25625947636306012</v>
      </c>
    </row>
    <row r="149" spans="2:11" x14ac:dyDescent="0.25">
      <c r="B149">
        <v>5986</v>
      </c>
      <c r="C149">
        <v>0.34645399999999998</v>
      </c>
      <c r="D149">
        <v>22.986948999999999</v>
      </c>
      <c r="E149">
        <v>623.96471899999995</v>
      </c>
      <c r="F149">
        <v>100</v>
      </c>
      <c r="J149">
        <f>A*EXP(-((B149-mu)^2/(2*sigma^2)))</f>
        <v>0.57450475780400201</v>
      </c>
      <c r="K149">
        <f t="shared" si="2"/>
        <v>0.22805075780400202</v>
      </c>
    </row>
    <row r="150" spans="2:11" x14ac:dyDescent="0.25">
      <c r="B150">
        <v>5993</v>
      </c>
      <c r="C150">
        <v>0.34272900000000001</v>
      </c>
      <c r="D150">
        <v>22.988703000000001</v>
      </c>
      <c r="E150">
        <v>623.99500499999999</v>
      </c>
      <c r="F150">
        <v>100</v>
      </c>
      <c r="J150">
        <f>A*EXP(-((B150-mu)^2/(2*sigma^2)))</f>
        <v>0.53875458816609068</v>
      </c>
      <c r="K150">
        <f t="shared" si="2"/>
        <v>0.19602558816609067</v>
      </c>
    </row>
    <row r="151" spans="2:11" x14ac:dyDescent="0.25">
      <c r="B151">
        <v>6000</v>
      </c>
      <c r="C151">
        <v>0.33465699999999998</v>
      </c>
      <c r="D151">
        <v>22.989329000000001</v>
      </c>
      <c r="E151">
        <v>624.00424499999997</v>
      </c>
      <c r="F151">
        <v>100</v>
      </c>
      <c r="J151">
        <f>A*EXP(-((B151-mu)^2/(2*sigma^2)))</f>
        <v>0.50461054639850311</v>
      </c>
      <c r="K151">
        <f t="shared" si="2"/>
        <v>0.16995354639850313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6B5D9950-BF69-4F35-8ECD-507B3A948CC9}">
          <xm:f>Helium!1:1048576</xm:f>
        </x15:webExtension>
        <x15:webExtension appRef="{3CBE4AAF-C66C-4080-81A8-B3C91541D533}">
          <xm:f>Helium!XFD1048550:XFD1048575</xm:f>
        </x15:webExtension>
        <x15:webExtension appRef="{570F6062-5560-47F9-8AFC-59EFDE847EDE}">
          <xm:f>Helium!M6</xm:f>
        </x15:webExtension>
        <x15:webExtension appRef="{245000C9-45C0-4ACC-BAD7-607EA1BFD5D7}">
          <xm:f>Helium!$H$1</xm:f>
        </x15:webExtension>
        <x15:webExtension appRef="{E7DC172E-CD50-42EF-A82F-A49371144704}">
          <xm:f>Helium!$H$2</xm:f>
        </x15:webExtension>
        <x15:webExtension appRef="{2277733A-B6C5-49A1-965F-3ABDBCDC0AA4}">
          <xm:f>Helium!$H$3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Helium</vt:lpstr>
      <vt:lpstr>A</vt:lpstr>
      <vt:lpstr>IUAGDu</vt:lpstr>
      <vt:lpstr>mu</vt:lpstr>
      <vt:lpstr>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maxwi</cp:lastModifiedBy>
  <dcterms:created xsi:type="dcterms:W3CDTF">2021-09-16T02:17:13Z</dcterms:created>
  <dcterms:modified xsi:type="dcterms:W3CDTF">2021-10-14T19:27:29Z</dcterms:modified>
</cp:coreProperties>
</file>