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i\Documents\GitHub\Sound-Resonance\"/>
    </mc:Choice>
  </mc:AlternateContent>
  <xr:revisionPtr revIDLastSave="0" documentId="13_ncr:1_{ECA96C46-6594-4DA3-AC88-D35C69C2E2E1}" xr6:coauthVersionLast="47" xr6:coauthVersionMax="47" xr10:uidLastSave="{00000000-0000-0000-0000-000000000000}"/>
  <bookViews>
    <workbookView xWindow="17340" yWindow="2100" windowWidth="21600" windowHeight="11385" activeTab="1" xr2:uid="{4712D59E-E23F-4109-B93A-0CDC273C7BF4}"/>
  </bookViews>
  <sheets>
    <sheet name="Ambient Air" sheetId="5" r:id="rId1"/>
    <sheet name="Helium" sheetId="1" r:id="rId2"/>
    <sheet name="Oxygen" sheetId="6" r:id="rId3"/>
    <sheet name="Argon" sheetId="7" r:id="rId4"/>
    <sheet name="Nitrogen" sheetId="8" r:id="rId5"/>
    <sheet name="Carbon Dioxide (Pure)" sheetId="9" r:id="rId6"/>
  </sheets>
  <definedNames>
    <definedName name="A" localSheetId="0">'Ambient Air'!$H$1</definedName>
    <definedName name="A" localSheetId="3">Argon!$A$1</definedName>
    <definedName name="A" localSheetId="5">'Carbon Dioxide (Pure)'!$H$1</definedName>
    <definedName name="A" localSheetId="4">Nitrogen!$H$1</definedName>
    <definedName name="A" localSheetId="2">Oxygen!$H$1</definedName>
    <definedName name="A">Helium!#REF!</definedName>
    <definedName name="mu" localSheetId="0">'Ambient Air'!$H$2</definedName>
    <definedName name="mu" localSheetId="3">Argon!$A$2</definedName>
    <definedName name="mu" localSheetId="5">'Carbon Dioxide (Pure)'!$H$2</definedName>
    <definedName name="mu" localSheetId="4">Nitrogen!$H$2</definedName>
    <definedName name="mu" localSheetId="2">Oxygen!$H$2</definedName>
    <definedName name="mu">Helium!#REF!</definedName>
    <definedName name="sigma" localSheetId="0">'Ambient Air'!$H$3</definedName>
    <definedName name="sigma" localSheetId="3">Argon!$A$3</definedName>
    <definedName name="sigma" localSheetId="5">'Carbon Dioxide (Pure)'!$H$3</definedName>
    <definedName name="sigma" localSheetId="4">Nitrogen!$H$3</definedName>
    <definedName name="sigma" localSheetId="2">Oxygen!$H$3</definedName>
    <definedName name="sigma">Helium!#REF!</definedName>
    <definedName name="solver_adj" localSheetId="0" hidden="1">'Ambient Air'!$H$1:$H$3</definedName>
    <definedName name="solver_adj" localSheetId="3" hidden="1">Argon!$A$1:$A$3</definedName>
    <definedName name="solver_adj" localSheetId="5" hidden="1">'Carbon Dioxide (Pure)'!$H$1:$H$3</definedName>
    <definedName name="solver_adj" localSheetId="1" hidden="1">Helium!#REF!</definedName>
    <definedName name="solver_adj" localSheetId="4" hidden="1">Nitrogen!$H$1:$H$3</definedName>
    <definedName name="solver_adj" localSheetId="2" hidden="1">Oxygen!$H$1:$H$3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eng" localSheetId="0" hidden="1">1</definedName>
    <definedName name="solver_eng" localSheetId="3" hidden="1">1</definedName>
    <definedName name="solver_eng" localSheetId="5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itr" localSheetId="0" hidden="1">2147483647</definedName>
    <definedName name="solver_itr" localSheetId="3" hidden="1">2147483647</definedName>
    <definedName name="solver_itr" localSheetId="5" hidden="1">2147483647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5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sl" localSheetId="0" hidden="1">2</definedName>
    <definedName name="solver_msl" localSheetId="3" hidden="1">2</definedName>
    <definedName name="solver_msl" localSheetId="5" hidden="1">2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neg" localSheetId="0" hidden="1">1</definedName>
    <definedName name="solver_neg" localSheetId="3" hidden="1">1</definedName>
    <definedName name="solver_neg" localSheetId="5" hidden="1">1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od" localSheetId="0" hidden="1">2147483647</definedName>
    <definedName name="solver_nod" localSheetId="3" hidden="1">2147483647</definedName>
    <definedName name="solver_nod" localSheetId="5" hidden="1">2147483647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um" localSheetId="0" hidden="1">0</definedName>
    <definedName name="solver_num" localSheetId="3" hidden="1">0</definedName>
    <definedName name="solver_num" localSheetId="5" hidden="1">0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opt" localSheetId="0" hidden="1">'Ambient Air'!$H$6</definedName>
    <definedName name="solver_opt" localSheetId="3" hidden="1">Argon!$A$6</definedName>
    <definedName name="solver_opt" localSheetId="5" hidden="1">'Carbon Dioxide (Pure)'!$H$6</definedName>
    <definedName name="solver_opt" localSheetId="1" hidden="1">Helium!#REF!</definedName>
    <definedName name="solver_opt" localSheetId="4" hidden="1">Nitrogen!$H$6</definedName>
    <definedName name="solver_opt" localSheetId="2" hidden="1">Oxygen!$H$6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sd" localSheetId="0" hidden="1">0</definedName>
    <definedName name="solver_rsd" localSheetId="3" hidden="1">0</definedName>
    <definedName name="solver_rsd" localSheetId="5" hidden="1">0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scl" localSheetId="0" hidden="1">1</definedName>
    <definedName name="solver_scl" localSheetId="3" hidden="1">1</definedName>
    <definedName name="solver_scl" localSheetId="5" hidden="1">1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tim" localSheetId="0" hidden="1">2147483647</definedName>
    <definedName name="solver_tim" localSheetId="3" hidden="1">2147483647</definedName>
    <definedName name="solver_tim" localSheetId="5" hidden="1">2147483647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ol" localSheetId="0" hidden="1">0.01</definedName>
    <definedName name="solver_tol" localSheetId="3" hidden="1">0.01</definedName>
    <definedName name="solver_tol" localSheetId="5" hidden="1">0.01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yp" localSheetId="0" hidden="1">2</definedName>
    <definedName name="solver_typ" localSheetId="3" hidden="1">2</definedName>
    <definedName name="solver_typ" localSheetId="5" hidden="1">2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val" localSheetId="0" hidden="1">0</definedName>
    <definedName name="solver_val" localSheetId="3" hidden="1">0</definedName>
    <definedName name="solver_val" localSheetId="5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er" localSheetId="0" hidden="1">3</definedName>
    <definedName name="solver_ver" localSheetId="3" hidden="1">3</definedName>
    <definedName name="solver_ver" localSheetId="5" hidden="1">3</definedName>
    <definedName name="solver_ver" localSheetId="1" hidden="1">3</definedName>
    <definedName name="solver_ver" localSheetId="4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3" i="1" s="1"/>
  <c r="H11" i="1"/>
  <c r="H10" i="1"/>
  <c r="I2" i="1"/>
  <c r="H18" i="1"/>
  <c r="H16" i="1"/>
  <c r="H15" i="1"/>
  <c r="H13" i="1"/>
  <c r="H8" i="1"/>
  <c r="G2" i="1"/>
  <c r="H2" i="1" s="1"/>
  <c r="H7" i="1"/>
  <c r="H9" i="1"/>
  <c r="E2" i="5"/>
  <c r="D2" i="5"/>
</calcChain>
</file>

<file path=xl/sharedStrings.xml><?xml version="1.0" encoding="utf-8"?>
<sst xmlns="http://schemas.openxmlformats.org/spreadsheetml/2006/main" count="30" uniqueCount="20">
  <si>
    <t>s</t>
  </si>
  <si>
    <t>Maxima</t>
  </si>
  <si>
    <t>Intensity</t>
  </si>
  <si>
    <t>Freq</t>
  </si>
  <si>
    <t>cv</t>
  </si>
  <si>
    <t>cp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</si>
  <si>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</si>
  <si>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</si>
  <si>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</si>
  <si>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</si>
  <si>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</si>
  <si>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</si>
  <si>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</si>
  <si>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</si>
  <si>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</si>
  <si>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Exp Frequency</t>
  </si>
  <si>
    <t>at start</t>
  </si>
  <si>
    <t>Calc Boltzman</t>
  </si>
  <si>
    <t>Exp Boltzman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</si>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</sst>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'Ambient Air'!$A$1:$A$2181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1750</c:v>
                      </c:pt>
                      <c:pt idx="1">
                        <c:v>1756.8</c:v>
                      </c:pt>
                      <c:pt idx="2">
                        <c:v>1763.7</c:v>
                      </c:pt>
                      <c:pt idx="3">
                        <c:v>1770.5</c:v>
                      </c:pt>
                      <c:pt idx="4">
                        <c:v>1777.4</c:v>
                      </c:pt>
                      <c:pt idx="5">
                        <c:v>1784.2</c:v>
                      </c:pt>
                      <c:pt idx="6">
                        <c:v>1791.1</c:v>
                      </c:pt>
                      <c:pt idx="7">
                        <c:v>1797.9</c:v>
                      </c:pt>
                      <c:pt idx="8">
                        <c:v>1804.8</c:v>
                      </c:pt>
                      <c:pt idx="9">
                        <c:v>1811.6</c:v>
                      </c:pt>
                      <c:pt idx="10">
                        <c:v>1818.5</c:v>
                      </c:pt>
                      <c:pt idx="11">
                        <c:v>1825.3</c:v>
                      </c:pt>
                      <c:pt idx="12">
                        <c:v>1832.2</c:v>
                      </c:pt>
                      <c:pt idx="13">
                        <c:v>1839</c:v>
                      </c:pt>
                      <c:pt idx="14">
                        <c:v>1845.9</c:v>
                      </c:pt>
                      <c:pt idx="15">
                        <c:v>1852.7</c:v>
                      </c:pt>
                      <c:pt idx="16">
                        <c:v>1859.5</c:v>
                      </c:pt>
                      <c:pt idx="17">
                        <c:v>1866.4</c:v>
                      </c:pt>
                      <c:pt idx="18">
                        <c:v>1873.2</c:v>
                      </c:pt>
                      <c:pt idx="19">
                        <c:v>1880.1</c:v>
                      </c:pt>
                      <c:pt idx="20">
                        <c:v>1886.9</c:v>
                      </c:pt>
                      <c:pt idx="21">
                        <c:v>1893.8</c:v>
                      </c:pt>
                      <c:pt idx="22">
                        <c:v>1900.6</c:v>
                      </c:pt>
                      <c:pt idx="23">
                        <c:v>1907.5</c:v>
                      </c:pt>
                      <c:pt idx="24">
                        <c:v>1914.3</c:v>
                      </c:pt>
                      <c:pt idx="25">
                        <c:v>1921.2</c:v>
                      </c:pt>
                      <c:pt idx="26">
                        <c:v>1928</c:v>
                      </c:pt>
                      <c:pt idx="27">
                        <c:v>1934.9</c:v>
                      </c:pt>
                      <c:pt idx="28">
                        <c:v>1941.7</c:v>
                      </c:pt>
                      <c:pt idx="29">
                        <c:v>1948.6</c:v>
                      </c:pt>
                      <c:pt idx="30">
                        <c:v>1955.4</c:v>
                      </c:pt>
                      <c:pt idx="31">
                        <c:v>1962.3</c:v>
                      </c:pt>
                      <c:pt idx="32">
                        <c:v>1969.1</c:v>
                      </c:pt>
                      <c:pt idx="33">
                        <c:v>1975.9</c:v>
                      </c:pt>
                      <c:pt idx="34">
                        <c:v>1982.8</c:v>
                      </c:pt>
                      <c:pt idx="35">
                        <c:v>1989.6</c:v>
                      </c:pt>
                      <c:pt idx="36">
                        <c:v>1996.5</c:v>
                      </c:pt>
                      <c:pt idx="37">
                        <c:v>2003</c:v>
                      </c:pt>
                      <c:pt idx="38">
                        <c:v>2010</c:v>
                      </c:pt>
                      <c:pt idx="39">
                        <c:v>2017</c:v>
                      </c:pt>
                      <c:pt idx="40">
                        <c:v>2023</c:v>
                      </c:pt>
                      <c:pt idx="41">
                        <c:v>2030</c:v>
                      </c:pt>
                      <c:pt idx="42">
                        <c:v>2037</c:v>
                      </c:pt>
                      <c:pt idx="43">
                        <c:v>2044</c:v>
                      </c:pt>
                      <c:pt idx="44">
                        <c:v>2051</c:v>
                      </c:pt>
                      <c:pt idx="45">
                        <c:v>2058</c:v>
                      </c:pt>
                      <c:pt idx="46">
                        <c:v>2065</c:v>
                      </c:pt>
                      <c:pt idx="47">
                        <c:v>2071</c:v>
                      </c:pt>
                      <c:pt idx="48">
                        <c:v>2078</c:v>
                      </c:pt>
                      <c:pt idx="49">
                        <c:v>2085</c:v>
                      </c:pt>
                      <c:pt idx="50">
                        <c:v>2092</c:v>
                      </c:pt>
                      <c:pt idx="51">
                        <c:v>2099</c:v>
                      </c:pt>
                      <c:pt idx="52">
                        <c:v>2106</c:v>
                      </c:pt>
                      <c:pt idx="53">
                        <c:v>2112</c:v>
                      </c:pt>
                      <c:pt idx="54">
                        <c:v>2119</c:v>
                      </c:pt>
                      <c:pt idx="55">
                        <c:v>2126</c:v>
                      </c:pt>
                      <c:pt idx="56">
                        <c:v>2133</c:v>
                      </c:pt>
                      <c:pt idx="57">
                        <c:v>2140</c:v>
                      </c:pt>
                      <c:pt idx="58">
                        <c:v>2147</c:v>
                      </c:pt>
                      <c:pt idx="59">
                        <c:v>2154</c:v>
                      </c:pt>
                      <c:pt idx="60">
                        <c:v>2160</c:v>
                      </c:pt>
                      <c:pt idx="61">
                        <c:v>2167</c:v>
                      </c:pt>
                      <c:pt idx="62">
                        <c:v>2174</c:v>
                      </c:pt>
                      <c:pt idx="63">
                        <c:v>2181</c:v>
                      </c:pt>
                      <c:pt idx="64">
                        <c:v>2188</c:v>
                      </c:pt>
                      <c:pt idx="65">
                        <c:v>2195</c:v>
                      </c:pt>
                      <c:pt idx="66">
                        <c:v>2201</c:v>
                      </c:pt>
                      <c:pt idx="67">
                        <c:v>2208</c:v>
                      </c:pt>
                      <c:pt idx="68">
                        <c:v>2215</c:v>
                      </c:pt>
                      <c:pt idx="69">
                        <c:v>2222</c:v>
                      </c:pt>
                      <c:pt idx="70">
                        <c:v>2229</c:v>
                      </c:pt>
                      <c:pt idx="71">
                        <c:v>2236</c:v>
                      </c:pt>
                      <c:pt idx="72">
                        <c:v>2243</c:v>
                      </c:pt>
                      <c:pt idx="73">
                        <c:v>2249</c:v>
                      </c:pt>
                      <c:pt idx="74">
                        <c:v>2256</c:v>
                      </c:pt>
                      <c:pt idx="75">
                        <c:v>2263</c:v>
                      </c:pt>
                      <c:pt idx="76">
                        <c:v>2270</c:v>
                      </c:pt>
                      <c:pt idx="77">
                        <c:v>2277</c:v>
                      </c:pt>
                      <c:pt idx="78">
                        <c:v>2284</c:v>
                      </c:pt>
                      <c:pt idx="79">
                        <c:v>2290</c:v>
                      </c:pt>
                      <c:pt idx="80">
                        <c:v>2297</c:v>
                      </c:pt>
                      <c:pt idx="81">
                        <c:v>2304</c:v>
                      </c:pt>
                      <c:pt idx="82">
                        <c:v>2311</c:v>
                      </c:pt>
                      <c:pt idx="83">
                        <c:v>2318</c:v>
                      </c:pt>
                      <c:pt idx="84">
                        <c:v>2325</c:v>
                      </c:pt>
                      <c:pt idx="85">
                        <c:v>2332</c:v>
                      </c:pt>
                      <c:pt idx="86">
                        <c:v>2338</c:v>
                      </c:pt>
                      <c:pt idx="87">
                        <c:v>2345</c:v>
                      </c:pt>
                      <c:pt idx="88">
                        <c:v>2352</c:v>
                      </c:pt>
                      <c:pt idx="89">
                        <c:v>2359</c:v>
                      </c:pt>
                      <c:pt idx="90">
                        <c:v>2366</c:v>
                      </c:pt>
                      <c:pt idx="91">
                        <c:v>2373</c:v>
                      </c:pt>
                      <c:pt idx="92">
                        <c:v>2379</c:v>
                      </c:pt>
                      <c:pt idx="93">
                        <c:v>2386</c:v>
                      </c:pt>
                      <c:pt idx="94">
                        <c:v>2393</c:v>
                      </c:pt>
                      <c:pt idx="95">
                        <c:v>2400</c:v>
                      </c:pt>
                      <c:pt idx="96">
                        <c:v>2407</c:v>
                      </c:pt>
                      <c:pt idx="97">
                        <c:v>2414</c:v>
                      </c:pt>
                      <c:pt idx="98">
                        <c:v>2421</c:v>
                      </c:pt>
                      <c:pt idx="99">
                        <c:v>2427</c:v>
                      </c:pt>
                      <c:pt idx="100">
                        <c:v>2434</c:v>
                      </c:pt>
                      <c:pt idx="101">
                        <c:v>2441</c:v>
                      </c:pt>
                      <c:pt idx="102">
                        <c:v>2448</c:v>
                      </c:pt>
                      <c:pt idx="103">
                        <c:v>2455</c:v>
                      </c:pt>
                      <c:pt idx="104">
                        <c:v>2462</c:v>
                      </c:pt>
                      <c:pt idx="105">
                        <c:v>2468</c:v>
                      </c:pt>
                      <c:pt idx="106">
                        <c:v>2475</c:v>
                      </c:pt>
                      <c:pt idx="107">
                        <c:v>2482</c:v>
                      </c:pt>
                      <c:pt idx="108">
                        <c:v>2489</c:v>
                      </c:pt>
                      <c:pt idx="109">
                        <c:v>2496</c:v>
                      </c:pt>
                      <c:pt idx="110">
                        <c:v>2503</c:v>
                      </c:pt>
                      <c:pt idx="111">
                        <c:v>2510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'Ambient Air'!$C$1:$C$2181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F65-47F1-8540-5A3F85BC54D0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1000</c:v>
                </c:pt>
                <c:pt idx="1">
                  <c:v>1011.3</c:v>
                </c:pt>
                <c:pt idx="2">
                  <c:v>1022.7</c:v>
                </c:pt>
                <c:pt idx="3">
                  <c:v>1034</c:v>
                </c:pt>
                <c:pt idx="4">
                  <c:v>1045.3</c:v>
                </c:pt>
                <c:pt idx="5">
                  <c:v>1056.7</c:v>
                </c:pt>
                <c:pt idx="6">
                  <c:v>1068</c:v>
                </c:pt>
                <c:pt idx="7">
                  <c:v>1079.3</c:v>
                </c:pt>
                <c:pt idx="8">
                  <c:v>1090.7</c:v>
                </c:pt>
                <c:pt idx="9">
                  <c:v>1102</c:v>
                </c:pt>
                <c:pt idx="10">
                  <c:v>1113.3</c:v>
                </c:pt>
                <c:pt idx="11">
                  <c:v>1124.7</c:v>
                </c:pt>
                <c:pt idx="12">
                  <c:v>1136</c:v>
                </c:pt>
                <c:pt idx="13">
                  <c:v>1147.3</c:v>
                </c:pt>
                <c:pt idx="14">
                  <c:v>1158.7</c:v>
                </c:pt>
                <c:pt idx="15">
                  <c:v>1170</c:v>
                </c:pt>
                <c:pt idx="16">
                  <c:v>1181.3</c:v>
                </c:pt>
                <c:pt idx="17">
                  <c:v>1192.7</c:v>
                </c:pt>
                <c:pt idx="18">
                  <c:v>1204</c:v>
                </c:pt>
                <c:pt idx="19">
                  <c:v>1215.3</c:v>
                </c:pt>
                <c:pt idx="20">
                  <c:v>1226.7</c:v>
                </c:pt>
                <c:pt idx="21">
                  <c:v>1238</c:v>
                </c:pt>
                <c:pt idx="22">
                  <c:v>1249.3</c:v>
                </c:pt>
                <c:pt idx="23">
                  <c:v>1260.7</c:v>
                </c:pt>
                <c:pt idx="24">
                  <c:v>1272</c:v>
                </c:pt>
                <c:pt idx="25">
                  <c:v>1283.3</c:v>
                </c:pt>
                <c:pt idx="26">
                  <c:v>1294.7</c:v>
                </c:pt>
                <c:pt idx="27">
                  <c:v>1306</c:v>
                </c:pt>
                <c:pt idx="28">
                  <c:v>1317.3</c:v>
                </c:pt>
                <c:pt idx="29">
                  <c:v>1328.7</c:v>
                </c:pt>
                <c:pt idx="30">
                  <c:v>1340</c:v>
                </c:pt>
                <c:pt idx="31">
                  <c:v>1351.3</c:v>
                </c:pt>
                <c:pt idx="32">
                  <c:v>1362.7</c:v>
                </c:pt>
                <c:pt idx="33">
                  <c:v>1374</c:v>
                </c:pt>
                <c:pt idx="34">
                  <c:v>1385.3</c:v>
                </c:pt>
                <c:pt idx="35">
                  <c:v>1396.7</c:v>
                </c:pt>
                <c:pt idx="36">
                  <c:v>1408</c:v>
                </c:pt>
                <c:pt idx="37">
                  <c:v>1419.3</c:v>
                </c:pt>
                <c:pt idx="38">
                  <c:v>1430.7</c:v>
                </c:pt>
                <c:pt idx="39">
                  <c:v>1442</c:v>
                </c:pt>
                <c:pt idx="40">
                  <c:v>1453.3</c:v>
                </c:pt>
                <c:pt idx="41">
                  <c:v>1464.7</c:v>
                </c:pt>
                <c:pt idx="42">
                  <c:v>1476</c:v>
                </c:pt>
                <c:pt idx="43">
                  <c:v>1487.3</c:v>
                </c:pt>
                <c:pt idx="44">
                  <c:v>1498.7</c:v>
                </c:pt>
                <c:pt idx="45">
                  <c:v>1510</c:v>
                </c:pt>
                <c:pt idx="46">
                  <c:v>1521.3</c:v>
                </c:pt>
                <c:pt idx="47">
                  <c:v>1532.7</c:v>
                </c:pt>
                <c:pt idx="48">
                  <c:v>1544</c:v>
                </c:pt>
                <c:pt idx="49">
                  <c:v>1555.3</c:v>
                </c:pt>
                <c:pt idx="50">
                  <c:v>1566.7</c:v>
                </c:pt>
                <c:pt idx="51">
                  <c:v>1578</c:v>
                </c:pt>
                <c:pt idx="52">
                  <c:v>1589.3</c:v>
                </c:pt>
                <c:pt idx="53">
                  <c:v>1600.7</c:v>
                </c:pt>
                <c:pt idx="54">
                  <c:v>1612</c:v>
                </c:pt>
                <c:pt idx="55">
                  <c:v>1623.3</c:v>
                </c:pt>
                <c:pt idx="56">
                  <c:v>1634.7</c:v>
                </c:pt>
                <c:pt idx="57">
                  <c:v>1646</c:v>
                </c:pt>
                <c:pt idx="58">
                  <c:v>1657.3</c:v>
                </c:pt>
                <c:pt idx="59">
                  <c:v>1668.7</c:v>
                </c:pt>
                <c:pt idx="60">
                  <c:v>1680</c:v>
                </c:pt>
                <c:pt idx="61">
                  <c:v>1691.3</c:v>
                </c:pt>
                <c:pt idx="62">
                  <c:v>1702.7</c:v>
                </c:pt>
                <c:pt idx="63">
                  <c:v>1714</c:v>
                </c:pt>
                <c:pt idx="64">
                  <c:v>1725.3</c:v>
                </c:pt>
                <c:pt idx="65">
                  <c:v>1736.7</c:v>
                </c:pt>
                <c:pt idx="66">
                  <c:v>1748</c:v>
                </c:pt>
                <c:pt idx="67">
                  <c:v>1759.3</c:v>
                </c:pt>
                <c:pt idx="68">
                  <c:v>1770.7</c:v>
                </c:pt>
                <c:pt idx="69">
                  <c:v>1782</c:v>
                </c:pt>
                <c:pt idx="70">
                  <c:v>1793.3</c:v>
                </c:pt>
                <c:pt idx="71">
                  <c:v>1804.7</c:v>
                </c:pt>
                <c:pt idx="72">
                  <c:v>1816</c:v>
                </c:pt>
                <c:pt idx="73">
                  <c:v>1827.3</c:v>
                </c:pt>
                <c:pt idx="74">
                  <c:v>1838.7</c:v>
                </c:pt>
                <c:pt idx="75">
                  <c:v>1850</c:v>
                </c:pt>
                <c:pt idx="76">
                  <c:v>1861.3</c:v>
                </c:pt>
                <c:pt idx="77">
                  <c:v>1872.7</c:v>
                </c:pt>
                <c:pt idx="78">
                  <c:v>1884</c:v>
                </c:pt>
                <c:pt idx="79">
                  <c:v>1895.3</c:v>
                </c:pt>
                <c:pt idx="80">
                  <c:v>1906.7</c:v>
                </c:pt>
                <c:pt idx="81">
                  <c:v>1918</c:v>
                </c:pt>
                <c:pt idx="82">
                  <c:v>1929.3</c:v>
                </c:pt>
                <c:pt idx="83">
                  <c:v>1940.7</c:v>
                </c:pt>
                <c:pt idx="84">
                  <c:v>1952</c:v>
                </c:pt>
                <c:pt idx="85">
                  <c:v>1963.3</c:v>
                </c:pt>
                <c:pt idx="86">
                  <c:v>1974.7</c:v>
                </c:pt>
                <c:pt idx="87">
                  <c:v>1986</c:v>
                </c:pt>
                <c:pt idx="88">
                  <c:v>1997.3</c:v>
                </c:pt>
                <c:pt idx="89">
                  <c:v>2008</c:v>
                </c:pt>
                <c:pt idx="90">
                  <c:v>2020</c:v>
                </c:pt>
                <c:pt idx="91">
                  <c:v>2031</c:v>
                </c:pt>
                <c:pt idx="92">
                  <c:v>2042</c:v>
                </c:pt>
                <c:pt idx="93">
                  <c:v>2054</c:v>
                </c:pt>
                <c:pt idx="94">
                  <c:v>2065</c:v>
                </c:pt>
                <c:pt idx="95">
                  <c:v>2076</c:v>
                </c:pt>
                <c:pt idx="96">
                  <c:v>2088</c:v>
                </c:pt>
                <c:pt idx="97">
                  <c:v>2099</c:v>
                </c:pt>
                <c:pt idx="98">
                  <c:v>2110</c:v>
                </c:pt>
                <c:pt idx="99">
                  <c:v>2122</c:v>
                </c:pt>
                <c:pt idx="100">
                  <c:v>2133</c:v>
                </c:pt>
                <c:pt idx="101">
                  <c:v>2144</c:v>
                </c:pt>
                <c:pt idx="102">
                  <c:v>2156</c:v>
                </c:pt>
                <c:pt idx="103">
                  <c:v>2167</c:v>
                </c:pt>
                <c:pt idx="104">
                  <c:v>2178</c:v>
                </c:pt>
                <c:pt idx="105">
                  <c:v>2190</c:v>
                </c:pt>
                <c:pt idx="106">
                  <c:v>2201</c:v>
                </c:pt>
                <c:pt idx="107">
                  <c:v>2212</c:v>
                </c:pt>
                <c:pt idx="108">
                  <c:v>2224</c:v>
                </c:pt>
                <c:pt idx="109">
                  <c:v>2235</c:v>
                </c:pt>
                <c:pt idx="110">
                  <c:v>2246</c:v>
                </c:pt>
                <c:pt idx="111">
                  <c:v>2258</c:v>
                </c:pt>
                <c:pt idx="112">
                  <c:v>2269</c:v>
                </c:pt>
                <c:pt idx="113">
                  <c:v>2280</c:v>
                </c:pt>
                <c:pt idx="114">
                  <c:v>2292</c:v>
                </c:pt>
                <c:pt idx="115">
                  <c:v>2303</c:v>
                </c:pt>
                <c:pt idx="116">
                  <c:v>2314</c:v>
                </c:pt>
                <c:pt idx="117">
                  <c:v>2326</c:v>
                </c:pt>
                <c:pt idx="118">
                  <c:v>2337</c:v>
                </c:pt>
                <c:pt idx="119">
                  <c:v>2348</c:v>
                </c:pt>
                <c:pt idx="120">
                  <c:v>2360</c:v>
                </c:pt>
                <c:pt idx="121">
                  <c:v>2371</c:v>
                </c:pt>
                <c:pt idx="122">
                  <c:v>2382</c:v>
                </c:pt>
                <c:pt idx="123">
                  <c:v>2394</c:v>
                </c:pt>
                <c:pt idx="124">
                  <c:v>2405</c:v>
                </c:pt>
                <c:pt idx="125">
                  <c:v>2416</c:v>
                </c:pt>
                <c:pt idx="126">
                  <c:v>2428</c:v>
                </c:pt>
                <c:pt idx="127">
                  <c:v>2439</c:v>
                </c:pt>
                <c:pt idx="128">
                  <c:v>2450</c:v>
                </c:pt>
                <c:pt idx="129">
                  <c:v>2462</c:v>
                </c:pt>
                <c:pt idx="130">
                  <c:v>2473</c:v>
                </c:pt>
                <c:pt idx="131">
                  <c:v>2484</c:v>
                </c:pt>
                <c:pt idx="132">
                  <c:v>2496</c:v>
                </c:pt>
                <c:pt idx="133">
                  <c:v>2507</c:v>
                </c:pt>
                <c:pt idx="134">
                  <c:v>2518</c:v>
                </c:pt>
                <c:pt idx="135">
                  <c:v>2530</c:v>
                </c:pt>
                <c:pt idx="136">
                  <c:v>2541</c:v>
                </c:pt>
                <c:pt idx="137">
                  <c:v>2552</c:v>
                </c:pt>
                <c:pt idx="138">
                  <c:v>2564</c:v>
                </c:pt>
                <c:pt idx="139">
                  <c:v>2575</c:v>
                </c:pt>
                <c:pt idx="140">
                  <c:v>2586</c:v>
                </c:pt>
                <c:pt idx="141">
                  <c:v>2598</c:v>
                </c:pt>
                <c:pt idx="142">
                  <c:v>2609</c:v>
                </c:pt>
                <c:pt idx="143">
                  <c:v>2620</c:v>
                </c:pt>
                <c:pt idx="144">
                  <c:v>2632</c:v>
                </c:pt>
                <c:pt idx="145">
                  <c:v>2643</c:v>
                </c:pt>
                <c:pt idx="146">
                  <c:v>2654</c:v>
                </c:pt>
                <c:pt idx="147">
                  <c:v>2666</c:v>
                </c:pt>
                <c:pt idx="148">
                  <c:v>2677</c:v>
                </c:pt>
                <c:pt idx="149">
                  <c:v>2688</c:v>
                </c:pt>
                <c:pt idx="150">
                  <c:v>2700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7.0780999999999997E-2</c:v>
                </c:pt>
                <c:pt idx="1">
                  <c:v>6.8917999999999993E-2</c:v>
                </c:pt>
                <c:pt idx="2">
                  <c:v>8.9407E-2</c:v>
                </c:pt>
                <c:pt idx="3">
                  <c:v>0.121072</c:v>
                </c:pt>
                <c:pt idx="4">
                  <c:v>0.160188</c:v>
                </c:pt>
                <c:pt idx="5">
                  <c:v>0.195578</c:v>
                </c:pt>
                <c:pt idx="6">
                  <c:v>0.240283</c:v>
                </c:pt>
                <c:pt idx="7">
                  <c:v>0.27008500000000002</c:v>
                </c:pt>
                <c:pt idx="8">
                  <c:v>0.28684900000000002</c:v>
                </c:pt>
                <c:pt idx="9">
                  <c:v>0.29988700000000001</c:v>
                </c:pt>
                <c:pt idx="10">
                  <c:v>0.31292599999999998</c:v>
                </c:pt>
                <c:pt idx="11">
                  <c:v>0.31665100000000002</c:v>
                </c:pt>
                <c:pt idx="12">
                  <c:v>0.31851400000000002</c:v>
                </c:pt>
                <c:pt idx="13">
                  <c:v>0.324102</c:v>
                </c:pt>
                <c:pt idx="14">
                  <c:v>0.33155299999999999</c:v>
                </c:pt>
                <c:pt idx="15">
                  <c:v>0.32968999999999998</c:v>
                </c:pt>
                <c:pt idx="16">
                  <c:v>0.33527800000000002</c:v>
                </c:pt>
                <c:pt idx="17">
                  <c:v>0.34272799999999998</c:v>
                </c:pt>
                <c:pt idx="18">
                  <c:v>0.340866</c:v>
                </c:pt>
                <c:pt idx="19">
                  <c:v>0.35017900000000002</c:v>
                </c:pt>
                <c:pt idx="20">
                  <c:v>0.35017900000000002</c:v>
                </c:pt>
                <c:pt idx="21">
                  <c:v>0.36135499999999998</c:v>
                </c:pt>
                <c:pt idx="22">
                  <c:v>0.36694300000000002</c:v>
                </c:pt>
                <c:pt idx="23">
                  <c:v>0.372531</c:v>
                </c:pt>
                <c:pt idx="24">
                  <c:v>0.37998100000000001</c:v>
                </c:pt>
                <c:pt idx="25">
                  <c:v>0.37998100000000001</c:v>
                </c:pt>
                <c:pt idx="26">
                  <c:v>0.39115699999999998</c:v>
                </c:pt>
                <c:pt idx="27">
                  <c:v>0.402333</c:v>
                </c:pt>
                <c:pt idx="28">
                  <c:v>0.40978399999999998</c:v>
                </c:pt>
                <c:pt idx="29">
                  <c:v>0.41537200000000002</c:v>
                </c:pt>
                <c:pt idx="30">
                  <c:v>0.42468499999999998</c:v>
                </c:pt>
                <c:pt idx="31">
                  <c:v>0.44144899999999998</c:v>
                </c:pt>
                <c:pt idx="32">
                  <c:v>0.450762</c:v>
                </c:pt>
                <c:pt idx="33">
                  <c:v>0.46193800000000002</c:v>
                </c:pt>
                <c:pt idx="34">
                  <c:v>0.47311399999999998</c:v>
                </c:pt>
                <c:pt idx="35">
                  <c:v>0.48429100000000003</c:v>
                </c:pt>
                <c:pt idx="36">
                  <c:v>0.50291799999999998</c:v>
                </c:pt>
                <c:pt idx="37">
                  <c:v>0.51036899999999996</c:v>
                </c:pt>
                <c:pt idx="38">
                  <c:v>0.53271999999999997</c:v>
                </c:pt>
                <c:pt idx="39">
                  <c:v>0.54948399999999997</c:v>
                </c:pt>
                <c:pt idx="40">
                  <c:v>0.56811</c:v>
                </c:pt>
                <c:pt idx="41">
                  <c:v>0.584874</c:v>
                </c:pt>
                <c:pt idx="42">
                  <c:v>0.60350099999999995</c:v>
                </c:pt>
                <c:pt idx="43">
                  <c:v>0.62771500000000002</c:v>
                </c:pt>
                <c:pt idx="44">
                  <c:v>0.64634199999999997</c:v>
                </c:pt>
                <c:pt idx="45">
                  <c:v>0.66869400000000001</c:v>
                </c:pt>
                <c:pt idx="46">
                  <c:v>0.69663299999999995</c:v>
                </c:pt>
                <c:pt idx="47">
                  <c:v>0.72643500000000005</c:v>
                </c:pt>
                <c:pt idx="48">
                  <c:v>0.75810100000000002</c:v>
                </c:pt>
                <c:pt idx="49">
                  <c:v>0.78976500000000005</c:v>
                </c:pt>
                <c:pt idx="50">
                  <c:v>0.82701800000000003</c:v>
                </c:pt>
                <c:pt idx="51">
                  <c:v>0.86240799999999995</c:v>
                </c:pt>
                <c:pt idx="52">
                  <c:v>0.91269999999999996</c:v>
                </c:pt>
                <c:pt idx="53">
                  <c:v>0.95181700000000002</c:v>
                </c:pt>
                <c:pt idx="54">
                  <c:v>1.0039750000000001</c:v>
                </c:pt>
                <c:pt idx="55">
                  <c:v>1.059855</c:v>
                </c:pt>
                <c:pt idx="56">
                  <c:v>1.1175949999999999</c:v>
                </c:pt>
                <c:pt idx="57">
                  <c:v>1.1883699999999999</c:v>
                </c:pt>
                <c:pt idx="58">
                  <c:v>1.26661</c:v>
                </c:pt>
                <c:pt idx="59">
                  <c:v>1.348565</c:v>
                </c:pt>
                <c:pt idx="60">
                  <c:v>1.4435549999999999</c:v>
                </c:pt>
                <c:pt idx="61">
                  <c:v>1.5497300000000001</c:v>
                </c:pt>
                <c:pt idx="62">
                  <c:v>1.67266</c:v>
                </c:pt>
                <c:pt idx="63">
                  <c:v>1.81236</c:v>
                </c:pt>
                <c:pt idx="64">
                  <c:v>1.9725550000000001</c:v>
                </c:pt>
                <c:pt idx="65">
                  <c:v>2.1662699999999999</c:v>
                </c:pt>
                <c:pt idx="66">
                  <c:v>2.3953799999999998</c:v>
                </c:pt>
                <c:pt idx="67">
                  <c:v>2.6747749999999999</c:v>
                </c:pt>
                <c:pt idx="68">
                  <c:v>3.0174949999999998</c:v>
                </c:pt>
                <c:pt idx="69">
                  <c:v>3.44963</c:v>
                </c:pt>
                <c:pt idx="70">
                  <c:v>4.0252049999999997</c:v>
                </c:pt>
                <c:pt idx="71">
                  <c:v>4.8131000000000004</c:v>
                </c:pt>
                <c:pt idx="72">
                  <c:v>5.9288299999999996</c:v>
                </c:pt>
                <c:pt idx="73">
                  <c:v>7.6816050000000002</c:v>
                </c:pt>
                <c:pt idx="74">
                  <c:v>10.825799999999999</c:v>
                </c:pt>
                <c:pt idx="75">
                  <c:v>17.738099999999999</c:v>
                </c:pt>
                <c:pt idx="76">
                  <c:v>40.922550000000001</c:v>
                </c:pt>
                <c:pt idx="77">
                  <c:v>39.927900000000001</c:v>
                </c:pt>
                <c:pt idx="78">
                  <c:v>17.99325</c:v>
                </c:pt>
                <c:pt idx="79">
                  <c:v>11.313800000000001</c:v>
                </c:pt>
                <c:pt idx="80">
                  <c:v>8.2329500000000007</c:v>
                </c:pt>
                <c:pt idx="81">
                  <c:v>6.5155599999999998</c:v>
                </c:pt>
                <c:pt idx="82">
                  <c:v>5.4165999999999999</c:v>
                </c:pt>
                <c:pt idx="83">
                  <c:v>4.6454700000000004</c:v>
                </c:pt>
                <c:pt idx="84">
                  <c:v>4.0810849999999999</c:v>
                </c:pt>
                <c:pt idx="85">
                  <c:v>3.6452100000000001</c:v>
                </c:pt>
                <c:pt idx="86">
                  <c:v>3.3043499999999999</c:v>
                </c:pt>
                <c:pt idx="87">
                  <c:v>3.034265</c:v>
                </c:pt>
                <c:pt idx="88">
                  <c:v>2.8014299999999999</c:v>
                </c:pt>
                <c:pt idx="89">
                  <c:v>2.6244800000000001</c:v>
                </c:pt>
                <c:pt idx="90">
                  <c:v>2.45126</c:v>
                </c:pt>
                <c:pt idx="91">
                  <c:v>2.3171499999999998</c:v>
                </c:pt>
                <c:pt idx="92">
                  <c:v>2.19794</c:v>
                </c:pt>
                <c:pt idx="93">
                  <c:v>2.0861800000000001</c:v>
                </c:pt>
                <c:pt idx="94">
                  <c:v>1.9930399999999999</c:v>
                </c:pt>
                <c:pt idx="95">
                  <c:v>1.9148149999999999</c:v>
                </c:pt>
                <c:pt idx="96">
                  <c:v>1.8365800000000001</c:v>
                </c:pt>
                <c:pt idx="97">
                  <c:v>1.77511</c:v>
                </c:pt>
                <c:pt idx="98">
                  <c:v>1.72109</c:v>
                </c:pt>
                <c:pt idx="99">
                  <c:v>1.6633500000000001</c:v>
                </c:pt>
                <c:pt idx="100">
                  <c:v>1.6186449999999999</c:v>
                </c:pt>
                <c:pt idx="101">
                  <c:v>1.5776699999999999</c:v>
                </c:pt>
                <c:pt idx="102">
                  <c:v>1.5348250000000001</c:v>
                </c:pt>
                <c:pt idx="103">
                  <c:v>1.5031600000000001</c:v>
                </c:pt>
                <c:pt idx="104">
                  <c:v>1.46591</c:v>
                </c:pt>
                <c:pt idx="105">
                  <c:v>1.43797</c:v>
                </c:pt>
                <c:pt idx="106">
                  <c:v>1.4137550000000001</c:v>
                </c:pt>
                <c:pt idx="107">
                  <c:v>1.38954</c:v>
                </c:pt>
                <c:pt idx="108">
                  <c:v>1.3634599999999999</c:v>
                </c:pt>
                <c:pt idx="109">
                  <c:v>1.3392500000000001</c:v>
                </c:pt>
                <c:pt idx="110">
                  <c:v>1.3262100000000001</c:v>
                </c:pt>
                <c:pt idx="111">
                  <c:v>1.30013</c:v>
                </c:pt>
                <c:pt idx="112">
                  <c:v>1.2870950000000001</c:v>
                </c:pt>
                <c:pt idx="113">
                  <c:v>1.27033</c:v>
                </c:pt>
                <c:pt idx="114">
                  <c:v>1.26288</c:v>
                </c:pt>
                <c:pt idx="115">
                  <c:v>1.2517</c:v>
                </c:pt>
                <c:pt idx="116">
                  <c:v>1.2386649999999999</c:v>
                </c:pt>
                <c:pt idx="117">
                  <c:v>1.2312149999999999</c:v>
                </c:pt>
                <c:pt idx="118">
                  <c:v>1.223765</c:v>
                </c:pt>
                <c:pt idx="119">
                  <c:v>1.21445</c:v>
                </c:pt>
                <c:pt idx="120">
                  <c:v>1.2070000000000001</c:v>
                </c:pt>
                <c:pt idx="121">
                  <c:v>1.2070000000000001</c:v>
                </c:pt>
                <c:pt idx="122">
                  <c:v>1.2032799999999999</c:v>
                </c:pt>
                <c:pt idx="123">
                  <c:v>1.2032799999999999</c:v>
                </c:pt>
                <c:pt idx="124">
                  <c:v>1.1995499999999999</c:v>
                </c:pt>
                <c:pt idx="125">
                  <c:v>1.1920999999999999</c:v>
                </c:pt>
                <c:pt idx="126">
                  <c:v>1.1939649999999999</c:v>
                </c:pt>
                <c:pt idx="127">
                  <c:v>1.1958299999999999</c:v>
                </c:pt>
                <c:pt idx="128">
                  <c:v>1.1958299999999999</c:v>
                </c:pt>
                <c:pt idx="129">
                  <c:v>1.1920999999999999</c:v>
                </c:pt>
                <c:pt idx="130">
                  <c:v>1.1920999999999999</c:v>
                </c:pt>
                <c:pt idx="131">
                  <c:v>1.1883699999999999</c:v>
                </c:pt>
                <c:pt idx="132">
                  <c:v>1.1920999999999999</c:v>
                </c:pt>
                <c:pt idx="133">
                  <c:v>1.1920999999999999</c:v>
                </c:pt>
                <c:pt idx="134">
                  <c:v>1.1995499999999999</c:v>
                </c:pt>
                <c:pt idx="135">
                  <c:v>1.2032799999999999</c:v>
                </c:pt>
                <c:pt idx="136">
                  <c:v>1.2051400000000001</c:v>
                </c:pt>
                <c:pt idx="137">
                  <c:v>1.2107300000000001</c:v>
                </c:pt>
                <c:pt idx="138">
                  <c:v>1.22004</c:v>
                </c:pt>
                <c:pt idx="139">
                  <c:v>1.223765</c:v>
                </c:pt>
                <c:pt idx="140">
                  <c:v>1.23308</c:v>
                </c:pt>
                <c:pt idx="141">
                  <c:v>1.23308</c:v>
                </c:pt>
                <c:pt idx="142">
                  <c:v>1.2479800000000001</c:v>
                </c:pt>
                <c:pt idx="143">
                  <c:v>1.26102</c:v>
                </c:pt>
                <c:pt idx="144">
                  <c:v>1.26661</c:v>
                </c:pt>
                <c:pt idx="145">
                  <c:v>1.27406</c:v>
                </c:pt>
                <c:pt idx="146">
                  <c:v>1.2852300000000001</c:v>
                </c:pt>
                <c:pt idx="147">
                  <c:v>1.2964100000000001</c:v>
                </c:pt>
                <c:pt idx="148">
                  <c:v>1.309445</c:v>
                </c:pt>
                <c:pt idx="149">
                  <c:v>1.3224899999999999</c:v>
                </c:pt>
                <c:pt idx="150">
                  <c:v>1.3299399999999999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ser>
          <c:idx val="1"/>
          <c:order val="1"/>
          <c:tx>
            <c:v>Guassian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1000</c:v>
                </c:pt>
                <c:pt idx="1">
                  <c:v>1011.3</c:v>
                </c:pt>
                <c:pt idx="2">
                  <c:v>1022.7</c:v>
                </c:pt>
                <c:pt idx="3">
                  <c:v>1034</c:v>
                </c:pt>
                <c:pt idx="4">
                  <c:v>1045.3</c:v>
                </c:pt>
                <c:pt idx="5">
                  <c:v>1056.7</c:v>
                </c:pt>
                <c:pt idx="6">
                  <c:v>1068</c:v>
                </c:pt>
                <c:pt idx="7">
                  <c:v>1079.3</c:v>
                </c:pt>
                <c:pt idx="8">
                  <c:v>1090.7</c:v>
                </c:pt>
                <c:pt idx="9">
                  <c:v>1102</c:v>
                </c:pt>
                <c:pt idx="10">
                  <c:v>1113.3</c:v>
                </c:pt>
                <c:pt idx="11">
                  <c:v>1124.7</c:v>
                </c:pt>
                <c:pt idx="12">
                  <c:v>1136</c:v>
                </c:pt>
                <c:pt idx="13">
                  <c:v>1147.3</c:v>
                </c:pt>
                <c:pt idx="14">
                  <c:v>1158.7</c:v>
                </c:pt>
                <c:pt idx="15">
                  <c:v>1170</c:v>
                </c:pt>
                <c:pt idx="16">
                  <c:v>1181.3</c:v>
                </c:pt>
                <c:pt idx="17">
                  <c:v>1192.7</c:v>
                </c:pt>
                <c:pt idx="18">
                  <c:v>1204</c:v>
                </c:pt>
                <c:pt idx="19">
                  <c:v>1215.3</c:v>
                </c:pt>
                <c:pt idx="20">
                  <c:v>1226.7</c:v>
                </c:pt>
                <c:pt idx="21">
                  <c:v>1238</c:v>
                </c:pt>
                <c:pt idx="22">
                  <c:v>1249.3</c:v>
                </c:pt>
                <c:pt idx="23">
                  <c:v>1260.7</c:v>
                </c:pt>
                <c:pt idx="24">
                  <c:v>1272</c:v>
                </c:pt>
                <c:pt idx="25">
                  <c:v>1283.3</c:v>
                </c:pt>
                <c:pt idx="26">
                  <c:v>1294.7</c:v>
                </c:pt>
                <c:pt idx="27">
                  <c:v>1306</c:v>
                </c:pt>
                <c:pt idx="28">
                  <c:v>1317.3</c:v>
                </c:pt>
                <c:pt idx="29">
                  <c:v>1328.7</c:v>
                </c:pt>
                <c:pt idx="30">
                  <c:v>1340</c:v>
                </c:pt>
                <c:pt idx="31">
                  <c:v>1351.3</c:v>
                </c:pt>
                <c:pt idx="32">
                  <c:v>1362.7</c:v>
                </c:pt>
                <c:pt idx="33">
                  <c:v>1374</c:v>
                </c:pt>
                <c:pt idx="34">
                  <c:v>1385.3</c:v>
                </c:pt>
                <c:pt idx="35">
                  <c:v>1396.7</c:v>
                </c:pt>
                <c:pt idx="36">
                  <c:v>1408</c:v>
                </c:pt>
                <c:pt idx="37">
                  <c:v>1419.3</c:v>
                </c:pt>
                <c:pt idx="38">
                  <c:v>1430.7</c:v>
                </c:pt>
                <c:pt idx="39">
                  <c:v>1442</c:v>
                </c:pt>
                <c:pt idx="40">
                  <c:v>1453.3</c:v>
                </c:pt>
                <c:pt idx="41">
                  <c:v>1464.7</c:v>
                </c:pt>
                <c:pt idx="42">
                  <c:v>1476</c:v>
                </c:pt>
                <c:pt idx="43">
                  <c:v>1487.3</c:v>
                </c:pt>
                <c:pt idx="44">
                  <c:v>1498.7</c:v>
                </c:pt>
                <c:pt idx="45">
                  <c:v>1510</c:v>
                </c:pt>
                <c:pt idx="46">
                  <c:v>1521.3</c:v>
                </c:pt>
                <c:pt idx="47">
                  <c:v>1532.7</c:v>
                </c:pt>
                <c:pt idx="48">
                  <c:v>1544</c:v>
                </c:pt>
                <c:pt idx="49">
                  <c:v>1555.3</c:v>
                </c:pt>
                <c:pt idx="50">
                  <c:v>1566.7</c:v>
                </c:pt>
                <c:pt idx="51">
                  <c:v>1578</c:v>
                </c:pt>
                <c:pt idx="52">
                  <c:v>1589.3</c:v>
                </c:pt>
                <c:pt idx="53">
                  <c:v>1600.7</c:v>
                </c:pt>
                <c:pt idx="54">
                  <c:v>1612</c:v>
                </c:pt>
                <c:pt idx="55">
                  <c:v>1623.3</c:v>
                </c:pt>
                <c:pt idx="56">
                  <c:v>1634.7</c:v>
                </c:pt>
                <c:pt idx="57">
                  <c:v>1646</c:v>
                </c:pt>
                <c:pt idx="58">
                  <c:v>1657.3</c:v>
                </c:pt>
                <c:pt idx="59">
                  <c:v>1668.7</c:v>
                </c:pt>
                <c:pt idx="60">
                  <c:v>1680</c:v>
                </c:pt>
                <c:pt idx="61">
                  <c:v>1691.3</c:v>
                </c:pt>
                <c:pt idx="62">
                  <c:v>1702.7</c:v>
                </c:pt>
                <c:pt idx="63">
                  <c:v>1714</c:v>
                </c:pt>
                <c:pt idx="64">
                  <c:v>1725.3</c:v>
                </c:pt>
                <c:pt idx="65">
                  <c:v>1736.7</c:v>
                </c:pt>
                <c:pt idx="66">
                  <c:v>1748</c:v>
                </c:pt>
                <c:pt idx="67">
                  <c:v>1759.3</c:v>
                </c:pt>
                <c:pt idx="68">
                  <c:v>1770.7</c:v>
                </c:pt>
                <c:pt idx="69">
                  <c:v>1782</c:v>
                </c:pt>
                <c:pt idx="70">
                  <c:v>1793.3</c:v>
                </c:pt>
                <c:pt idx="71">
                  <c:v>1804.7</c:v>
                </c:pt>
                <c:pt idx="72">
                  <c:v>1816</c:v>
                </c:pt>
                <c:pt idx="73">
                  <c:v>1827.3</c:v>
                </c:pt>
                <c:pt idx="74">
                  <c:v>1838.7</c:v>
                </c:pt>
                <c:pt idx="75">
                  <c:v>1850</c:v>
                </c:pt>
                <c:pt idx="76">
                  <c:v>1861.3</c:v>
                </c:pt>
                <c:pt idx="77">
                  <c:v>1872.7</c:v>
                </c:pt>
                <c:pt idx="78">
                  <c:v>1884</c:v>
                </c:pt>
                <c:pt idx="79">
                  <c:v>1895.3</c:v>
                </c:pt>
                <c:pt idx="80">
                  <c:v>1906.7</c:v>
                </c:pt>
                <c:pt idx="81">
                  <c:v>1918</c:v>
                </c:pt>
                <c:pt idx="82">
                  <c:v>1929.3</c:v>
                </c:pt>
                <c:pt idx="83">
                  <c:v>1940.7</c:v>
                </c:pt>
                <c:pt idx="84">
                  <c:v>1952</c:v>
                </c:pt>
                <c:pt idx="85">
                  <c:v>1963.3</c:v>
                </c:pt>
                <c:pt idx="86">
                  <c:v>1974.7</c:v>
                </c:pt>
                <c:pt idx="87">
                  <c:v>1986</c:v>
                </c:pt>
                <c:pt idx="88">
                  <c:v>1997.3</c:v>
                </c:pt>
                <c:pt idx="89">
                  <c:v>2008</c:v>
                </c:pt>
                <c:pt idx="90">
                  <c:v>2020</c:v>
                </c:pt>
                <c:pt idx="91">
                  <c:v>2031</c:v>
                </c:pt>
                <c:pt idx="92">
                  <c:v>2042</c:v>
                </c:pt>
                <c:pt idx="93">
                  <c:v>2054</c:v>
                </c:pt>
                <c:pt idx="94">
                  <c:v>2065</c:v>
                </c:pt>
                <c:pt idx="95">
                  <c:v>2076</c:v>
                </c:pt>
                <c:pt idx="96">
                  <c:v>2088</c:v>
                </c:pt>
                <c:pt idx="97">
                  <c:v>2099</c:v>
                </c:pt>
                <c:pt idx="98">
                  <c:v>2110</c:v>
                </c:pt>
                <c:pt idx="99">
                  <c:v>2122</c:v>
                </c:pt>
                <c:pt idx="100">
                  <c:v>2133</c:v>
                </c:pt>
                <c:pt idx="101">
                  <c:v>2144</c:v>
                </c:pt>
                <c:pt idx="102">
                  <c:v>2156</c:v>
                </c:pt>
                <c:pt idx="103">
                  <c:v>2167</c:v>
                </c:pt>
                <c:pt idx="104">
                  <c:v>2178</c:v>
                </c:pt>
                <c:pt idx="105">
                  <c:v>2190</c:v>
                </c:pt>
                <c:pt idx="106">
                  <c:v>2201</c:v>
                </c:pt>
                <c:pt idx="107">
                  <c:v>2212</c:v>
                </c:pt>
                <c:pt idx="108">
                  <c:v>2224</c:v>
                </c:pt>
                <c:pt idx="109">
                  <c:v>2235</c:v>
                </c:pt>
                <c:pt idx="110">
                  <c:v>2246</c:v>
                </c:pt>
                <c:pt idx="111">
                  <c:v>2258</c:v>
                </c:pt>
                <c:pt idx="112">
                  <c:v>2269</c:v>
                </c:pt>
                <c:pt idx="113">
                  <c:v>2280</c:v>
                </c:pt>
                <c:pt idx="114">
                  <c:v>2292</c:v>
                </c:pt>
                <c:pt idx="115">
                  <c:v>2303</c:v>
                </c:pt>
                <c:pt idx="116">
                  <c:v>2314</c:v>
                </c:pt>
                <c:pt idx="117">
                  <c:v>2326</c:v>
                </c:pt>
                <c:pt idx="118">
                  <c:v>2337</c:v>
                </c:pt>
                <c:pt idx="119">
                  <c:v>2348</c:v>
                </c:pt>
                <c:pt idx="120">
                  <c:v>2360</c:v>
                </c:pt>
                <c:pt idx="121">
                  <c:v>2371</c:v>
                </c:pt>
                <c:pt idx="122">
                  <c:v>2382</c:v>
                </c:pt>
                <c:pt idx="123">
                  <c:v>2394</c:v>
                </c:pt>
                <c:pt idx="124">
                  <c:v>2405</c:v>
                </c:pt>
                <c:pt idx="125">
                  <c:v>2416</c:v>
                </c:pt>
                <c:pt idx="126">
                  <c:v>2428</c:v>
                </c:pt>
                <c:pt idx="127">
                  <c:v>2439</c:v>
                </c:pt>
                <c:pt idx="128">
                  <c:v>2450</c:v>
                </c:pt>
                <c:pt idx="129">
                  <c:v>2462</c:v>
                </c:pt>
                <c:pt idx="130">
                  <c:v>2473</c:v>
                </c:pt>
                <c:pt idx="131">
                  <c:v>2484</c:v>
                </c:pt>
                <c:pt idx="132">
                  <c:v>2496</c:v>
                </c:pt>
                <c:pt idx="133">
                  <c:v>2507</c:v>
                </c:pt>
                <c:pt idx="134">
                  <c:v>2518</c:v>
                </c:pt>
                <c:pt idx="135">
                  <c:v>2530</c:v>
                </c:pt>
                <c:pt idx="136">
                  <c:v>2541</c:v>
                </c:pt>
                <c:pt idx="137">
                  <c:v>2552</c:v>
                </c:pt>
                <c:pt idx="138">
                  <c:v>2564</c:v>
                </c:pt>
                <c:pt idx="139">
                  <c:v>2575</c:v>
                </c:pt>
                <c:pt idx="140">
                  <c:v>2586</c:v>
                </c:pt>
                <c:pt idx="141">
                  <c:v>2598</c:v>
                </c:pt>
                <c:pt idx="142">
                  <c:v>2609</c:v>
                </c:pt>
                <c:pt idx="143">
                  <c:v>2620</c:v>
                </c:pt>
                <c:pt idx="144">
                  <c:v>2632</c:v>
                </c:pt>
                <c:pt idx="145">
                  <c:v>2643</c:v>
                </c:pt>
                <c:pt idx="146">
                  <c:v>2654</c:v>
                </c:pt>
                <c:pt idx="147">
                  <c:v>2666</c:v>
                </c:pt>
                <c:pt idx="148">
                  <c:v>2677</c:v>
                </c:pt>
                <c:pt idx="149">
                  <c:v>2688</c:v>
                </c:pt>
                <c:pt idx="150">
                  <c:v>2700</c:v>
                </c:pt>
              </c:numCache>
            </c:numRef>
          </c:xVal>
          <c:yVal>
            <c:numRef>
              <c:f>Oxygen!$C$1:$C$2181</c:f>
              <c:numCache>
                <c:formatCode>General</c:formatCode>
                <c:ptCount val="21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ser>
          <c:idx val="1"/>
          <c:order val="1"/>
          <c:tx>
            <c:v>Guassian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Argon!$C$1:$C$2181</c:f>
              <c:numCache>
                <c:formatCode>General</c:formatCode>
                <c:ptCount val="21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ser>
          <c:idx val="1"/>
          <c:order val="1"/>
          <c:tx>
            <c:v>Guassian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Nitrogen!$C$1:$C$2181</c:f>
              <c:numCache>
                <c:formatCode>General</c:formatCode>
                <c:ptCount val="21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ser>
          <c:idx val="1"/>
          <c:order val="1"/>
          <c:tx>
            <c:v>Guassian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(Pure)'!$C$1:$C$2181</c:f>
              <c:numCache>
                <c:formatCode>General</c:formatCode>
                <c:ptCount val="21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3</xdr:row>
      <xdr:rowOff>104774</xdr:rowOff>
    </xdr:from>
    <xdr:to>
      <xdr:col>27</xdr:col>
      <xdr:colOff>371475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E2" sqref="E2"/>
    </sheetView>
  </sheetViews>
  <sheetFormatPr defaultRowHeight="15" x14ac:dyDescent="0.25"/>
  <sheetData>
    <row r="1" spans="1:5" x14ac:dyDescent="0.25">
      <c r="A1">
        <v>1750</v>
      </c>
      <c r="B1">
        <v>1.1026899999999999</v>
      </c>
      <c r="C1" t="s">
        <v>1</v>
      </c>
      <c r="D1" t="s">
        <v>2</v>
      </c>
      <c r="E1" t="s">
        <v>3</v>
      </c>
    </row>
    <row r="2" spans="1:5" x14ac:dyDescent="0.25">
      <c r="A2">
        <v>1756.8</v>
      </c>
      <c r="B2">
        <v>1.1430499999999999</v>
      </c>
      <c r="D2">
        <f>MAX($B$1:$B$151)</f>
        <v>47.650399999999998</v>
      </c>
      <c r="E2">
        <f>INDEX($A$1:$A$151, MATCH($D$2,$B$1:$B$151, 0), 1)</f>
        <v>1962.3</v>
      </c>
    </row>
    <row r="3" spans="1:5" x14ac:dyDescent="0.25">
      <c r="A3">
        <v>1763.7</v>
      </c>
      <c r="B3">
        <v>1.1902349999999999</v>
      </c>
    </row>
    <row r="4" spans="1:5" x14ac:dyDescent="0.25">
      <c r="A4">
        <v>1770.5</v>
      </c>
      <c r="B4">
        <v>1.2367999999999999</v>
      </c>
    </row>
    <row r="5" spans="1:5" x14ac:dyDescent="0.25">
      <c r="A5">
        <v>1777.4</v>
      </c>
      <c r="B5">
        <v>1.2895799999999999</v>
      </c>
      <c r="D5" t="s">
        <v>4</v>
      </c>
    </row>
    <row r="6" spans="1:5" x14ac:dyDescent="0.25">
      <c r="A6">
        <v>1784.2</v>
      </c>
      <c r="B6">
        <v>1.34484</v>
      </c>
      <c r="D6" t="s">
        <v>5</v>
      </c>
    </row>
    <row r="7" spans="1:5" x14ac:dyDescent="0.25">
      <c r="A7">
        <v>1791.1</v>
      </c>
      <c r="B7">
        <v>1.405062</v>
      </c>
      <c r="D7" t="s">
        <v>6</v>
      </c>
    </row>
    <row r="8" spans="1:5" x14ac:dyDescent="0.25">
      <c r="A8">
        <v>1797.9</v>
      </c>
      <c r="B8">
        <v>1.4721200000000001</v>
      </c>
      <c r="D8" t="s">
        <v>7</v>
      </c>
    </row>
    <row r="9" spans="1:5" x14ac:dyDescent="0.25">
      <c r="A9">
        <v>1804.8</v>
      </c>
      <c r="B9">
        <v>1.5441400000000001</v>
      </c>
      <c r="D9" t="s">
        <v>8</v>
      </c>
    </row>
    <row r="10" spans="1:5" x14ac:dyDescent="0.25">
      <c r="A10">
        <v>1811.6</v>
      </c>
      <c r="B10">
        <v>1.6186449999999999</v>
      </c>
    </row>
    <row r="11" spans="1:5" x14ac:dyDescent="0.25">
      <c r="A11">
        <v>1818.5</v>
      </c>
      <c r="B11">
        <v>1.7061900000000001</v>
      </c>
    </row>
    <row r="12" spans="1:5" x14ac:dyDescent="0.25">
      <c r="A12">
        <v>1825.3</v>
      </c>
      <c r="B12">
        <v>1.8005629999999999</v>
      </c>
    </row>
    <row r="13" spans="1:5" x14ac:dyDescent="0.25">
      <c r="A13">
        <v>1832.2</v>
      </c>
      <c r="B13">
        <v>1.9036329999999999</v>
      </c>
    </row>
    <row r="14" spans="1:5" x14ac:dyDescent="0.25">
      <c r="A14">
        <v>1839</v>
      </c>
      <c r="B14">
        <v>2.01912</v>
      </c>
    </row>
    <row r="15" spans="1:5" x14ac:dyDescent="0.25">
      <c r="A15">
        <v>1845.9</v>
      </c>
      <c r="B15">
        <v>2.1488879999999999</v>
      </c>
    </row>
    <row r="16" spans="1:5" x14ac:dyDescent="0.25">
      <c r="A16">
        <v>1852.7</v>
      </c>
      <c r="B16">
        <v>2.2898269999999998</v>
      </c>
    </row>
    <row r="17" spans="1:27" x14ac:dyDescent="0.25">
      <c r="A17">
        <v>1859.5</v>
      </c>
      <c r="B17">
        <v>2.4525000000000001</v>
      </c>
    </row>
    <row r="18" spans="1:27" x14ac:dyDescent="0.25">
      <c r="A18">
        <v>1866.4</v>
      </c>
      <c r="B18">
        <v>2.638763</v>
      </c>
    </row>
    <row r="19" spans="1:27" x14ac:dyDescent="0.25">
      <c r="A19">
        <v>1873.2</v>
      </c>
      <c r="B19">
        <v>2.8511030000000002</v>
      </c>
    </row>
    <row r="20" spans="1:27" x14ac:dyDescent="0.25">
      <c r="A20">
        <v>1880.1</v>
      </c>
      <c r="B20">
        <v>3.10318</v>
      </c>
    </row>
    <row r="21" spans="1:27" x14ac:dyDescent="0.25">
      <c r="A21">
        <v>1886.9</v>
      </c>
      <c r="B21">
        <v>3.3956149999999998</v>
      </c>
    </row>
    <row r="22" spans="1:27" x14ac:dyDescent="0.25">
      <c r="A22">
        <v>1893.8</v>
      </c>
      <c r="B22">
        <v>3.7451720000000002</v>
      </c>
    </row>
    <row r="23" spans="1:27" x14ac:dyDescent="0.25">
      <c r="A23">
        <v>1900.6</v>
      </c>
      <c r="B23">
        <v>4.1698700000000004</v>
      </c>
      <c r="AA23" t="s">
        <v>0</v>
      </c>
    </row>
    <row r="24" spans="1:27" x14ac:dyDescent="0.25">
      <c r="A24">
        <v>1907.5</v>
      </c>
      <c r="B24">
        <v>4.7007269999999997</v>
      </c>
    </row>
    <row r="25" spans="1:27" x14ac:dyDescent="0.25">
      <c r="A25">
        <v>1914.3</v>
      </c>
      <c r="B25">
        <v>5.3644499999999997</v>
      </c>
    </row>
    <row r="26" spans="1:27" x14ac:dyDescent="0.25">
      <c r="A26">
        <v>1921.2</v>
      </c>
      <c r="B26">
        <v>6.2479630000000004</v>
      </c>
    </row>
    <row r="27" spans="1:27" x14ac:dyDescent="0.25">
      <c r="A27">
        <v>1928</v>
      </c>
      <c r="B27">
        <v>7.4394299999999998</v>
      </c>
    </row>
    <row r="28" spans="1:27" x14ac:dyDescent="0.25">
      <c r="A28">
        <v>1934.9</v>
      </c>
      <c r="B28">
        <v>9.1847600000000007</v>
      </c>
    </row>
    <row r="29" spans="1:27" x14ac:dyDescent="0.25">
      <c r="A29">
        <v>1941.7</v>
      </c>
      <c r="B29">
        <v>11.884983</v>
      </c>
    </row>
    <row r="30" spans="1:27" x14ac:dyDescent="0.25">
      <c r="A30">
        <v>1948.6</v>
      </c>
      <c r="B30">
        <v>16.709267000000001</v>
      </c>
    </row>
    <row r="31" spans="1:27" x14ac:dyDescent="0.25">
      <c r="A31">
        <v>1955.4</v>
      </c>
      <c r="B31">
        <v>26.684383</v>
      </c>
    </row>
    <row r="32" spans="1:27" x14ac:dyDescent="0.25">
      <c r="A32">
        <v>1962.3</v>
      </c>
      <c r="B32">
        <v>47.650399999999998</v>
      </c>
    </row>
    <row r="33" spans="1:2" x14ac:dyDescent="0.25">
      <c r="A33">
        <v>1969.1</v>
      </c>
      <c r="B33">
        <v>38.562567000000001</v>
      </c>
    </row>
    <row r="34" spans="1:2" x14ac:dyDescent="0.25">
      <c r="A34">
        <v>1975.9</v>
      </c>
      <c r="B34">
        <v>22.174900000000001</v>
      </c>
    </row>
    <row r="35" spans="1:2" x14ac:dyDescent="0.25">
      <c r="A35">
        <v>1982.8</v>
      </c>
      <c r="B35">
        <v>14.86585</v>
      </c>
    </row>
    <row r="36" spans="1:2" x14ac:dyDescent="0.25">
      <c r="A36">
        <v>1989.6</v>
      </c>
      <c r="B36">
        <v>11.157916999999999</v>
      </c>
    </row>
    <row r="37" spans="1:2" x14ac:dyDescent="0.25">
      <c r="A37">
        <v>1996.5</v>
      </c>
      <c r="B37">
        <v>8.9035049999999991</v>
      </c>
    </row>
    <row r="38" spans="1:2" x14ac:dyDescent="0.25">
      <c r="A38">
        <v>2003</v>
      </c>
      <c r="B38">
        <v>7.4859999999999998</v>
      </c>
    </row>
    <row r="39" spans="1:2" x14ac:dyDescent="0.25">
      <c r="A39">
        <v>2010</v>
      </c>
      <c r="B39">
        <v>6.40008</v>
      </c>
    </row>
    <row r="40" spans="1:2" x14ac:dyDescent="0.25">
      <c r="A40">
        <v>2017</v>
      </c>
      <c r="B40">
        <v>5.5997620000000001</v>
      </c>
    </row>
    <row r="41" spans="1:2" x14ac:dyDescent="0.25">
      <c r="A41">
        <v>2023</v>
      </c>
      <c r="B41">
        <v>5.0639399999999997</v>
      </c>
    </row>
    <row r="42" spans="1:2" x14ac:dyDescent="0.25">
      <c r="A42">
        <v>2030</v>
      </c>
      <c r="B42">
        <v>4.5597799999999999</v>
      </c>
    </row>
    <row r="43" spans="1:2" x14ac:dyDescent="0.25">
      <c r="A43">
        <v>2037</v>
      </c>
      <c r="B43">
        <v>4.1500000000000004</v>
      </c>
    </row>
    <row r="44" spans="1:2" x14ac:dyDescent="0.25">
      <c r="A44">
        <v>2044</v>
      </c>
      <c r="B44">
        <v>3.8128600000000001</v>
      </c>
    </row>
    <row r="45" spans="1:2" x14ac:dyDescent="0.25">
      <c r="A45">
        <v>2051</v>
      </c>
      <c r="B45">
        <v>3.5340769999999999</v>
      </c>
    </row>
    <row r="46" spans="1:2" x14ac:dyDescent="0.25">
      <c r="A46">
        <v>2058</v>
      </c>
      <c r="B46">
        <v>3.2931699999999999</v>
      </c>
    </row>
    <row r="47" spans="1:2" x14ac:dyDescent="0.25">
      <c r="A47">
        <v>2065</v>
      </c>
      <c r="B47">
        <v>3.085172</v>
      </c>
    </row>
    <row r="48" spans="1:2" x14ac:dyDescent="0.25">
      <c r="A48">
        <v>2071</v>
      </c>
      <c r="B48">
        <v>2.9293330000000002</v>
      </c>
    </row>
    <row r="49" spans="1:2" x14ac:dyDescent="0.25">
      <c r="A49">
        <v>2078</v>
      </c>
      <c r="B49">
        <v>2.7654230000000002</v>
      </c>
    </row>
    <row r="50" spans="1:2" x14ac:dyDescent="0.25">
      <c r="A50">
        <v>2085</v>
      </c>
      <c r="B50">
        <v>2.6282049999999999</v>
      </c>
    </row>
    <row r="51" spans="1:2" x14ac:dyDescent="0.25">
      <c r="A51">
        <v>2092</v>
      </c>
      <c r="B51">
        <v>2.500302</v>
      </c>
    </row>
    <row r="52" spans="1:2" x14ac:dyDescent="0.25">
      <c r="A52">
        <v>2099</v>
      </c>
      <c r="B52">
        <v>2.3879299999999999</v>
      </c>
    </row>
    <row r="53" spans="1:2" x14ac:dyDescent="0.25">
      <c r="A53">
        <v>2106</v>
      </c>
      <c r="B53">
        <v>2.2904469999999999</v>
      </c>
    </row>
    <row r="54" spans="1:2" x14ac:dyDescent="0.25">
      <c r="A54">
        <v>2112</v>
      </c>
      <c r="B54">
        <v>2.2153200000000002</v>
      </c>
    </row>
    <row r="55" spans="1:2" x14ac:dyDescent="0.25">
      <c r="A55">
        <v>2119</v>
      </c>
      <c r="B55">
        <v>2.1290200000000001</v>
      </c>
    </row>
    <row r="56" spans="1:2" x14ac:dyDescent="0.25">
      <c r="A56">
        <v>2126</v>
      </c>
      <c r="B56">
        <v>2.0557500000000002</v>
      </c>
    </row>
    <row r="57" spans="1:2" x14ac:dyDescent="0.25">
      <c r="A57">
        <v>2133</v>
      </c>
      <c r="B57">
        <v>1.98559</v>
      </c>
    </row>
    <row r="58" spans="1:2" x14ac:dyDescent="0.25">
      <c r="A58">
        <v>2140</v>
      </c>
      <c r="B58">
        <v>1.9228829999999999</v>
      </c>
    </row>
    <row r="59" spans="1:2" x14ac:dyDescent="0.25">
      <c r="A59">
        <v>2147</v>
      </c>
      <c r="B59">
        <v>1.865137</v>
      </c>
    </row>
    <row r="60" spans="1:2" x14ac:dyDescent="0.25">
      <c r="A60">
        <v>2154</v>
      </c>
      <c r="B60">
        <v>1.808635</v>
      </c>
    </row>
    <row r="61" spans="1:2" x14ac:dyDescent="0.25">
      <c r="A61">
        <v>2160</v>
      </c>
      <c r="B61">
        <v>1.7664120000000001</v>
      </c>
    </row>
    <row r="62" spans="1:2" x14ac:dyDescent="0.25">
      <c r="A62">
        <v>2167</v>
      </c>
      <c r="B62">
        <v>1.7155050000000001</v>
      </c>
    </row>
    <row r="63" spans="1:2" x14ac:dyDescent="0.25">
      <c r="A63">
        <v>2174</v>
      </c>
      <c r="B63">
        <v>1.674525</v>
      </c>
    </row>
    <row r="64" spans="1:2" x14ac:dyDescent="0.25">
      <c r="A64">
        <v>2181</v>
      </c>
      <c r="B64">
        <v>1.6341669999999999</v>
      </c>
    </row>
    <row r="65" spans="1:2" x14ac:dyDescent="0.25">
      <c r="A65">
        <v>2188</v>
      </c>
      <c r="B65">
        <v>1.59443</v>
      </c>
    </row>
    <row r="66" spans="1:2" x14ac:dyDescent="0.25">
      <c r="A66">
        <v>2195</v>
      </c>
      <c r="B66">
        <v>1.5578000000000001</v>
      </c>
    </row>
    <row r="67" spans="1:2" x14ac:dyDescent="0.25">
      <c r="A67">
        <v>2201</v>
      </c>
      <c r="B67">
        <v>1.527998</v>
      </c>
    </row>
    <row r="68" spans="1:2" x14ac:dyDescent="0.25">
      <c r="A68">
        <v>2208</v>
      </c>
      <c r="B68">
        <v>1.4963299999999999</v>
      </c>
    </row>
    <row r="69" spans="1:2" x14ac:dyDescent="0.25">
      <c r="A69">
        <v>2215</v>
      </c>
      <c r="B69">
        <v>1.46777</v>
      </c>
    </row>
    <row r="70" spans="1:2" x14ac:dyDescent="0.25">
      <c r="A70">
        <v>2222</v>
      </c>
      <c r="B70">
        <v>1.4398299999999999</v>
      </c>
    </row>
    <row r="71" spans="1:2" x14ac:dyDescent="0.25">
      <c r="A71">
        <v>2229</v>
      </c>
      <c r="B71">
        <v>1.412512</v>
      </c>
    </row>
    <row r="72" spans="1:2" x14ac:dyDescent="0.25">
      <c r="A72">
        <v>2236</v>
      </c>
      <c r="B72">
        <v>1.3883000000000001</v>
      </c>
    </row>
    <row r="73" spans="1:2" x14ac:dyDescent="0.25">
      <c r="A73">
        <v>2243</v>
      </c>
      <c r="B73">
        <v>1.3634599999999999</v>
      </c>
    </row>
    <row r="74" spans="1:2" x14ac:dyDescent="0.25">
      <c r="A74">
        <v>2249</v>
      </c>
      <c r="B74">
        <v>1.3460799999999999</v>
      </c>
    </row>
    <row r="75" spans="1:2" x14ac:dyDescent="0.25">
      <c r="A75">
        <v>2256</v>
      </c>
      <c r="B75">
        <v>1.3224880000000001</v>
      </c>
    </row>
    <row r="76" spans="1:2" x14ac:dyDescent="0.25">
      <c r="A76">
        <v>2263</v>
      </c>
      <c r="B76">
        <v>1.3013749999999999</v>
      </c>
    </row>
    <row r="77" spans="1:2" x14ac:dyDescent="0.25">
      <c r="A77">
        <v>2270</v>
      </c>
      <c r="B77">
        <v>1.2827500000000001</v>
      </c>
    </row>
    <row r="78" spans="1:2" x14ac:dyDescent="0.25">
      <c r="A78">
        <v>2277</v>
      </c>
      <c r="B78">
        <v>1.26661</v>
      </c>
    </row>
    <row r="79" spans="1:2" x14ac:dyDescent="0.25">
      <c r="A79">
        <v>2284</v>
      </c>
      <c r="B79">
        <v>1.2517</v>
      </c>
    </row>
    <row r="80" spans="1:2" x14ac:dyDescent="0.25">
      <c r="A80">
        <v>2290</v>
      </c>
      <c r="B80">
        <v>1.237422</v>
      </c>
    </row>
    <row r="81" spans="1:2" x14ac:dyDescent="0.25">
      <c r="A81">
        <v>2297</v>
      </c>
      <c r="B81">
        <v>1.223765</v>
      </c>
    </row>
    <row r="82" spans="1:2" x14ac:dyDescent="0.25">
      <c r="A82">
        <v>2304</v>
      </c>
      <c r="B82">
        <v>1.208243</v>
      </c>
    </row>
    <row r="83" spans="1:2" x14ac:dyDescent="0.25">
      <c r="A83">
        <v>2311</v>
      </c>
      <c r="B83">
        <v>1.1995530000000001</v>
      </c>
    </row>
    <row r="84" spans="1:2" x14ac:dyDescent="0.25">
      <c r="A84">
        <v>2318</v>
      </c>
      <c r="B84">
        <v>1.1840280000000001</v>
      </c>
    </row>
    <row r="85" spans="1:2" x14ac:dyDescent="0.25">
      <c r="A85">
        <v>2325</v>
      </c>
      <c r="B85">
        <v>1.1722300000000001</v>
      </c>
    </row>
    <row r="86" spans="1:2" x14ac:dyDescent="0.25">
      <c r="A86">
        <v>2332</v>
      </c>
      <c r="B86">
        <v>1.1660200000000001</v>
      </c>
    </row>
    <row r="87" spans="1:2" x14ac:dyDescent="0.25">
      <c r="A87">
        <v>2338</v>
      </c>
      <c r="B87">
        <v>1.1548499999999999</v>
      </c>
    </row>
    <row r="88" spans="1:2" x14ac:dyDescent="0.25">
      <c r="A88">
        <v>2345</v>
      </c>
      <c r="B88">
        <v>1.1442920000000001</v>
      </c>
    </row>
    <row r="89" spans="1:2" x14ac:dyDescent="0.25">
      <c r="A89">
        <v>2352</v>
      </c>
      <c r="B89">
        <v>1.1362220000000001</v>
      </c>
    </row>
    <row r="90" spans="1:2" x14ac:dyDescent="0.25">
      <c r="A90">
        <v>2359</v>
      </c>
      <c r="B90">
        <v>1.1256619999999999</v>
      </c>
    </row>
    <row r="91" spans="1:2" x14ac:dyDescent="0.25">
      <c r="A91">
        <v>2366</v>
      </c>
      <c r="B91">
        <v>1.11511</v>
      </c>
    </row>
    <row r="92" spans="1:2" x14ac:dyDescent="0.25">
      <c r="A92">
        <v>2373</v>
      </c>
      <c r="B92">
        <v>1.10704</v>
      </c>
    </row>
    <row r="93" spans="1:2" x14ac:dyDescent="0.25">
      <c r="A93">
        <v>2379</v>
      </c>
      <c r="B93">
        <v>1.09897</v>
      </c>
    </row>
    <row r="94" spans="1:2" x14ac:dyDescent="0.25">
      <c r="A94">
        <v>2386</v>
      </c>
      <c r="B94">
        <v>1.0902750000000001</v>
      </c>
    </row>
    <row r="95" spans="1:2" x14ac:dyDescent="0.25">
      <c r="A95">
        <v>2393</v>
      </c>
      <c r="B95">
        <v>1.081583</v>
      </c>
    </row>
    <row r="96" spans="1:2" x14ac:dyDescent="0.25">
      <c r="A96">
        <v>2400</v>
      </c>
      <c r="B96">
        <v>1.0766199999999999</v>
      </c>
    </row>
    <row r="97" spans="1:2" x14ac:dyDescent="0.25">
      <c r="A97">
        <v>2407</v>
      </c>
      <c r="B97">
        <v>1.0728899999999999</v>
      </c>
    </row>
    <row r="98" spans="1:2" x14ac:dyDescent="0.25">
      <c r="A98">
        <v>2414</v>
      </c>
      <c r="B98">
        <v>1.0679270000000001</v>
      </c>
    </row>
    <row r="99" spans="1:2" x14ac:dyDescent="0.25">
      <c r="A99">
        <v>2421</v>
      </c>
      <c r="B99">
        <v>1.06172</v>
      </c>
    </row>
    <row r="100" spans="1:2" x14ac:dyDescent="0.25">
      <c r="A100">
        <v>2427</v>
      </c>
      <c r="B100">
        <v>1.054883</v>
      </c>
    </row>
    <row r="101" spans="1:2" x14ac:dyDescent="0.25">
      <c r="A101">
        <v>2434</v>
      </c>
      <c r="B101">
        <v>1.0517780000000001</v>
      </c>
    </row>
    <row r="102" spans="1:2" x14ac:dyDescent="0.25">
      <c r="A102">
        <v>2441</v>
      </c>
      <c r="B102">
        <v>1.0437099999999999</v>
      </c>
    </row>
    <row r="103" spans="1:2" x14ac:dyDescent="0.25">
      <c r="A103">
        <v>2448</v>
      </c>
      <c r="B103">
        <v>1.0412250000000001</v>
      </c>
    </row>
    <row r="104" spans="1:2" x14ac:dyDescent="0.25">
      <c r="A104">
        <v>2455</v>
      </c>
      <c r="B104">
        <v>1.0393600000000001</v>
      </c>
    </row>
    <row r="105" spans="1:2" x14ac:dyDescent="0.25">
      <c r="A105">
        <v>2462</v>
      </c>
      <c r="B105">
        <v>1.03626</v>
      </c>
    </row>
    <row r="106" spans="1:2" x14ac:dyDescent="0.25">
      <c r="A106">
        <v>2468</v>
      </c>
      <c r="B106">
        <v>1.0319100000000001</v>
      </c>
    </row>
    <row r="107" spans="1:2" x14ac:dyDescent="0.25">
      <c r="A107">
        <v>2475</v>
      </c>
      <c r="B107">
        <v>1.027568</v>
      </c>
    </row>
    <row r="108" spans="1:2" x14ac:dyDescent="0.25">
      <c r="A108">
        <v>2482</v>
      </c>
      <c r="B108">
        <v>1.025703</v>
      </c>
    </row>
    <row r="109" spans="1:2" x14ac:dyDescent="0.25">
      <c r="A109">
        <v>2489</v>
      </c>
      <c r="B109">
        <v>1.02136</v>
      </c>
    </row>
    <row r="110" spans="1:2" x14ac:dyDescent="0.25">
      <c r="A110">
        <v>2496</v>
      </c>
      <c r="B110">
        <v>1.0194970000000001</v>
      </c>
    </row>
    <row r="111" spans="1:2" x14ac:dyDescent="0.25">
      <c r="A111">
        <v>2503</v>
      </c>
      <c r="B111">
        <v>1.0145299999999999</v>
      </c>
    </row>
    <row r="112" spans="1:2" x14ac:dyDescent="0.25">
      <c r="A112">
        <v>2510</v>
      </c>
      <c r="B112">
        <v>1.0145299999999999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I151"/>
  <sheetViews>
    <sheetView tabSelected="1" workbookViewId="0">
      <selection activeCell="H20" sqref="H20"/>
    </sheetView>
  </sheetViews>
  <sheetFormatPr defaultRowHeight="15" x14ac:dyDescent="0.25"/>
  <cols>
    <col min="7" max="7" width="17.7109375" bestFit="1" customWidth="1"/>
    <col min="8" max="8" width="12" bestFit="1" customWidth="1"/>
  </cols>
  <sheetData>
    <row r="1" spans="1:9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14</v>
      </c>
    </row>
    <row r="2" spans="1:9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9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9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9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9" x14ac:dyDescent="0.25">
      <c r="A6">
        <v>5033</v>
      </c>
      <c r="B6">
        <v>0.181919</v>
      </c>
      <c r="C6">
        <v>22.81099</v>
      </c>
      <c r="D6">
        <v>623.65158599999995</v>
      </c>
      <c r="G6" t="s">
        <v>9</v>
      </c>
      <c r="H6">
        <v>1.667</v>
      </c>
    </row>
    <row r="7" spans="1:9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6</v>
      </c>
      <c r="H7">
        <f>4.002602*10^(-3)</f>
        <v>4.0026020000000009E-3</v>
      </c>
    </row>
    <row r="8" spans="1:9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7</v>
      </c>
      <c r="H8">
        <f>AVERAGE($C1:$C2)+273</f>
        <v>295.80541749999998</v>
      </c>
    </row>
    <row r="9" spans="1:9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8</v>
      </c>
      <c r="H9">
        <f>87.5*10^(-3)</f>
        <v>8.7500000000000008E-2</v>
      </c>
    </row>
    <row r="10" spans="1:9" x14ac:dyDescent="0.25">
      <c r="A10">
        <v>5060</v>
      </c>
      <c r="B10">
        <v>0.198683</v>
      </c>
      <c r="C10">
        <v>22.815272</v>
      </c>
      <c r="D10">
        <v>623.710106</v>
      </c>
      <c r="G10" t="s">
        <v>18</v>
      </c>
      <c r="H10">
        <f>1.3807*10^(-23)</f>
        <v>1.3807000000000002E-23</v>
      </c>
    </row>
    <row r="11" spans="1:9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17</v>
      </c>
      <c r="H11">
        <f>(H6)^(-1)*(H7/(H8*6.022*10^(23)))*(2*H9*H2)^2</f>
        <v>1.3037930509306078E-23</v>
      </c>
    </row>
    <row r="12" spans="1:9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9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10</v>
      </c>
      <c r="H13">
        <f>2*H9*H2</f>
        <v>983.50000000000011</v>
      </c>
    </row>
    <row r="14" spans="1:9" x14ac:dyDescent="0.25">
      <c r="A14">
        <v>5086</v>
      </c>
      <c r="B14">
        <v>0.21979299999999999</v>
      </c>
      <c r="C14">
        <v>22.819483000000002</v>
      </c>
      <c r="D14">
        <v>623.67879200000004</v>
      </c>
    </row>
    <row r="15" spans="1:9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11</v>
      </c>
      <c r="H15">
        <f>_xlfn.STDEV.P(D1:D151)</f>
        <v>8.7269978735197248E-2</v>
      </c>
    </row>
    <row r="16" spans="1:9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12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13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  <c r="G20" t="s">
        <v>15</v>
      </c>
      <c r="H20">
        <f>(1/(2*H9))*SQRT(H10*(C1+273)*H6/(H7/6.022*10^(-23)))</f>
        <v>5783.3755041828845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  <c r="G21" t="s">
        <v>16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  <c r="G23" t="s">
        <v>19</v>
      </c>
      <c r="H23">
        <f>(H20-H2)</f>
        <v>163.37550418288447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L1" sqref="L1:N157"/>
    </sheetView>
  </sheetViews>
  <sheetFormatPr defaultRowHeight="15" x14ac:dyDescent="0.25"/>
  <sheetData>
    <row r="1" spans="1:2" x14ac:dyDescent="0.25">
      <c r="A1">
        <v>1000</v>
      </c>
      <c r="B1">
        <v>7.0780999999999997E-2</v>
      </c>
    </row>
    <row r="2" spans="1:2" x14ac:dyDescent="0.25">
      <c r="A2">
        <v>1011.3</v>
      </c>
      <c r="B2">
        <v>6.8917999999999993E-2</v>
      </c>
    </row>
    <row r="3" spans="1:2" x14ac:dyDescent="0.25">
      <c r="A3">
        <v>1022.7</v>
      </c>
      <c r="B3">
        <v>8.9407E-2</v>
      </c>
    </row>
    <row r="4" spans="1:2" x14ac:dyDescent="0.25">
      <c r="A4">
        <v>1034</v>
      </c>
      <c r="B4">
        <v>0.121072</v>
      </c>
    </row>
    <row r="5" spans="1:2" x14ac:dyDescent="0.25">
      <c r="A5">
        <v>1045.3</v>
      </c>
      <c r="B5">
        <v>0.160188</v>
      </c>
    </row>
    <row r="6" spans="1:2" x14ac:dyDescent="0.25">
      <c r="A6">
        <v>1056.7</v>
      </c>
      <c r="B6">
        <v>0.195578</v>
      </c>
    </row>
    <row r="7" spans="1:2" x14ac:dyDescent="0.25">
      <c r="A7">
        <v>1068</v>
      </c>
      <c r="B7">
        <v>0.240283</v>
      </c>
    </row>
    <row r="8" spans="1:2" x14ac:dyDescent="0.25">
      <c r="A8">
        <v>1079.3</v>
      </c>
      <c r="B8">
        <v>0.27008500000000002</v>
      </c>
    </row>
    <row r="9" spans="1:2" x14ac:dyDescent="0.25">
      <c r="A9">
        <v>1090.7</v>
      </c>
      <c r="B9">
        <v>0.28684900000000002</v>
      </c>
    </row>
    <row r="10" spans="1:2" x14ac:dyDescent="0.25">
      <c r="A10">
        <v>1102</v>
      </c>
      <c r="B10">
        <v>0.29988700000000001</v>
      </c>
    </row>
    <row r="11" spans="1:2" x14ac:dyDescent="0.25">
      <c r="A11">
        <v>1113.3</v>
      </c>
      <c r="B11">
        <v>0.31292599999999998</v>
      </c>
    </row>
    <row r="12" spans="1:2" x14ac:dyDescent="0.25">
      <c r="A12">
        <v>1124.7</v>
      </c>
      <c r="B12">
        <v>0.31665100000000002</v>
      </c>
    </row>
    <row r="13" spans="1:2" x14ac:dyDescent="0.25">
      <c r="A13">
        <v>1136</v>
      </c>
      <c r="B13">
        <v>0.31851400000000002</v>
      </c>
    </row>
    <row r="14" spans="1:2" x14ac:dyDescent="0.25">
      <c r="A14">
        <v>1147.3</v>
      </c>
      <c r="B14">
        <v>0.324102</v>
      </c>
    </row>
    <row r="15" spans="1:2" x14ac:dyDescent="0.25">
      <c r="A15">
        <v>1158.7</v>
      </c>
      <c r="B15">
        <v>0.33155299999999999</v>
      </c>
    </row>
    <row r="16" spans="1:2" x14ac:dyDescent="0.25">
      <c r="A16">
        <v>1170</v>
      </c>
      <c r="B16">
        <v>0.32968999999999998</v>
      </c>
    </row>
    <row r="17" spans="1:27" x14ac:dyDescent="0.25">
      <c r="A17">
        <v>1181.3</v>
      </c>
      <c r="B17">
        <v>0.33527800000000002</v>
      </c>
    </row>
    <row r="18" spans="1:27" x14ac:dyDescent="0.25">
      <c r="A18">
        <v>1192.7</v>
      </c>
      <c r="B18">
        <v>0.34272799999999998</v>
      </c>
    </row>
    <row r="19" spans="1:27" x14ac:dyDescent="0.25">
      <c r="A19">
        <v>1204</v>
      </c>
      <c r="B19">
        <v>0.340866</v>
      </c>
    </row>
    <row r="20" spans="1:27" x14ac:dyDescent="0.25">
      <c r="A20">
        <v>1215.3</v>
      </c>
      <c r="B20">
        <v>0.35017900000000002</v>
      </c>
    </row>
    <row r="21" spans="1:27" x14ac:dyDescent="0.25">
      <c r="A21">
        <v>1226.7</v>
      </c>
      <c r="B21">
        <v>0.35017900000000002</v>
      </c>
    </row>
    <row r="22" spans="1:27" x14ac:dyDescent="0.25">
      <c r="A22">
        <v>1238</v>
      </c>
      <c r="B22">
        <v>0.36135499999999998</v>
      </c>
    </row>
    <row r="23" spans="1:27" x14ac:dyDescent="0.25">
      <c r="A23">
        <v>1249.3</v>
      </c>
      <c r="B23">
        <v>0.36694300000000002</v>
      </c>
      <c r="AA23" t="s">
        <v>0</v>
      </c>
    </row>
    <row r="24" spans="1:27" x14ac:dyDescent="0.25">
      <c r="A24">
        <v>1260.7</v>
      </c>
      <c r="B24">
        <v>0.372531</v>
      </c>
    </row>
    <row r="25" spans="1:27" x14ac:dyDescent="0.25">
      <c r="A25">
        <v>1272</v>
      </c>
      <c r="B25">
        <v>0.37998100000000001</v>
      </c>
    </row>
    <row r="26" spans="1:27" x14ac:dyDescent="0.25">
      <c r="A26">
        <v>1283.3</v>
      </c>
      <c r="B26">
        <v>0.37998100000000001</v>
      </c>
    </row>
    <row r="27" spans="1:27" x14ac:dyDescent="0.25">
      <c r="A27">
        <v>1294.7</v>
      </c>
      <c r="B27">
        <v>0.39115699999999998</v>
      </c>
    </row>
    <row r="28" spans="1:27" x14ac:dyDescent="0.25">
      <c r="A28">
        <v>1306</v>
      </c>
      <c r="B28">
        <v>0.402333</v>
      </c>
    </row>
    <row r="29" spans="1:27" x14ac:dyDescent="0.25">
      <c r="A29">
        <v>1317.3</v>
      </c>
      <c r="B29">
        <v>0.40978399999999998</v>
      </c>
    </row>
    <row r="30" spans="1:27" x14ac:dyDescent="0.25">
      <c r="A30">
        <v>1328.7</v>
      </c>
      <c r="B30">
        <v>0.41537200000000002</v>
      </c>
    </row>
    <row r="31" spans="1:27" x14ac:dyDescent="0.25">
      <c r="A31">
        <v>1340</v>
      </c>
      <c r="B31">
        <v>0.42468499999999998</v>
      </c>
    </row>
    <row r="32" spans="1:27" x14ac:dyDescent="0.25">
      <c r="A32">
        <v>1351.3</v>
      </c>
      <c r="B32">
        <v>0.44144899999999998</v>
      </c>
    </row>
    <row r="33" spans="1:2" x14ac:dyDescent="0.25">
      <c r="A33">
        <v>1362.7</v>
      </c>
      <c r="B33">
        <v>0.450762</v>
      </c>
    </row>
    <row r="34" spans="1:2" x14ac:dyDescent="0.25">
      <c r="A34">
        <v>1374</v>
      </c>
      <c r="B34">
        <v>0.46193800000000002</v>
      </c>
    </row>
    <row r="35" spans="1:2" x14ac:dyDescent="0.25">
      <c r="A35">
        <v>1385.3</v>
      </c>
      <c r="B35">
        <v>0.47311399999999998</v>
      </c>
    </row>
    <row r="36" spans="1:2" x14ac:dyDescent="0.25">
      <c r="A36">
        <v>1396.7</v>
      </c>
      <c r="B36">
        <v>0.48429100000000003</v>
      </c>
    </row>
    <row r="37" spans="1:2" x14ac:dyDescent="0.25">
      <c r="A37">
        <v>1408</v>
      </c>
      <c r="B37">
        <v>0.50291799999999998</v>
      </c>
    </row>
    <row r="38" spans="1:2" x14ac:dyDescent="0.25">
      <c r="A38">
        <v>1419.3</v>
      </c>
      <c r="B38">
        <v>0.51036899999999996</v>
      </c>
    </row>
    <row r="39" spans="1:2" x14ac:dyDescent="0.25">
      <c r="A39">
        <v>1430.7</v>
      </c>
      <c r="B39">
        <v>0.53271999999999997</v>
      </c>
    </row>
    <row r="40" spans="1:2" x14ac:dyDescent="0.25">
      <c r="A40">
        <v>1442</v>
      </c>
      <c r="B40">
        <v>0.54948399999999997</v>
      </c>
    </row>
    <row r="41" spans="1:2" x14ac:dyDescent="0.25">
      <c r="A41">
        <v>1453.3</v>
      </c>
      <c r="B41">
        <v>0.56811</v>
      </c>
    </row>
    <row r="42" spans="1:2" x14ac:dyDescent="0.25">
      <c r="A42">
        <v>1464.7</v>
      </c>
      <c r="B42">
        <v>0.584874</v>
      </c>
    </row>
    <row r="43" spans="1:2" x14ac:dyDescent="0.25">
      <c r="A43">
        <v>1476</v>
      </c>
      <c r="B43">
        <v>0.60350099999999995</v>
      </c>
    </row>
    <row r="44" spans="1:2" x14ac:dyDescent="0.25">
      <c r="A44">
        <v>1487.3</v>
      </c>
      <c r="B44">
        <v>0.62771500000000002</v>
      </c>
    </row>
    <row r="45" spans="1:2" x14ac:dyDescent="0.25">
      <c r="A45">
        <v>1498.7</v>
      </c>
      <c r="B45">
        <v>0.64634199999999997</v>
      </c>
    </row>
    <row r="46" spans="1:2" x14ac:dyDescent="0.25">
      <c r="A46">
        <v>1510</v>
      </c>
      <c r="B46">
        <v>0.66869400000000001</v>
      </c>
    </row>
    <row r="47" spans="1:2" x14ac:dyDescent="0.25">
      <c r="A47">
        <v>1521.3</v>
      </c>
      <c r="B47">
        <v>0.69663299999999995</v>
      </c>
    </row>
    <row r="48" spans="1:2" x14ac:dyDescent="0.25">
      <c r="A48">
        <v>1532.7</v>
      </c>
      <c r="B48">
        <v>0.72643500000000005</v>
      </c>
    </row>
    <row r="49" spans="1:2" x14ac:dyDescent="0.25">
      <c r="A49">
        <v>1544</v>
      </c>
      <c r="B49">
        <v>0.75810100000000002</v>
      </c>
    </row>
    <row r="50" spans="1:2" x14ac:dyDescent="0.25">
      <c r="A50">
        <v>1555.3</v>
      </c>
      <c r="B50">
        <v>0.78976500000000005</v>
      </c>
    </row>
    <row r="51" spans="1:2" x14ac:dyDescent="0.25">
      <c r="A51">
        <v>1566.7</v>
      </c>
      <c r="B51">
        <v>0.82701800000000003</v>
      </c>
    </row>
    <row r="52" spans="1:2" x14ac:dyDescent="0.25">
      <c r="A52">
        <v>1578</v>
      </c>
      <c r="B52">
        <v>0.86240799999999995</v>
      </c>
    </row>
    <row r="53" spans="1:2" x14ac:dyDescent="0.25">
      <c r="A53">
        <v>1589.3</v>
      </c>
      <c r="B53">
        <v>0.91269999999999996</v>
      </c>
    </row>
    <row r="54" spans="1:2" x14ac:dyDescent="0.25">
      <c r="A54">
        <v>1600.7</v>
      </c>
      <c r="B54">
        <v>0.95181700000000002</v>
      </c>
    </row>
    <row r="55" spans="1:2" x14ac:dyDescent="0.25">
      <c r="A55">
        <v>1612</v>
      </c>
      <c r="B55">
        <v>1.0039750000000001</v>
      </c>
    </row>
    <row r="56" spans="1:2" x14ac:dyDescent="0.25">
      <c r="A56">
        <v>1623.3</v>
      </c>
      <c r="B56">
        <v>1.059855</v>
      </c>
    </row>
    <row r="57" spans="1:2" x14ac:dyDescent="0.25">
      <c r="A57">
        <v>1634.7</v>
      </c>
      <c r="B57">
        <v>1.1175949999999999</v>
      </c>
    </row>
    <row r="58" spans="1:2" x14ac:dyDescent="0.25">
      <c r="A58">
        <v>1646</v>
      </c>
      <c r="B58">
        <v>1.1883699999999999</v>
      </c>
    </row>
    <row r="59" spans="1:2" x14ac:dyDescent="0.25">
      <c r="A59">
        <v>1657.3</v>
      </c>
      <c r="B59">
        <v>1.26661</v>
      </c>
    </row>
    <row r="60" spans="1:2" x14ac:dyDescent="0.25">
      <c r="A60">
        <v>1668.7</v>
      </c>
      <c r="B60">
        <v>1.348565</v>
      </c>
    </row>
    <row r="61" spans="1:2" x14ac:dyDescent="0.25">
      <c r="A61">
        <v>1680</v>
      </c>
      <c r="B61">
        <v>1.4435549999999999</v>
      </c>
    </row>
    <row r="62" spans="1:2" x14ac:dyDescent="0.25">
      <c r="A62">
        <v>1691.3</v>
      </c>
      <c r="B62">
        <v>1.5497300000000001</v>
      </c>
    </row>
    <row r="63" spans="1:2" x14ac:dyDescent="0.25">
      <c r="A63">
        <v>1702.7</v>
      </c>
      <c r="B63">
        <v>1.67266</v>
      </c>
    </row>
    <row r="64" spans="1:2" x14ac:dyDescent="0.25">
      <c r="A64">
        <v>1714</v>
      </c>
      <c r="B64">
        <v>1.81236</v>
      </c>
    </row>
    <row r="65" spans="1:2" x14ac:dyDescent="0.25">
      <c r="A65">
        <v>1725.3</v>
      </c>
      <c r="B65">
        <v>1.9725550000000001</v>
      </c>
    </row>
    <row r="66" spans="1:2" x14ac:dyDescent="0.25">
      <c r="A66">
        <v>1736.7</v>
      </c>
      <c r="B66">
        <v>2.1662699999999999</v>
      </c>
    </row>
    <row r="67" spans="1:2" x14ac:dyDescent="0.25">
      <c r="A67">
        <v>1748</v>
      </c>
      <c r="B67">
        <v>2.3953799999999998</v>
      </c>
    </row>
    <row r="68" spans="1:2" x14ac:dyDescent="0.25">
      <c r="A68">
        <v>1759.3</v>
      </c>
      <c r="B68">
        <v>2.6747749999999999</v>
      </c>
    </row>
    <row r="69" spans="1:2" x14ac:dyDescent="0.25">
      <c r="A69">
        <v>1770.7</v>
      </c>
      <c r="B69">
        <v>3.0174949999999998</v>
      </c>
    </row>
    <row r="70" spans="1:2" x14ac:dyDescent="0.25">
      <c r="A70">
        <v>1782</v>
      </c>
      <c r="B70">
        <v>3.44963</v>
      </c>
    </row>
    <row r="71" spans="1:2" x14ac:dyDescent="0.25">
      <c r="A71">
        <v>1793.3</v>
      </c>
      <c r="B71">
        <v>4.0252049999999997</v>
      </c>
    </row>
    <row r="72" spans="1:2" x14ac:dyDescent="0.25">
      <c r="A72">
        <v>1804.7</v>
      </c>
      <c r="B72">
        <v>4.8131000000000004</v>
      </c>
    </row>
    <row r="73" spans="1:2" x14ac:dyDescent="0.25">
      <c r="A73">
        <v>1816</v>
      </c>
      <c r="B73">
        <v>5.9288299999999996</v>
      </c>
    </row>
    <row r="74" spans="1:2" x14ac:dyDescent="0.25">
      <c r="A74">
        <v>1827.3</v>
      </c>
      <c r="B74">
        <v>7.6816050000000002</v>
      </c>
    </row>
    <row r="75" spans="1:2" x14ac:dyDescent="0.25">
      <c r="A75">
        <v>1838.7</v>
      </c>
      <c r="B75">
        <v>10.825799999999999</v>
      </c>
    </row>
    <row r="76" spans="1:2" x14ac:dyDescent="0.25">
      <c r="A76">
        <v>1850</v>
      </c>
      <c r="B76">
        <v>17.738099999999999</v>
      </c>
    </row>
    <row r="77" spans="1:2" x14ac:dyDescent="0.25">
      <c r="A77">
        <v>1861.3</v>
      </c>
      <c r="B77">
        <v>40.922550000000001</v>
      </c>
    </row>
    <row r="78" spans="1:2" x14ac:dyDescent="0.25">
      <c r="A78">
        <v>1872.7</v>
      </c>
      <c r="B78">
        <v>39.927900000000001</v>
      </c>
    </row>
    <row r="79" spans="1:2" x14ac:dyDescent="0.25">
      <c r="A79">
        <v>1884</v>
      </c>
      <c r="B79">
        <v>17.99325</v>
      </c>
    </row>
    <row r="80" spans="1:2" x14ac:dyDescent="0.25">
      <c r="A80">
        <v>1895.3</v>
      </c>
      <c r="B80">
        <v>11.313800000000001</v>
      </c>
    </row>
    <row r="81" spans="1:2" x14ac:dyDescent="0.25">
      <c r="A81">
        <v>1906.7</v>
      </c>
      <c r="B81">
        <v>8.2329500000000007</v>
      </c>
    </row>
    <row r="82" spans="1:2" x14ac:dyDescent="0.25">
      <c r="A82">
        <v>1918</v>
      </c>
      <c r="B82">
        <v>6.5155599999999998</v>
      </c>
    </row>
    <row r="83" spans="1:2" x14ac:dyDescent="0.25">
      <c r="A83">
        <v>1929.3</v>
      </c>
      <c r="B83">
        <v>5.4165999999999999</v>
      </c>
    </row>
    <row r="84" spans="1:2" x14ac:dyDescent="0.25">
      <c r="A84">
        <v>1940.7</v>
      </c>
      <c r="B84">
        <v>4.6454700000000004</v>
      </c>
    </row>
    <row r="85" spans="1:2" x14ac:dyDescent="0.25">
      <c r="A85">
        <v>1952</v>
      </c>
      <c r="B85">
        <v>4.0810849999999999</v>
      </c>
    </row>
    <row r="86" spans="1:2" x14ac:dyDescent="0.25">
      <c r="A86">
        <v>1963.3</v>
      </c>
      <c r="B86">
        <v>3.6452100000000001</v>
      </c>
    </row>
    <row r="87" spans="1:2" x14ac:dyDescent="0.25">
      <c r="A87">
        <v>1974.7</v>
      </c>
      <c r="B87">
        <v>3.3043499999999999</v>
      </c>
    </row>
    <row r="88" spans="1:2" x14ac:dyDescent="0.25">
      <c r="A88">
        <v>1986</v>
      </c>
      <c r="B88">
        <v>3.034265</v>
      </c>
    </row>
    <row r="89" spans="1:2" x14ac:dyDescent="0.25">
      <c r="A89">
        <v>1997.3</v>
      </c>
      <c r="B89">
        <v>2.8014299999999999</v>
      </c>
    </row>
    <row r="90" spans="1:2" x14ac:dyDescent="0.25">
      <c r="A90">
        <v>2008</v>
      </c>
      <c r="B90">
        <v>2.6244800000000001</v>
      </c>
    </row>
    <row r="91" spans="1:2" x14ac:dyDescent="0.25">
      <c r="A91">
        <v>2020</v>
      </c>
      <c r="B91">
        <v>2.45126</v>
      </c>
    </row>
    <row r="92" spans="1:2" x14ac:dyDescent="0.25">
      <c r="A92">
        <v>2031</v>
      </c>
      <c r="B92">
        <v>2.3171499999999998</v>
      </c>
    </row>
    <row r="93" spans="1:2" x14ac:dyDescent="0.25">
      <c r="A93">
        <v>2042</v>
      </c>
      <c r="B93">
        <v>2.19794</v>
      </c>
    </row>
    <row r="94" spans="1:2" x14ac:dyDescent="0.25">
      <c r="A94">
        <v>2054</v>
      </c>
      <c r="B94">
        <v>2.0861800000000001</v>
      </c>
    </row>
    <row r="95" spans="1:2" x14ac:dyDescent="0.25">
      <c r="A95">
        <v>2065</v>
      </c>
      <c r="B95">
        <v>1.9930399999999999</v>
      </c>
    </row>
    <row r="96" spans="1:2" x14ac:dyDescent="0.25">
      <c r="A96">
        <v>2076</v>
      </c>
      <c r="B96">
        <v>1.9148149999999999</v>
      </c>
    </row>
    <row r="97" spans="1:2" x14ac:dyDescent="0.25">
      <c r="A97">
        <v>2088</v>
      </c>
      <c r="B97">
        <v>1.8365800000000001</v>
      </c>
    </row>
    <row r="98" spans="1:2" x14ac:dyDescent="0.25">
      <c r="A98">
        <v>2099</v>
      </c>
      <c r="B98">
        <v>1.77511</v>
      </c>
    </row>
    <row r="99" spans="1:2" x14ac:dyDescent="0.25">
      <c r="A99">
        <v>2110</v>
      </c>
      <c r="B99">
        <v>1.72109</v>
      </c>
    </row>
    <row r="100" spans="1:2" x14ac:dyDescent="0.25">
      <c r="A100">
        <v>2122</v>
      </c>
      <c r="B100">
        <v>1.6633500000000001</v>
      </c>
    </row>
    <row r="101" spans="1:2" x14ac:dyDescent="0.25">
      <c r="A101">
        <v>2133</v>
      </c>
      <c r="B101">
        <v>1.6186449999999999</v>
      </c>
    </row>
    <row r="102" spans="1:2" x14ac:dyDescent="0.25">
      <c r="A102">
        <v>2144</v>
      </c>
      <c r="B102">
        <v>1.5776699999999999</v>
      </c>
    </row>
    <row r="103" spans="1:2" x14ac:dyDescent="0.25">
      <c r="A103">
        <v>2156</v>
      </c>
      <c r="B103">
        <v>1.5348250000000001</v>
      </c>
    </row>
    <row r="104" spans="1:2" x14ac:dyDescent="0.25">
      <c r="A104">
        <v>2167</v>
      </c>
      <c r="B104">
        <v>1.5031600000000001</v>
      </c>
    </row>
    <row r="105" spans="1:2" x14ac:dyDescent="0.25">
      <c r="A105">
        <v>2178</v>
      </c>
      <c r="B105">
        <v>1.46591</v>
      </c>
    </row>
    <row r="106" spans="1:2" x14ac:dyDescent="0.25">
      <c r="A106">
        <v>2190</v>
      </c>
      <c r="B106">
        <v>1.43797</v>
      </c>
    </row>
    <row r="107" spans="1:2" x14ac:dyDescent="0.25">
      <c r="A107">
        <v>2201</v>
      </c>
      <c r="B107">
        <v>1.4137550000000001</v>
      </c>
    </row>
    <row r="108" spans="1:2" x14ac:dyDescent="0.25">
      <c r="A108">
        <v>2212</v>
      </c>
      <c r="B108">
        <v>1.38954</v>
      </c>
    </row>
    <row r="109" spans="1:2" x14ac:dyDescent="0.25">
      <c r="A109">
        <v>2224</v>
      </c>
      <c r="B109">
        <v>1.3634599999999999</v>
      </c>
    </row>
    <row r="110" spans="1:2" x14ac:dyDescent="0.25">
      <c r="A110">
        <v>2235</v>
      </c>
      <c r="B110">
        <v>1.3392500000000001</v>
      </c>
    </row>
    <row r="111" spans="1:2" x14ac:dyDescent="0.25">
      <c r="A111">
        <v>2246</v>
      </c>
      <c r="B111">
        <v>1.3262100000000001</v>
      </c>
    </row>
    <row r="112" spans="1:2" x14ac:dyDescent="0.25">
      <c r="A112">
        <v>2258</v>
      </c>
      <c r="B112">
        <v>1.30013</v>
      </c>
    </row>
    <row r="113" spans="1:2" x14ac:dyDescent="0.25">
      <c r="A113">
        <v>2269</v>
      </c>
      <c r="B113">
        <v>1.2870950000000001</v>
      </c>
    </row>
    <row r="114" spans="1:2" x14ac:dyDescent="0.25">
      <c r="A114">
        <v>2280</v>
      </c>
      <c r="B114">
        <v>1.27033</v>
      </c>
    </row>
    <row r="115" spans="1:2" x14ac:dyDescent="0.25">
      <c r="A115">
        <v>2292</v>
      </c>
      <c r="B115">
        <v>1.26288</v>
      </c>
    </row>
    <row r="116" spans="1:2" x14ac:dyDescent="0.25">
      <c r="A116">
        <v>2303</v>
      </c>
      <c r="B116">
        <v>1.2517</v>
      </c>
    </row>
    <row r="117" spans="1:2" x14ac:dyDescent="0.25">
      <c r="A117">
        <v>2314</v>
      </c>
      <c r="B117">
        <v>1.2386649999999999</v>
      </c>
    </row>
    <row r="118" spans="1:2" x14ac:dyDescent="0.25">
      <c r="A118">
        <v>2326</v>
      </c>
      <c r="B118">
        <v>1.2312149999999999</v>
      </c>
    </row>
    <row r="119" spans="1:2" x14ac:dyDescent="0.25">
      <c r="A119">
        <v>2337</v>
      </c>
      <c r="B119">
        <v>1.223765</v>
      </c>
    </row>
    <row r="120" spans="1:2" x14ac:dyDescent="0.25">
      <c r="A120">
        <v>2348</v>
      </c>
      <c r="B120">
        <v>1.21445</v>
      </c>
    </row>
    <row r="121" spans="1:2" x14ac:dyDescent="0.25">
      <c r="A121">
        <v>2360</v>
      </c>
      <c r="B121">
        <v>1.2070000000000001</v>
      </c>
    </row>
    <row r="122" spans="1:2" x14ac:dyDescent="0.25">
      <c r="A122">
        <v>2371</v>
      </c>
      <c r="B122">
        <v>1.2070000000000001</v>
      </c>
    </row>
    <row r="123" spans="1:2" x14ac:dyDescent="0.25">
      <c r="A123">
        <v>2382</v>
      </c>
      <c r="B123">
        <v>1.2032799999999999</v>
      </c>
    </row>
    <row r="124" spans="1:2" x14ac:dyDescent="0.25">
      <c r="A124">
        <v>2394</v>
      </c>
      <c r="B124">
        <v>1.2032799999999999</v>
      </c>
    </row>
    <row r="125" spans="1:2" x14ac:dyDescent="0.25">
      <c r="A125">
        <v>2405</v>
      </c>
      <c r="B125">
        <v>1.1995499999999999</v>
      </c>
    </row>
    <row r="126" spans="1:2" x14ac:dyDescent="0.25">
      <c r="A126">
        <v>2416</v>
      </c>
      <c r="B126">
        <v>1.1920999999999999</v>
      </c>
    </row>
    <row r="127" spans="1:2" x14ac:dyDescent="0.25">
      <c r="A127">
        <v>2428</v>
      </c>
      <c r="B127">
        <v>1.1939649999999999</v>
      </c>
    </row>
    <row r="128" spans="1:2" x14ac:dyDescent="0.25">
      <c r="A128">
        <v>2439</v>
      </c>
      <c r="B128">
        <v>1.1958299999999999</v>
      </c>
    </row>
    <row r="129" spans="1:2" x14ac:dyDescent="0.25">
      <c r="A129">
        <v>2450</v>
      </c>
      <c r="B129">
        <v>1.1958299999999999</v>
      </c>
    </row>
    <row r="130" spans="1:2" x14ac:dyDescent="0.25">
      <c r="A130">
        <v>2462</v>
      </c>
      <c r="B130">
        <v>1.1920999999999999</v>
      </c>
    </row>
    <row r="131" spans="1:2" x14ac:dyDescent="0.25">
      <c r="A131">
        <v>2473</v>
      </c>
      <c r="B131">
        <v>1.1920999999999999</v>
      </c>
    </row>
    <row r="132" spans="1:2" x14ac:dyDescent="0.25">
      <c r="A132">
        <v>2484</v>
      </c>
      <c r="B132">
        <v>1.1883699999999999</v>
      </c>
    </row>
    <row r="133" spans="1:2" x14ac:dyDescent="0.25">
      <c r="A133">
        <v>2496</v>
      </c>
      <c r="B133">
        <v>1.1920999999999999</v>
      </c>
    </row>
    <row r="134" spans="1:2" x14ac:dyDescent="0.25">
      <c r="A134">
        <v>2507</v>
      </c>
      <c r="B134">
        <v>1.1920999999999999</v>
      </c>
    </row>
    <row r="135" spans="1:2" x14ac:dyDescent="0.25">
      <c r="A135">
        <v>2518</v>
      </c>
      <c r="B135">
        <v>1.1995499999999999</v>
      </c>
    </row>
    <row r="136" spans="1:2" x14ac:dyDescent="0.25">
      <c r="A136">
        <v>2530</v>
      </c>
      <c r="B136">
        <v>1.2032799999999999</v>
      </c>
    </row>
    <row r="137" spans="1:2" x14ac:dyDescent="0.25">
      <c r="A137">
        <v>2541</v>
      </c>
      <c r="B137">
        <v>1.2051400000000001</v>
      </c>
    </row>
    <row r="138" spans="1:2" x14ac:dyDescent="0.25">
      <c r="A138">
        <v>2552</v>
      </c>
      <c r="B138">
        <v>1.2107300000000001</v>
      </c>
    </row>
    <row r="139" spans="1:2" x14ac:dyDescent="0.25">
      <c r="A139">
        <v>2564</v>
      </c>
      <c r="B139">
        <v>1.22004</v>
      </c>
    </row>
    <row r="140" spans="1:2" x14ac:dyDescent="0.25">
      <c r="A140">
        <v>2575</v>
      </c>
      <c r="B140">
        <v>1.223765</v>
      </c>
    </row>
    <row r="141" spans="1:2" x14ac:dyDescent="0.25">
      <c r="A141">
        <v>2586</v>
      </c>
      <c r="B141">
        <v>1.23308</v>
      </c>
    </row>
    <row r="142" spans="1:2" x14ac:dyDescent="0.25">
      <c r="A142">
        <v>2598</v>
      </c>
      <c r="B142">
        <v>1.23308</v>
      </c>
    </row>
    <row r="143" spans="1:2" x14ac:dyDescent="0.25">
      <c r="A143">
        <v>2609</v>
      </c>
      <c r="B143">
        <v>1.2479800000000001</v>
      </c>
    </row>
    <row r="144" spans="1:2" x14ac:dyDescent="0.25">
      <c r="A144">
        <v>2620</v>
      </c>
      <c r="B144">
        <v>1.26102</v>
      </c>
    </row>
    <row r="145" spans="1:2" x14ac:dyDescent="0.25">
      <c r="A145">
        <v>2632</v>
      </c>
      <c r="B145">
        <v>1.26661</v>
      </c>
    </row>
    <row r="146" spans="1:2" x14ac:dyDescent="0.25">
      <c r="A146">
        <v>2643</v>
      </c>
      <c r="B146">
        <v>1.27406</v>
      </c>
    </row>
    <row r="147" spans="1:2" x14ac:dyDescent="0.25">
      <c r="A147">
        <v>2654</v>
      </c>
      <c r="B147">
        <v>1.2852300000000001</v>
      </c>
    </row>
    <row r="148" spans="1:2" x14ac:dyDescent="0.25">
      <c r="A148">
        <v>2666</v>
      </c>
      <c r="B148">
        <v>1.2964100000000001</v>
      </c>
    </row>
    <row r="149" spans="1:2" x14ac:dyDescent="0.25">
      <c r="A149">
        <v>2677</v>
      </c>
      <c r="B149">
        <v>1.309445</v>
      </c>
    </row>
    <row r="150" spans="1:2" x14ac:dyDescent="0.25">
      <c r="A150">
        <v>2688</v>
      </c>
      <c r="B150">
        <v>1.3224899999999999</v>
      </c>
    </row>
    <row r="151" spans="1:2" x14ac:dyDescent="0.25">
      <c r="A151">
        <v>2700</v>
      </c>
      <c r="B151">
        <v>1.3299399999999999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workbookViewId="0">
      <selection activeCell="G30" sqref="G30"/>
    </sheetView>
  </sheetViews>
  <sheetFormatPr defaultRowHeight="15" x14ac:dyDescent="0.25"/>
  <sheetData>
    <row r="1" spans="1:2" x14ac:dyDescent="0.25">
      <c r="A1">
        <v>1750</v>
      </c>
      <c r="B1">
        <v>4.2580400000000003</v>
      </c>
    </row>
    <row r="2" spans="1:2" x14ac:dyDescent="0.25">
      <c r="A2">
        <v>1751</v>
      </c>
      <c r="B2">
        <v>4.3219900000000004</v>
      </c>
    </row>
    <row r="3" spans="1:2" x14ac:dyDescent="0.25">
      <c r="A3">
        <v>1752</v>
      </c>
      <c r="B3">
        <v>4.38842</v>
      </c>
    </row>
    <row r="4" spans="1:2" x14ac:dyDescent="0.25">
      <c r="A4">
        <v>1753</v>
      </c>
      <c r="B4">
        <v>4.4529930000000002</v>
      </c>
    </row>
    <row r="5" spans="1:2" x14ac:dyDescent="0.25">
      <c r="A5">
        <v>1754</v>
      </c>
      <c r="B5">
        <v>4.5237730000000003</v>
      </c>
    </row>
    <row r="6" spans="1:2" x14ac:dyDescent="0.25">
      <c r="A6">
        <v>1755</v>
      </c>
      <c r="B6">
        <v>4.5895900000000003</v>
      </c>
    </row>
    <row r="7" spans="1:2" x14ac:dyDescent="0.25">
      <c r="A7">
        <v>1756</v>
      </c>
      <c r="B7">
        <v>4.6653349999999998</v>
      </c>
    </row>
    <row r="8" spans="1:2" x14ac:dyDescent="0.25">
      <c r="A8">
        <v>1757</v>
      </c>
      <c r="B8">
        <v>4.7416999999999998</v>
      </c>
    </row>
    <row r="9" spans="1:2" x14ac:dyDescent="0.25">
      <c r="A9">
        <v>1758</v>
      </c>
      <c r="B9">
        <v>4.8149649999999999</v>
      </c>
    </row>
    <row r="10" spans="1:2" x14ac:dyDescent="0.25">
      <c r="A10">
        <v>1759</v>
      </c>
      <c r="B10">
        <v>4.8975470000000003</v>
      </c>
    </row>
    <row r="11" spans="1:2" x14ac:dyDescent="0.25">
      <c r="A11">
        <v>1760</v>
      </c>
      <c r="B11">
        <v>4.9782599999999997</v>
      </c>
    </row>
    <row r="12" spans="1:2" x14ac:dyDescent="0.25">
      <c r="A12">
        <v>1761</v>
      </c>
      <c r="B12">
        <v>5.0664199999999999</v>
      </c>
    </row>
    <row r="13" spans="1:2" x14ac:dyDescent="0.25">
      <c r="A13">
        <v>1762</v>
      </c>
      <c r="B13">
        <v>5.15273</v>
      </c>
    </row>
    <row r="14" spans="1:2" x14ac:dyDescent="0.25">
      <c r="A14">
        <v>1763</v>
      </c>
      <c r="B14">
        <v>5.2408900000000003</v>
      </c>
    </row>
    <row r="15" spans="1:2" x14ac:dyDescent="0.25">
      <c r="A15">
        <v>1764</v>
      </c>
      <c r="B15">
        <v>5.3358829999999999</v>
      </c>
    </row>
    <row r="16" spans="1:2" x14ac:dyDescent="0.25">
      <c r="A16">
        <v>1765</v>
      </c>
      <c r="B16">
        <v>5.42964</v>
      </c>
    </row>
    <row r="17" spans="1:27" x14ac:dyDescent="0.25">
      <c r="A17">
        <v>1766</v>
      </c>
      <c r="B17">
        <v>5.5308469999999996</v>
      </c>
    </row>
    <row r="18" spans="1:27" x14ac:dyDescent="0.25">
      <c r="A18">
        <v>1767</v>
      </c>
      <c r="B18">
        <v>5.6308049999999996</v>
      </c>
    </row>
    <row r="19" spans="1:27" x14ac:dyDescent="0.25">
      <c r="A19">
        <v>1768</v>
      </c>
      <c r="B19">
        <v>5.7357370000000003</v>
      </c>
    </row>
    <row r="20" spans="1:27" x14ac:dyDescent="0.25">
      <c r="A20">
        <v>1769</v>
      </c>
      <c r="B20">
        <v>5.8499730000000003</v>
      </c>
    </row>
    <row r="21" spans="1:27" x14ac:dyDescent="0.25">
      <c r="A21">
        <v>1770</v>
      </c>
      <c r="B21">
        <v>5.961112</v>
      </c>
    </row>
    <row r="22" spans="1:27" x14ac:dyDescent="0.25">
      <c r="A22">
        <v>1771</v>
      </c>
      <c r="B22">
        <v>6.0796999999999999</v>
      </c>
    </row>
    <row r="23" spans="1:27" x14ac:dyDescent="0.25">
      <c r="A23">
        <v>1772</v>
      </c>
      <c r="B23">
        <v>6.2063600000000001</v>
      </c>
      <c r="AA23" t="s">
        <v>0</v>
      </c>
    </row>
    <row r="24" spans="1:27" x14ac:dyDescent="0.25">
      <c r="A24">
        <v>1773</v>
      </c>
      <c r="B24">
        <v>6.334263</v>
      </c>
    </row>
    <row r="25" spans="1:27" x14ac:dyDescent="0.25">
      <c r="A25">
        <v>1774</v>
      </c>
      <c r="B25">
        <v>6.4696170000000004</v>
      </c>
    </row>
    <row r="26" spans="1:27" x14ac:dyDescent="0.25">
      <c r="A26">
        <v>1775</v>
      </c>
      <c r="B26">
        <v>6.6093120000000001</v>
      </c>
    </row>
    <row r="27" spans="1:27" x14ac:dyDescent="0.25">
      <c r="A27">
        <v>1776</v>
      </c>
      <c r="B27">
        <v>6.7508800000000004</v>
      </c>
    </row>
    <row r="28" spans="1:27" x14ac:dyDescent="0.25">
      <c r="A28">
        <v>1777</v>
      </c>
      <c r="B28">
        <v>6.9048550000000004</v>
      </c>
    </row>
    <row r="29" spans="1:27" x14ac:dyDescent="0.25">
      <c r="A29">
        <v>1778</v>
      </c>
      <c r="B29">
        <v>7.0631779999999997</v>
      </c>
    </row>
    <row r="30" spans="1:27" x14ac:dyDescent="0.25">
      <c r="A30">
        <v>1779</v>
      </c>
      <c r="B30">
        <v>7.2233700000000001</v>
      </c>
    </row>
    <row r="31" spans="1:27" x14ac:dyDescent="0.25">
      <c r="A31">
        <v>1780</v>
      </c>
      <c r="B31">
        <v>7.4003199999999998</v>
      </c>
    </row>
    <row r="32" spans="1:27" x14ac:dyDescent="0.25">
      <c r="A32">
        <v>1781</v>
      </c>
      <c r="B32">
        <v>7.5803700000000003</v>
      </c>
    </row>
    <row r="33" spans="1:2" x14ac:dyDescent="0.25">
      <c r="A33">
        <v>1782</v>
      </c>
      <c r="B33">
        <v>7.7679099999999996</v>
      </c>
    </row>
    <row r="34" spans="1:2" x14ac:dyDescent="0.25">
      <c r="A34">
        <v>1783</v>
      </c>
      <c r="B34">
        <v>7.9665900000000001</v>
      </c>
    </row>
    <row r="35" spans="1:2" x14ac:dyDescent="0.25">
      <c r="A35">
        <v>1784</v>
      </c>
      <c r="B35">
        <v>8.1733499999999992</v>
      </c>
    </row>
    <row r="36" spans="1:2" x14ac:dyDescent="0.25">
      <c r="A36">
        <v>1785</v>
      </c>
      <c r="B36">
        <v>8.3900319999999997</v>
      </c>
    </row>
    <row r="37" spans="1:2" x14ac:dyDescent="0.25">
      <c r="A37">
        <v>1786</v>
      </c>
      <c r="B37">
        <v>8.6185150000000004</v>
      </c>
    </row>
    <row r="38" spans="1:2" x14ac:dyDescent="0.25">
      <c r="A38">
        <v>1787</v>
      </c>
      <c r="B38">
        <v>8.8588000000000005</v>
      </c>
    </row>
    <row r="39" spans="1:2" x14ac:dyDescent="0.25">
      <c r="A39">
        <v>1788</v>
      </c>
      <c r="B39">
        <v>9.1145999999999994</v>
      </c>
    </row>
    <row r="40" spans="1:2" x14ac:dyDescent="0.25">
      <c r="A40">
        <v>1789</v>
      </c>
      <c r="B40">
        <v>9.3772319999999993</v>
      </c>
    </row>
    <row r="41" spans="1:2" x14ac:dyDescent="0.25">
      <c r="A41">
        <v>1790</v>
      </c>
      <c r="B41">
        <v>9.6616</v>
      </c>
    </row>
    <row r="42" spans="1:2" x14ac:dyDescent="0.25">
      <c r="A42">
        <v>1791</v>
      </c>
      <c r="B42">
        <v>9.9652100000000008</v>
      </c>
    </row>
    <row r="43" spans="1:2" x14ac:dyDescent="0.25">
      <c r="A43">
        <v>1792</v>
      </c>
      <c r="B43">
        <v>10.279367000000001</v>
      </c>
    </row>
    <row r="44" spans="1:2" x14ac:dyDescent="0.25">
      <c r="A44">
        <v>1793</v>
      </c>
      <c r="B44">
        <v>10.619633</v>
      </c>
    </row>
    <row r="45" spans="1:2" x14ac:dyDescent="0.25">
      <c r="A45">
        <v>1794</v>
      </c>
      <c r="B45">
        <v>10.982817000000001</v>
      </c>
    </row>
    <row r="46" spans="1:2" x14ac:dyDescent="0.25">
      <c r="A46">
        <v>1795</v>
      </c>
      <c r="B46">
        <v>11.3659</v>
      </c>
    </row>
    <row r="47" spans="1:2" x14ac:dyDescent="0.25">
      <c r="A47">
        <v>1796</v>
      </c>
      <c r="B47">
        <v>11.77755</v>
      </c>
    </row>
    <row r="48" spans="1:2" x14ac:dyDescent="0.25">
      <c r="A48">
        <v>1797</v>
      </c>
      <c r="B48">
        <v>12.21715</v>
      </c>
    </row>
    <row r="49" spans="1:2" x14ac:dyDescent="0.25">
      <c r="A49">
        <v>1798</v>
      </c>
      <c r="B49">
        <v>12.692717</v>
      </c>
    </row>
    <row r="50" spans="1:2" x14ac:dyDescent="0.25">
      <c r="A50">
        <v>1799</v>
      </c>
      <c r="B50">
        <v>13.203733</v>
      </c>
    </row>
    <row r="51" spans="1:2" x14ac:dyDescent="0.25">
      <c r="A51">
        <v>1800</v>
      </c>
      <c r="B51">
        <v>13.751950000000001</v>
      </c>
    </row>
    <row r="52" spans="1:2" x14ac:dyDescent="0.25">
      <c r="A52">
        <v>1801</v>
      </c>
      <c r="B52">
        <v>14.344932999999999</v>
      </c>
    </row>
    <row r="53" spans="1:2" x14ac:dyDescent="0.25">
      <c r="A53">
        <v>1802</v>
      </c>
      <c r="B53">
        <v>14.994400000000001</v>
      </c>
    </row>
    <row r="54" spans="1:2" x14ac:dyDescent="0.25">
      <c r="A54">
        <v>1803</v>
      </c>
      <c r="B54">
        <v>15.692266999999999</v>
      </c>
    </row>
    <row r="55" spans="1:2" x14ac:dyDescent="0.25">
      <c r="A55">
        <v>1804</v>
      </c>
      <c r="B55">
        <v>16.457166999999998</v>
      </c>
    </row>
    <row r="56" spans="1:2" x14ac:dyDescent="0.25">
      <c r="A56">
        <v>1805</v>
      </c>
      <c r="B56">
        <v>17.289816999999999</v>
      </c>
    </row>
    <row r="57" spans="1:2" x14ac:dyDescent="0.25">
      <c r="A57">
        <v>1806</v>
      </c>
      <c r="B57">
        <v>18.2056</v>
      </c>
    </row>
    <row r="58" spans="1:2" x14ac:dyDescent="0.25">
      <c r="A58">
        <v>1807</v>
      </c>
      <c r="B58">
        <v>19.215817000000001</v>
      </c>
    </row>
    <row r="59" spans="1:2" x14ac:dyDescent="0.25">
      <c r="A59">
        <v>1808</v>
      </c>
      <c r="B59">
        <v>20.329000000000001</v>
      </c>
    </row>
    <row r="60" spans="1:2" x14ac:dyDescent="0.25">
      <c r="A60">
        <v>1809</v>
      </c>
      <c r="B60">
        <v>21.562716999999999</v>
      </c>
    </row>
    <row r="61" spans="1:2" x14ac:dyDescent="0.25">
      <c r="A61">
        <v>1810</v>
      </c>
      <c r="B61">
        <v>22.94605</v>
      </c>
    </row>
    <row r="62" spans="1:2" x14ac:dyDescent="0.25">
      <c r="A62">
        <v>1811</v>
      </c>
      <c r="B62">
        <v>24.488299999999999</v>
      </c>
    </row>
    <row r="63" spans="1:2" x14ac:dyDescent="0.25">
      <c r="A63">
        <v>1812</v>
      </c>
      <c r="B63">
        <v>26.217466999999999</v>
      </c>
    </row>
    <row r="64" spans="1:2" x14ac:dyDescent="0.25">
      <c r="A64">
        <v>1813</v>
      </c>
      <c r="B64">
        <v>28.155266999999998</v>
      </c>
    </row>
    <row r="65" spans="1:2" x14ac:dyDescent="0.25">
      <c r="A65">
        <v>1814</v>
      </c>
      <c r="B65">
        <v>30.3352</v>
      </c>
    </row>
    <row r="66" spans="1:2" x14ac:dyDescent="0.25">
      <c r="A66">
        <v>1815</v>
      </c>
      <c r="B66">
        <v>32.782183000000003</v>
      </c>
    </row>
    <row r="67" spans="1:2" x14ac:dyDescent="0.25">
      <c r="A67">
        <v>1816</v>
      </c>
      <c r="B67">
        <v>35.504733000000002</v>
      </c>
    </row>
    <row r="68" spans="1:2" x14ac:dyDescent="0.25">
      <c r="A68">
        <v>1817</v>
      </c>
      <c r="B68">
        <v>38.511066999999997</v>
      </c>
    </row>
    <row r="69" spans="1:2" x14ac:dyDescent="0.25">
      <c r="A69">
        <v>1818</v>
      </c>
      <c r="B69">
        <v>41.744582999999999</v>
      </c>
    </row>
    <row r="70" spans="1:2" x14ac:dyDescent="0.25">
      <c r="A70">
        <v>1819</v>
      </c>
      <c r="B70">
        <v>45.096133000000002</v>
      </c>
    </row>
    <row r="71" spans="1:2" x14ac:dyDescent="0.25">
      <c r="A71">
        <v>1820</v>
      </c>
      <c r="B71">
        <v>48.367550000000001</v>
      </c>
    </row>
    <row r="72" spans="1:2" x14ac:dyDescent="0.25">
      <c r="A72">
        <v>1821</v>
      </c>
      <c r="B72">
        <v>51.224232999999998</v>
      </c>
    </row>
    <row r="73" spans="1:2" x14ac:dyDescent="0.25">
      <c r="A73">
        <v>1822</v>
      </c>
      <c r="B73">
        <v>53.247033000000002</v>
      </c>
    </row>
    <row r="74" spans="1:2" x14ac:dyDescent="0.25">
      <c r="A74">
        <v>1823</v>
      </c>
      <c r="B74">
        <v>54.087083</v>
      </c>
    </row>
    <row r="75" spans="1:2" x14ac:dyDescent="0.25">
      <c r="A75">
        <v>1824</v>
      </c>
      <c r="B75">
        <v>53.559967</v>
      </c>
    </row>
    <row r="76" spans="1:2" x14ac:dyDescent="0.25">
      <c r="A76">
        <v>1825</v>
      </c>
      <c r="B76">
        <v>51.797317</v>
      </c>
    </row>
    <row r="77" spans="1:2" x14ac:dyDescent="0.25">
      <c r="A77">
        <v>1826</v>
      </c>
      <c r="B77">
        <v>49.134950000000003</v>
      </c>
    </row>
    <row r="78" spans="1:2" x14ac:dyDescent="0.25">
      <c r="A78">
        <v>1827</v>
      </c>
      <c r="B78">
        <v>45.975900000000003</v>
      </c>
    </row>
    <row r="79" spans="1:2" x14ac:dyDescent="0.25">
      <c r="A79">
        <v>1828</v>
      </c>
      <c r="B79">
        <v>42.679049999999997</v>
      </c>
    </row>
    <row r="80" spans="1:2" x14ac:dyDescent="0.25">
      <c r="A80">
        <v>1829</v>
      </c>
      <c r="B80">
        <v>39.469082999999998</v>
      </c>
    </row>
    <row r="81" spans="1:2" x14ac:dyDescent="0.25">
      <c r="A81">
        <v>1830</v>
      </c>
      <c r="B81">
        <v>36.474583000000003</v>
      </c>
    </row>
    <row r="82" spans="1:2" x14ac:dyDescent="0.25">
      <c r="A82">
        <v>1831</v>
      </c>
      <c r="B82">
        <v>33.740200000000002</v>
      </c>
    </row>
    <row r="83" spans="1:2" x14ac:dyDescent="0.25">
      <c r="A83">
        <v>1832</v>
      </c>
      <c r="B83">
        <v>31.283349999999999</v>
      </c>
    </row>
    <row r="84" spans="1:2" x14ac:dyDescent="0.25">
      <c r="A84">
        <v>1833</v>
      </c>
      <c r="B84">
        <v>29.079716999999999</v>
      </c>
    </row>
    <row r="85" spans="1:2" x14ac:dyDescent="0.25">
      <c r="A85">
        <v>1834</v>
      </c>
      <c r="B85">
        <v>27.127082999999999</v>
      </c>
    </row>
    <row r="86" spans="1:2" x14ac:dyDescent="0.25">
      <c r="A86">
        <v>1835</v>
      </c>
      <c r="B86">
        <v>25.388000000000002</v>
      </c>
    </row>
    <row r="87" spans="1:2" x14ac:dyDescent="0.25">
      <c r="A87">
        <v>1836</v>
      </c>
      <c r="B87">
        <v>23.834499999999998</v>
      </c>
    </row>
    <row r="88" spans="1:2" x14ac:dyDescent="0.25">
      <c r="A88">
        <v>1837</v>
      </c>
      <c r="B88">
        <v>22.451167000000002</v>
      </c>
    </row>
    <row r="89" spans="1:2" x14ac:dyDescent="0.25">
      <c r="A89">
        <v>1838</v>
      </c>
      <c r="B89">
        <v>21.201333000000002</v>
      </c>
    </row>
    <row r="90" spans="1:2" x14ac:dyDescent="0.25">
      <c r="A90">
        <v>1839</v>
      </c>
      <c r="B90">
        <v>20.074466999999999</v>
      </c>
    </row>
    <row r="91" spans="1:2" x14ac:dyDescent="0.25">
      <c r="A91">
        <v>1840</v>
      </c>
      <c r="B91">
        <v>19.052533</v>
      </c>
    </row>
    <row r="92" spans="1:2" x14ac:dyDescent="0.25">
      <c r="A92">
        <v>1841</v>
      </c>
      <c r="B92">
        <v>18.126166999999999</v>
      </c>
    </row>
    <row r="93" spans="1:2" x14ac:dyDescent="0.25">
      <c r="A93">
        <v>1842</v>
      </c>
      <c r="B93">
        <v>17.284233</v>
      </c>
    </row>
    <row r="94" spans="1:2" x14ac:dyDescent="0.25">
      <c r="A94">
        <v>1843</v>
      </c>
      <c r="B94">
        <v>16.515567000000001</v>
      </c>
    </row>
    <row r="95" spans="1:2" x14ac:dyDescent="0.25">
      <c r="A95">
        <v>1844</v>
      </c>
      <c r="B95">
        <v>15.8102</v>
      </c>
    </row>
    <row r="96" spans="1:2" x14ac:dyDescent="0.25">
      <c r="A96">
        <v>1845</v>
      </c>
      <c r="B96">
        <v>15.157667</v>
      </c>
    </row>
    <row r="97" spans="1:2" x14ac:dyDescent="0.25">
      <c r="A97">
        <v>1846</v>
      </c>
      <c r="B97">
        <v>14.557267</v>
      </c>
    </row>
    <row r="98" spans="1:2" x14ac:dyDescent="0.25">
      <c r="A98">
        <v>1847</v>
      </c>
      <c r="B98">
        <v>14.002167</v>
      </c>
    </row>
    <row r="99" spans="1:2" x14ac:dyDescent="0.25">
      <c r="A99">
        <v>1848</v>
      </c>
      <c r="B99">
        <v>13.4893</v>
      </c>
    </row>
    <row r="100" spans="1:2" x14ac:dyDescent="0.25">
      <c r="A100">
        <v>1849</v>
      </c>
      <c r="B100">
        <v>13.012499999999999</v>
      </c>
    </row>
    <row r="101" spans="1:2" x14ac:dyDescent="0.25">
      <c r="A101">
        <v>1850</v>
      </c>
      <c r="B101">
        <v>12.567349999999999</v>
      </c>
    </row>
    <row r="102" spans="1:2" x14ac:dyDescent="0.25">
      <c r="A102">
        <v>1851</v>
      </c>
      <c r="B102">
        <v>12.151983</v>
      </c>
    </row>
    <row r="103" spans="1:2" x14ac:dyDescent="0.25">
      <c r="A103">
        <v>1852</v>
      </c>
      <c r="B103">
        <v>11.762650000000001</v>
      </c>
    </row>
    <row r="104" spans="1:2" x14ac:dyDescent="0.25">
      <c r="A104">
        <v>1853</v>
      </c>
      <c r="B104">
        <v>11.3994</v>
      </c>
    </row>
    <row r="105" spans="1:2" x14ac:dyDescent="0.25">
      <c r="A105">
        <v>1854</v>
      </c>
      <c r="B105">
        <v>11.059167</v>
      </c>
    </row>
    <row r="106" spans="1:2" x14ac:dyDescent="0.25">
      <c r="A106">
        <v>1855</v>
      </c>
      <c r="B106">
        <v>10.737567</v>
      </c>
    </row>
    <row r="107" spans="1:2" x14ac:dyDescent="0.25">
      <c r="A107">
        <v>1856</v>
      </c>
      <c r="B107">
        <v>10.433983</v>
      </c>
    </row>
    <row r="108" spans="1:2" x14ac:dyDescent="0.25">
      <c r="A108">
        <v>1857</v>
      </c>
      <c r="B108">
        <v>10.148350000000001</v>
      </c>
    </row>
    <row r="109" spans="1:2" x14ac:dyDescent="0.25">
      <c r="A109">
        <v>1858</v>
      </c>
      <c r="B109">
        <v>9.8795300000000008</v>
      </c>
    </row>
    <row r="110" spans="1:2" x14ac:dyDescent="0.25">
      <c r="A110">
        <v>1859</v>
      </c>
      <c r="B110">
        <v>9.6231019999999994</v>
      </c>
    </row>
    <row r="111" spans="1:2" x14ac:dyDescent="0.25">
      <c r="A111">
        <v>1860</v>
      </c>
      <c r="B111">
        <v>9.38096</v>
      </c>
    </row>
    <row r="112" spans="1:2" x14ac:dyDescent="0.25">
      <c r="A112">
        <v>1861</v>
      </c>
      <c r="B112">
        <v>9.1524780000000003</v>
      </c>
    </row>
    <row r="113" spans="1:2" x14ac:dyDescent="0.25">
      <c r="A113">
        <v>1862</v>
      </c>
      <c r="B113">
        <v>8.93703</v>
      </c>
    </row>
    <row r="114" spans="1:2" x14ac:dyDescent="0.25">
      <c r="A114">
        <v>1863</v>
      </c>
      <c r="B114">
        <v>8.7277900000000006</v>
      </c>
    </row>
    <row r="115" spans="1:2" x14ac:dyDescent="0.25">
      <c r="A115">
        <v>1864</v>
      </c>
      <c r="B115">
        <v>8.5278700000000001</v>
      </c>
    </row>
    <row r="116" spans="1:2" x14ac:dyDescent="0.25">
      <c r="A116">
        <v>1865</v>
      </c>
      <c r="B116">
        <v>8.3366380000000007</v>
      </c>
    </row>
    <row r="117" spans="1:2" x14ac:dyDescent="0.25">
      <c r="A117">
        <v>1866</v>
      </c>
      <c r="B117">
        <v>8.1553400000000007</v>
      </c>
    </row>
    <row r="118" spans="1:2" x14ac:dyDescent="0.25">
      <c r="A118">
        <v>1867</v>
      </c>
      <c r="B118">
        <v>7.9827370000000002</v>
      </c>
    </row>
    <row r="119" spans="1:2" x14ac:dyDescent="0.25">
      <c r="A119">
        <v>1868</v>
      </c>
      <c r="B119">
        <v>7.8194400000000002</v>
      </c>
    </row>
    <row r="120" spans="1:2" x14ac:dyDescent="0.25">
      <c r="A120">
        <v>1869</v>
      </c>
      <c r="B120">
        <v>7.6629800000000001</v>
      </c>
    </row>
    <row r="121" spans="1:2" x14ac:dyDescent="0.25">
      <c r="A121">
        <v>1870</v>
      </c>
      <c r="B121">
        <v>7.5083500000000001</v>
      </c>
    </row>
    <row r="122" spans="1:2" x14ac:dyDescent="0.25">
      <c r="A122">
        <v>1871</v>
      </c>
      <c r="B122">
        <v>7.3624429999999998</v>
      </c>
    </row>
    <row r="123" spans="1:2" x14ac:dyDescent="0.25">
      <c r="A123">
        <v>1872</v>
      </c>
      <c r="B123">
        <v>7.2227480000000002</v>
      </c>
    </row>
    <row r="124" spans="1:2" x14ac:dyDescent="0.25">
      <c r="A124">
        <v>1873</v>
      </c>
      <c r="B124">
        <v>7.0929799999999998</v>
      </c>
    </row>
    <row r="125" spans="1:2" x14ac:dyDescent="0.25">
      <c r="A125">
        <v>1874</v>
      </c>
      <c r="B125">
        <v>6.9657</v>
      </c>
    </row>
    <row r="126" spans="1:2" x14ac:dyDescent="0.25">
      <c r="A126">
        <v>1875</v>
      </c>
      <c r="B126">
        <v>6.8396600000000003</v>
      </c>
    </row>
    <row r="127" spans="1:2" x14ac:dyDescent="0.25">
      <c r="A127">
        <v>1876</v>
      </c>
      <c r="B127">
        <v>6.7210720000000004</v>
      </c>
    </row>
    <row r="128" spans="1:2" x14ac:dyDescent="0.25">
      <c r="A128">
        <v>1877</v>
      </c>
      <c r="B128">
        <v>6.6093120000000001</v>
      </c>
    </row>
    <row r="129" spans="1:2" x14ac:dyDescent="0.25">
      <c r="A129">
        <v>1878</v>
      </c>
      <c r="B129">
        <v>6.4963179999999996</v>
      </c>
    </row>
    <row r="130" spans="1:2" x14ac:dyDescent="0.25">
      <c r="A130">
        <v>1879</v>
      </c>
      <c r="B130">
        <v>6.3938699999999997</v>
      </c>
    </row>
    <row r="131" spans="1:2" x14ac:dyDescent="0.25">
      <c r="A131">
        <v>1880</v>
      </c>
      <c r="B131">
        <v>6.2889369999999998</v>
      </c>
    </row>
    <row r="132" spans="1:2" x14ac:dyDescent="0.25">
      <c r="A132">
        <v>1881</v>
      </c>
      <c r="B132">
        <v>6.190842</v>
      </c>
    </row>
    <row r="133" spans="1:2" x14ac:dyDescent="0.25">
      <c r="A133">
        <v>1882</v>
      </c>
      <c r="B133">
        <v>6.0896330000000001</v>
      </c>
    </row>
    <row r="134" spans="1:2" x14ac:dyDescent="0.25">
      <c r="A134">
        <v>1883</v>
      </c>
      <c r="B134">
        <v>5.9996099999999997</v>
      </c>
    </row>
    <row r="135" spans="1:2" x14ac:dyDescent="0.25">
      <c r="A135">
        <v>1884</v>
      </c>
      <c r="B135">
        <v>5.9089600000000004</v>
      </c>
    </row>
    <row r="136" spans="1:2" x14ac:dyDescent="0.25">
      <c r="A136">
        <v>1885</v>
      </c>
      <c r="B136">
        <v>5.8226579999999997</v>
      </c>
    </row>
    <row r="137" spans="1:2" x14ac:dyDescent="0.25">
      <c r="A137">
        <v>1886</v>
      </c>
      <c r="B137">
        <v>5.7375999999999996</v>
      </c>
    </row>
    <row r="138" spans="1:2" x14ac:dyDescent="0.25">
      <c r="A138">
        <v>1887</v>
      </c>
      <c r="B138">
        <v>5.6568849999999999</v>
      </c>
    </row>
    <row r="139" spans="1:2" x14ac:dyDescent="0.25">
      <c r="A139">
        <v>1888</v>
      </c>
      <c r="B139">
        <v>5.5743029999999996</v>
      </c>
    </row>
    <row r="140" spans="1:2" x14ac:dyDescent="0.25">
      <c r="A140">
        <v>1889</v>
      </c>
      <c r="B140">
        <v>5.4973150000000004</v>
      </c>
    </row>
    <row r="141" spans="1:2" x14ac:dyDescent="0.25">
      <c r="A141">
        <v>1890</v>
      </c>
      <c r="B141">
        <v>5.4203299999999999</v>
      </c>
    </row>
    <row r="142" spans="1:2" x14ac:dyDescent="0.25">
      <c r="A142">
        <v>1891</v>
      </c>
      <c r="B142">
        <v>5.3501700000000003</v>
      </c>
    </row>
    <row r="143" spans="1:2" x14ac:dyDescent="0.25">
      <c r="A143">
        <v>1892</v>
      </c>
      <c r="B143">
        <v>5.28125</v>
      </c>
    </row>
    <row r="144" spans="1:2" x14ac:dyDescent="0.25">
      <c r="A144">
        <v>1893</v>
      </c>
      <c r="B144">
        <v>5.2117100000000001</v>
      </c>
    </row>
    <row r="145" spans="1:2" x14ac:dyDescent="0.25">
      <c r="A145">
        <v>1894</v>
      </c>
      <c r="B145">
        <v>5.1434170000000003</v>
      </c>
    </row>
    <row r="146" spans="1:2" x14ac:dyDescent="0.25">
      <c r="A146">
        <v>1895</v>
      </c>
      <c r="B146">
        <v>5.0794649999999999</v>
      </c>
    </row>
    <row r="147" spans="1:2" x14ac:dyDescent="0.25">
      <c r="A147">
        <v>1896</v>
      </c>
      <c r="B147">
        <v>5.0155130000000003</v>
      </c>
    </row>
    <row r="148" spans="1:2" x14ac:dyDescent="0.25">
      <c r="A148">
        <v>1897</v>
      </c>
      <c r="B148">
        <v>4.9540449999999998</v>
      </c>
    </row>
    <row r="149" spans="1:2" x14ac:dyDescent="0.25">
      <c r="A149">
        <v>1898</v>
      </c>
      <c r="B149">
        <v>4.8938199999999998</v>
      </c>
    </row>
    <row r="150" spans="1:2" x14ac:dyDescent="0.25">
      <c r="A150">
        <v>1899</v>
      </c>
      <c r="B150">
        <v>4.8367000000000004</v>
      </c>
    </row>
    <row r="151" spans="1:2" x14ac:dyDescent="0.25">
      <c r="A151">
        <v>1900</v>
      </c>
      <c r="B151">
        <v>4.7795800000000002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workbookViewId="0">
      <selection activeCell="G27" sqref="G27"/>
    </sheetView>
  </sheetViews>
  <sheetFormatPr defaultRowHeight="15" x14ac:dyDescent="0.25"/>
  <sheetData>
    <row r="1" spans="1:34" x14ac:dyDescent="0.25">
      <c r="A1">
        <v>1925</v>
      </c>
      <c r="B1">
        <v>3.69923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H29" sqref="H29"/>
    </sheetView>
  </sheetViews>
  <sheetFormatPr defaultRowHeight="15" x14ac:dyDescent="0.25"/>
  <sheetData>
    <row r="1" spans="1:2" x14ac:dyDescent="0.25">
      <c r="A1">
        <v>1450</v>
      </c>
      <c r="B1">
        <v>3.90103</v>
      </c>
    </row>
    <row r="2" spans="1:2" x14ac:dyDescent="0.25">
      <c r="A2">
        <v>1451</v>
      </c>
      <c r="B2">
        <v>3.9556680000000002</v>
      </c>
    </row>
    <row r="3" spans="1:2" x14ac:dyDescent="0.25">
      <c r="A3">
        <v>1452</v>
      </c>
      <c r="B3">
        <v>4.0134100000000004</v>
      </c>
    </row>
    <row r="4" spans="1:2" x14ac:dyDescent="0.25">
      <c r="A4">
        <v>1453</v>
      </c>
      <c r="B4">
        <v>4.0661849999999999</v>
      </c>
    </row>
    <row r="5" spans="1:2" x14ac:dyDescent="0.25">
      <c r="A5">
        <v>1454</v>
      </c>
      <c r="B5">
        <v>4.1251699999999998</v>
      </c>
    </row>
    <row r="6" spans="1:2" x14ac:dyDescent="0.25">
      <c r="A6">
        <v>1455</v>
      </c>
      <c r="B6">
        <v>4.1835300000000002</v>
      </c>
    </row>
    <row r="7" spans="1:2" x14ac:dyDescent="0.25">
      <c r="A7">
        <v>1456</v>
      </c>
      <c r="B7">
        <v>4.2474819999999998</v>
      </c>
    </row>
    <row r="8" spans="1:2" x14ac:dyDescent="0.25">
      <c r="A8">
        <v>1457</v>
      </c>
      <c r="B8">
        <v>4.312055</v>
      </c>
    </row>
    <row r="9" spans="1:2" x14ac:dyDescent="0.25">
      <c r="A9">
        <v>1458</v>
      </c>
      <c r="B9">
        <v>4.3747629999999997</v>
      </c>
    </row>
    <row r="10" spans="1:2" x14ac:dyDescent="0.25">
      <c r="A10">
        <v>1459</v>
      </c>
      <c r="B10">
        <v>4.4424400000000004</v>
      </c>
    </row>
    <row r="11" spans="1:2" x14ac:dyDescent="0.25">
      <c r="A11">
        <v>1460</v>
      </c>
      <c r="B11">
        <v>4.5113599999999998</v>
      </c>
    </row>
    <row r="12" spans="1:2" x14ac:dyDescent="0.25">
      <c r="A12">
        <v>1461</v>
      </c>
      <c r="B12">
        <v>4.58338</v>
      </c>
    </row>
    <row r="13" spans="1:2" x14ac:dyDescent="0.25">
      <c r="A13">
        <v>1462</v>
      </c>
      <c r="B13">
        <v>4.6529199999999999</v>
      </c>
    </row>
    <row r="14" spans="1:2" x14ac:dyDescent="0.25">
      <c r="A14">
        <v>1463</v>
      </c>
      <c r="B14">
        <v>4.7317679999999998</v>
      </c>
    </row>
    <row r="15" spans="1:2" x14ac:dyDescent="0.25">
      <c r="A15">
        <v>1464</v>
      </c>
      <c r="B15">
        <v>4.8087580000000001</v>
      </c>
    </row>
    <row r="16" spans="1:2" x14ac:dyDescent="0.25">
      <c r="A16">
        <v>1465</v>
      </c>
      <c r="B16">
        <v>4.8919579999999998</v>
      </c>
    </row>
    <row r="17" spans="1:27" x14ac:dyDescent="0.25">
      <c r="A17">
        <v>1466</v>
      </c>
      <c r="B17">
        <v>4.9732900000000004</v>
      </c>
    </row>
    <row r="18" spans="1:27" x14ac:dyDescent="0.25">
      <c r="A18">
        <v>1467</v>
      </c>
      <c r="B18">
        <v>5.0614569999999999</v>
      </c>
    </row>
    <row r="19" spans="1:27" x14ac:dyDescent="0.25">
      <c r="A19">
        <v>1468</v>
      </c>
      <c r="B19">
        <v>5.1483819999999998</v>
      </c>
    </row>
    <row r="20" spans="1:27" x14ac:dyDescent="0.25">
      <c r="A20">
        <v>1469</v>
      </c>
      <c r="B20">
        <v>5.2452379999999996</v>
      </c>
    </row>
    <row r="21" spans="1:27" x14ac:dyDescent="0.25">
      <c r="A21">
        <v>1470</v>
      </c>
      <c r="B21">
        <v>5.3389920000000002</v>
      </c>
    </row>
    <row r="22" spans="1:27" x14ac:dyDescent="0.25">
      <c r="A22">
        <v>1471</v>
      </c>
      <c r="B22">
        <v>5.4364699999999999</v>
      </c>
    </row>
    <row r="23" spans="1:27" x14ac:dyDescent="0.25">
      <c r="A23">
        <v>1472</v>
      </c>
      <c r="B23">
        <v>5.538297</v>
      </c>
      <c r="AA23" t="s">
        <v>0</v>
      </c>
    </row>
    <row r="24" spans="1:27" x14ac:dyDescent="0.25">
      <c r="A24">
        <v>1473</v>
      </c>
      <c r="B24">
        <v>5.644463</v>
      </c>
    </row>
    <row r="25" spans="1:27" x14ac:dyDescent="0.25">
      <c r="A25">
        <v>1474</v>
      </c>
      <c r="B25">
        <v>5.75312</v>
      </c>
    </row>
    <row r="26" spans="1:27" x14ac:dyDescent="0.25">
      <c r="A26">
        <v>1475</v>
      </c>
      <c r="B26">
        <v>5.8654999999999999</v>
      </c>
    </row>
    <row r="27" spans="1:27" x14ac:dyDescent="0.25">
      <c r="A27">
        <v>1476</v>
      </c>
      <c r="B27">
        <v>5.9834699999999996</v>
      </c>
    </row>
    <row r="28" spans="1:27" x14ac:dyDescent="0.25">
      <c r="A28">
        <v>1477</v>
      </c>
      <c r="B28">
        <v>6.1076449999999998</v>
      </c>
    </row>
    <row r="29" spans="1:27" x14ac:dyDescent="0.25">
      <c r="A29">
        <v>1478</v>
      </c>
      <c r="B29">
        <v>6.234305</v>
      </c>
    </row>
    <row r="30" spans="1:27" x14ac:dyDescent="0.25">
      <c r="A30">
        <v>1479</v>
      </c>
      <c r="B30">
        <v>6.363442</v>
      </c>
    </row>
    <row r="31" spans="1:27" x14ac:dyDescent="0.25">
      <c r="A31">
        <v>1480</v>
      </c>
      <c r="B31">
        <v>6.5043870000000004</v>
      </c>
    </row>
    <row r="32" spans="1:27" x14ac:dyDescent="0.25">
      <c r="A32">
        <v>1481</v>
      </c>
      <c r="B32">
        <v>6.6496700000000004</v>
      </c>
    </row>
    <row r="33" spans="1:2" x14ac:dyDescent="0.25">
      <c r="A33">
        <v>1482</v>
      </c>
      <c r="B33">
        <v>6.8011670000000004</v>
      </c>
    </row>
    <row r="34" spans="1:2" x14ac:dyDescent="0.25">
      <c r="A34">
        <v>1483</v>
      </c>
      <c r="B34">
        <v>6.95763</v>
      </c>
    </row>
    <row r="35" spans="1:2" x14ac:dyDescent="0.25">
      <c r="A35">
        <v>1484</v>
      </c>
      <c r="B35">
        <v>7.1227799999999997</v>
      </c>
    </row>
    <row r="36" spans="1:2" x14ac:dyDescent="0.25">
      <c r="A36">
        <v>1485</v>
      </c>
      <c r="B36">
        <v>7.2922849999999997</v>
      </c>
    </row>
    <row r="37" spans="1:2" x14ac:dyDescent="0.25">
      <c r="A37">
        <v>1486</v>
      </c>
      <c r="B37">
        <v>7.4742030000000002</v>
      </c>
    </row>
    <row r="38" spans="1:2" x14ac:dyDescent="0.25">
      <c r="A38">
        <v>1487</v>
      </c>
      <c r="B38">
        <v>7.6629800000000001</v>
      </c>
    </row>
    <row r="39" spans="1:2" x14ac:dyDescent="0.25">
      <c r="A39">
        <v>1488</v>
      </c>
      <c r="B39">
        <v>7.8579400000000001</v>
      </c>
    </row>
    <row r="40" spans="1:2" x14ac:dyDescent="0.25">
      <c r="A40">
        <v>1489</v>
      </c>
      <c r="B40">
        <v>8.0696600000000007</v>
      </c>
    </row>
    <row r="41" spans="1:2" x14ac:dyDescent="0.25">
      <c r="A41">
        <v>1490</v>
      </c>
      <c r="B41">
        <v>8.2888300000000008</v>
      </c>
    </row>
    <row r="42" spans="1:2" x14ac:dyDescent="0.25">
      <c r="A42">
        <v>1491</v>
      </c>
      <c r="B42">
        <v>8.5210399999999993</v>
      </c>
    </row>
    <row r="43" spans="1:2" x14ac:dyDescent="0.25">
      <c r="A43">
        <v>1492</v>
      </c>
      <c r="B43">
        <v>8.7619399999999992</v>
      </c>
    </row>
    <row r="44" spans="1:2" x14ac:dyDescent="0.25">
      <c r="A44">
        <v>1493</v>
      </c>
      <c r="B44">
        <v>9.02271</v>
      </c>
    </row>
    <row r="45" spans="1:2" x14ac:dyDescent="0.25">
      <c r="A45">
        <v>1494</v>
      </c>
      <c r="B45">
        <v>9.2878299999999996</v>
      </c>
    </row>
    <row r="46" spans="1:2" x14ac:dyDescent="0.25">
      <c r="A46">
        <v>1495</v>
      </c>
      <c r="B46">
        <v>9.5771580000000007</v>
      </c>
    </row>
    <row r="47" spans="1:2" x14ac:dyDescent="0.25">
      <c r="A47">
        <v>1496</v>
      </c>
      <c r="B47">
        <v>9.8844930000000009</v>
      </c>
    </row>
    <row r="48" spans="1:2" x14ac:dyDescent="0.25">
      <c r="A48">
        <v>1497</v>
      </c>
      <c r="B48">
        <v>10.208017</v>
      </c>
    </row>
    <row r="49" spans="1:2" x14ac:dyDescent="0.25">
      <c r="A49">
        <v>1498</v>
      </c>
      <c r="B49">
        <v>10.555033</v>
      </c>
    </row>
    <row r="50" spans="1:2" x14ac:dyDescent="0.25">
      <c r="A50">
        <v>1499</v>
      </c>
      <c r="B50">
        <v>10.921367</v>
      </c>
    </row>
    <row r="51" spans="1:2" x14ac:dyDescent="0.25">
      <c r="A51">
        <v>1500</v>
      </c>
      <c r="B51">
        <v>11.315033</v>
      </c>
    </row>
    <row r="52" spans="1:2" x14ac:dyDescent="0.25">
      <c r="A52">
        <v>1501</v>
      </c>
      <c r="B52">
        <v>11.736549999999999</v>
      </c>
    </row>
    <row r="53" spans="1:2" x14ac:dyDescent="0.25">
      <c r="A53">
        <v>1502</v>
      </c>
      <c r="B53">
        <v>12.189817</v>
      </c>
    </row>
    <row r="54" spans="1:2" x14ac:dyDescent="0.25">
      <c r="A54">
        <v>1503</v>
      </c>
      <c r="B54">
        <v>12.6828</v>
      </c>
    </row>
    <row r="55" spans="1:2" x14ac:dyDescent="0.25">
      <c r="A55">
        <v>1504</v>
      </c>
      <c r="B55">
        <v>13.2118</v>
      </c>
    </row>
    <row r="56" spans="1:2" x14ac:dyDescent="0.25">
      <c r="A56">
        <v>1505</v>
      </c>
      <c r="B56">
        <v>13.786133</v>
      </c>
    </row>
    <row r="57" spans="1:2" x14ac:dyDescent="0.25">
      <c r="A57">
        <v>1506</v>
      </c>
      <c r="B57">
        <v>14.4095</v>
      </c>
    </row>
    <row r="58" spans="1:2" x14ac:dyDescent="0.25">
      <c r="A58">
        <v>1507</v>
      </c>
      <c r="B58">
        <v>15.098682999999999</v>
      </c>
    </row>
    <row r="59" spans="1:2" x14ac:dyDescent="0.25">
      <c r="A59">
        <v>1508</v>
      </c>
      <c r="B59">
        <v>15.846266999999999</v>
      </c>
    </row>
    <row r="60" spans="1:2" x14ac:dyDescent="0.25">
      <c r="A60">
        <v>1509</v>
      </c>
      <c r="B60">
        <v>16.670183000000002</v>
      </c>
    </row>
    <row r="61" spans="1:2" x14ac:dyDescent="0.25">
      <c r="A61">
        <v>1510</v>
      </c>
      <c r="B61">
        <v>17.579799999999999</v>
      </c>
    </row>
    <row r="62" spans="1:2" x14ac:dyDescent="0.25">
      <c r="A62">
        <v>1511</v>
      </c>
      <c r="B62">
        <v>18.6005</v>
      </c>
    </row>
    <row r="63" spans="1:2" x14ac:dyDescent="0.25">
      <c r="A63">
        <v>1512</v>
      </c>
      <c r="B63">
        <v>19.726766999999999</v>
      </c>
    </row>
    <row r="64" spans="1:2" x14ac:dyDescent="0.25">
      <c r="A64">
        <v>1513</v>
      </c>
      <c r="B64">
        <v>21.001449999999998</v>
      </c>
    </row>
    <row r="65" spans="1:2" x14ac:dyDescent="0.25">
      <c r="A65">
        <v>1514</v>
      </c>
      <c r="B65">
        <v>22.448083</v>
      </c>
    </row>
    <row r="66" spans="1:2" x14ac:dyDescent="0.25">
      <c r="A66">
        <v>1515</v>
      </c>
      <c r="B66">
        <v>24.096533000000001</v>
      </c>
    </row>
    <row r="67" spans="1:2" x14ac:dyDescent="0.25">
      <c r="A67">
        <v>1516</v>
      </c>
      <c r="B67">
        <v>25.997050000000002</v>
      </c>
    </row>
    <row r="68" spans="1:2" x14ac:dyDescent="0.25">
      <c r="A68">
        <v>1517</v>
      </c>
      <c r="B68">
        <v>28.191866999999998</v>
      </c>
    </row>
    <row r="69" spans="1:2" x14ac:dyDescent="0.25">
      <c r="A69">
        <v>1518</v>
      </c>
      <c r="B69">
        <v>30.7898</v>
      </c>
    </row>
    <row r="70" spans="1:2" x14ac:dyDescent="0.25">
      <c r="A70">
        <v>1519</v>
      </c>
      <c r="B70">
        <v>33.874299999999998</v>
      </c>
    </row>
    <row r="71" spans="1:2" x14ac:dyDescent="0.25">
      <c r="A71">
        <v>1520</v>
      </c>
      <c r="B71">
        <v>37.5884</v>
      </c>
    </row>
    <row r="72" spans="1:2" x14ac:dyDescent="0.25">
      <c r="A72">
        <v>1521</v>
      </c>
      <c r="B72">
        <v>42.111533000000001</v>
      </c>
    </row>
    <row r="73" spans="1:2" x14ac:dyDescent="0.25">
      <c r="A73">
        <v>1522</v>
      </c>
      <c r="B73">
        <v>47.722433000000002</v>
      </c>
    </row>
    <row r="74" spans="1:2" x14ac:dyDescent="0.25">
      <c r="A74">
        <v>1523</v>
      </c>
      <c r="B74">
        <v>54.759517000000002</v>
      </c>
    </row>
    <row r="75" spans="1:2" x14ac:dyDescent="0.25">
      <c r="A75">
        <v>1524</v>
      </c>
      <c r="B75">
        <v>63.653883</v>
      </c>
    </row>
    <row r="76" spans="1:2" x14ac:dyDescent="0.25">
      <c r="A76">
        <v>1525</v>
      </c>
      <c r="B76">
        <v>74.785633000000004</v>
      </c>
    </row>
    <row r="77" spans="1:2" x14ac:dyDescent="0.25">
      <c r="A77">
        <v>1526</v>
      </c>
      <c r="B77">
        <v>87.9024</v>
      </c>
    </row>
    <row r="78" spans="1:2" x14ac:dyDescent="0.25">
      <c r="A78">
        <v>1527</v>
      </c>
      <c r="B78">
        <v>100.682667</v>
      </c>
    </row>
    <row r="79" spans="1:2" x14ac:dyDescent="0.25">
      <c r="A79">
        <v>1528</v>
      </c>
      <c r="B79">
        <v>107.622333</v>
      </c>
    </row>
    <row r="80" spans="1:2" x14ac:dyDescent="0.25">
      <c r="A80">
        <v>1529</v>
      </c>
      <c r="B80">
        <v>104.049333</v>
      </c>
    </row>
    <row r="81" spans="1:2" x14ac:dyDescent="0.25">
      <c r="A81">
        <v>1530</v>
      </c>
      <c r="B81">
        <v>92.608699999999999</v>
      </c>
    </row>
    <row r="82" spans="1:2" x14ac:dyDescent="0.25">
      <c r="A82">
        <v>1531</v>
      </c>
      <c r="B82">
        <v>79.339200000000005</v>
      </c>
    </row>
    <row r="83" spans="1:2" x14ac:dyDescent="0.25">
      <c r="A83">
        <v>1532</v>
      </c>
      <c r="B83">
        <v>67.556117</v>
      </c>
    </row>
    <row r="84" spans="1:2" x14ac:dyDescent="0.25">
      <c r="A84">
        <v>1533</v>
      </c>
      <c r="B84">
        <v>58.008583000000002</v>
      </c>
    </row>
    <row r="85" spans="1:2" x14ac:dyDescent="0.25">
      <c r="A85">
        <v>1534</v>
      </c>
      <c r="B85">
        <v>50.448717000000002</v>
      </c>
    </row>
    <row r="86" spans="1:2" x14ac:dyDescent="0.25">
      <c r="A86">
        <v>1535</v>
      </c>
      <c r="B86">
        <v>44.448549999999997</v>
      </c>
    </row>
    <row r="87" spans="1:2" x14ac:dyDescent="0.25">
      <c r="A87">
        <v>1536</v>
      </c>
      <c r="B87">
        <v>39.620550000000001</v>
      </c>
    </row>
    <row r="88" spans="1:2" x14ac:dyDescent="0.25">
      <c r="A88">
        <v>1537</v>
      </c>
      <c r="B88">
        <v>35.687882999999999</v>
      </c>
    </row>
    <row r="89" spans="1:2" x14ac:dyDescent="0.25">
      <c r="A89">
        <v>1538</v>
      </c>
      <c r="B89">
        <v>32.425199999999997</v>
      </c>
    </row>
    <row r="90" spans="1:2" x14ac:dyDescent="0.25">
      <c r="A90">
        <v>1539</v>
      </c>
      <c r="B90">
        <v>29.700633</v>
      </c>
    </row>
    <row r="91" spans="1:2" x14ac:dyDescent="0.25">
      <c r="A91">
        <v>1540</v>
      </c>
      <c r="B91">
        <v>27.3841</v>
      </c>
    </row>
    <row r="92" spans="1:2" x14ac:dyDescent="0.25">
      <c r="A92">
        <v>1541</v>
      </c>
      <c r="B92">
        <v>25.399100000000001</v>
      </c>
    </row>
    <row r="93" spans="1:2" x14ac:dyDescent="0.25">
      <c r="A93">
        <v>1542</v>
      </c>
      <c r="B93">
        <v>23.684266999999998</v>
      </c>
    </row>
    <row r="94" spans="1:2" x14ac:dyDescent="0.25">
      <c r="A94">
        <v>1543</v>
      </c>
      <c r="B94">
        <v>22.181733000000001</v>
      </c>
    </row>
    <row r="95" spans="1:2" x14ac:dyDescent="0.25">
      <c r="A95">
        <v>1544</v>
      </c>
      <c r="B95">
        <v>20.863600000000002</v>
      </c>
    </row>
    <row r="96" spans="1:2" x14ac:dyDescent="0.25">
      <c r="A96">
        <v>1545</v>
      </c>
      <c r="B96">
        <v>19.688300000000002</v>
      </c>
    </row>
    <row r="97" spans="1:2" x14ac:dyDescent="0.25">
      <c r="A97">
        <v>1546</v>
      </c>
      <c r="B97">
        <v>18.636467</v>
      </c>
    </row>
    <row r="98" spans="1:2" x14ac:dyDescent="0.25">
      <c r="A98">
        <v>1547</v>
      </c>
      <c r="B98">
        <v>17.690882999999999</v>
      </c>
    </row>
    <row r="99" spans="1:2" x14ac:dyDescent="0.25">
      <c r="A99">
        <v>1548</v>
      </c>
      <c r="B99">
        <v>16.838417</v>
      </c>
    </row>
    <row r="100" spans="1:2" x14ac:dyDescent="0.25">
      <c r="A100">
        <v>1549</v>
      </c>
      <c r="B100">
        <v>16.066683000000001</v>
      </c>
    </row>
    <row r="101" spans="1:2" x14ac:dyDescent="0.25">
      <c r="A101">
        <v>1550</v>
      </c>
      <c r="B101">
        <v>15.362583000000001</v>
      </c>
    </row>
    <row r="102" spans="1:2" x14ac:dyDescent="0.25">
      <c r="A102">
        <v>1551</v>
      </c>
      <c r="B102">
        <v>14.719932999999999</v>
      </c>
    </row>
    <row r="103" spans="1:2" x14ac:dyDescent="0.25">
      <c r="A103">
        <v>1552</v>
      </c>
      <c r="B103">
        <v>14.12825</v>
      </c>
    </row>
    <row r="104" spans="1:2" x14ac:dyDescent="0.25">
      <c r="A104">
        <v>1553</v>
      </c>
      <c r="B104">
        <v>13.5862</v>
      </c>
    </row>
    <row r="105" spans="1:2" x14ac:dyDescent="0.25">
      <c r="A105">
        <v>1554</v>
      </c>
      <c r="B105">
        <v>13.084533</v>
      </c>
    </row>
    <row r="106" spans="1:2" x14ac:dyDescent="0.25">
      <c r="A106">
        <v>1555</v>
      </c>
      <c r="B106">
        <v>12.620683</v>
      </c>
    </row>
    <row r="107" spans="1:2" x14ac:dyDescent="0.25">
      <c r="A107">
        <v>1556</v>
      </c>
      <c r="B107">
        <v>12.187967</v>
      </c>
    </row>
    <row r="108" spans="1:2" x14ac:dyDescent="0.25">
      <c r="A108">
        <v>1557</v>
      </c>
      <c r="B108">
        <v>11.782567</v>
      </c>
    </row>
    <row r="109" spans="1:2" x14ac:dyDescent="0.25">
      <c r="A109">
        <v>1558</v>
      </c>
      <c r="B109">
        <v>11.4032</v>
      </c>
    </row>
    <row r="110" spans="1:2" x14ac:dyDescent="0.25">
      <c r="A110">
        <v>1559</v>
      </c>
      <c r="B110">
        <v>11.049917000000001</v>
      </c>
    </row>
    <row r="111" spans="1:2" x14ac:dyDescent="0.25">
      <c r="A111">
        <v>1560</v>
      </c>
      <c r="B111">
        <v>10.722667</v>
      </c>
    </row>
    <row r="112" spans="1:2" x14ac:dyDescent="0.25">
      <c r="A112">
        <v>1561</v>
      </c>
      <c r="B112">
        <v>10.411583</v>
      </c>
    </row>
    <row r="113" spans="1:2" x14ac:dyDescent="0.25">
      <c r="A113">
        <v>1562</v>
      </c>
      <c r="B113">
        <v>10.11605</v>
      </c>
    </row>
    <row r="114" spans="1:2" x14ac:dyDescent="0.25">
      <c r="A114">
        <v>1563</v>
      </c>
      <c r="B114">
        <v>9.8373069999999991</v>
      </c>
    </row>
    <row r="115" spans="1:2" x14ac:dyDescent="0.25">
      <c r="A115">
        <v>1564</v>
      </c>
      <c r="B115">
        <v>9.5752930000000003</v>
      </c>
    </row>
    <row r="116" spans="1:2" x14ac:dyDescent="0.25">
      <c r="A116">
        <v>1565</v>
      </c>
      <c r="B116">
        <v>9.3263250000000006</v>
      </c>
    </row>
    <row r="117" spans="1:2" x14ac:dyDescent="0.25">
      <c r="A117">
        <v>1566</v>
      </c>
      <c r="B117">
        <v>9.0922499999999999</v>
      </c>
    </row>
    <row r="118" spans="1:2" x14ac:dyDescent="0.25">
      <c r="A118">
        <v>1567</v>
      </c>
      <c r="B118">
        <v>8.8699700000000004</v>
      </c>
    </row>
    <row r="119" spans="1:2" x14ac:dyDescent="0.25">
      <c r="A119">
        <v>1568</v>
      </c>
      <c r="B119">
        <v>8.6582519999999992</v>
      </c>
    </row>
    <row r="120" spans="1:2" x14ac:dyDescent="0.25">
      <c r="A120">
        <v>1569</v>
      </c>
      <c r="B120">
        <v>8.4570900000000009</v>
      </c>
    </row>
    <row r="121" spans="1:2" x14ac:dyDescent="0.25">
      <c r="A121">
        <v>1570</v>
      </c>
      <c r="B121">
        <v>8.2646149999999992</v>
      </c>
    </row>
    <row r="122" spans="1:2" x14ac:dyDescent="0.25">
      <c r="A122">
        <v>1571</v>
      </c>
      <c r="B122">
        <v>8.0845579999999995</v>
      </c>
    </row>
    <row r="123" spans="1:2" x14ac:dyDescent="0.25">
      <c r="A123">
        <v>1572</v>
      </c>
      <c r="B123">
        <v>7.91195</v>
      </c>
    </row>
    <row r="124" spans="1:2" x14ac:dyDescent="0.25">
      <c r="A124">
        <v>1573</v>
      </c>
      <c r="B124">
        <v>7.7461799999999998</v>
      </c>
    </row>
    <row r="125" spans="1:2" x14ac:dyDescent="0.25">
      <c r="A125">
        <v>1574</v>
      </c>
      <c r="B125">
        <v>7.5872070000000003</v>
      </c>
    </row>
    <row r="126" spans="1:2" x14ac:dyDescent="0.25">
      <c r="A126">
        <v>1575</v>
      </c>
      <c r="B126">
        <v>7.4357100000000003</v>
      </c>
    </row>
    <row r="127" spans="1:2" x14ac:dyDescent="0.25">
      <c r="A127">
        <v>1576</v>
      </c>
      <c r="B127">
        <v>7.2885600000000004</v>
      </c>
    </row>
    <row r="128" spans="1:2" x14ac:dyDescent="0.25">
      <c r="A128">
        <v>1577</v>
      </c>
      <c r="B128">
        <v>7.1501029999999997</v>
      </c>
    </row>
    <row r="129" spans="1:2" x14ac:dyDescent="0.25">
      <c r="A129">
        <v>1578</v>
      </c>
      <c r="B129">
        <v>7.0190999999999999</v>
      </c>
    </row>
    <row r="130" spans="1:2" x14ac:dyDescent="0.25">
      <c r="A130">
        <v>1579</v>
      </c>
      <c r="B130">
        <v>6.8918200000000001</v>
      </c>
    </row>
    <row r="131" spans="1:2" x14ac:dyDescent="0.25">
      <c r="A131">
        <v>1580</v>
      </c>
      <c r="B131">
        <v>6.7664</v>
      </c>
    </row>
    <row r="132" spans="1:2" x14ac:dyDescent="0.25">
      <c r="A132">
        <v>1581</v>
      </c>
      <c r="B132">
        <v>6.6496700000000004</v>
      </c>
    </row>
    <row r="133" spans="1:2" x14ac:dyDescent="0.25">
      <c r="A133">
        <v>1582</v>
      </c>
      <c r="B133">
        <v>6.5304599999999997</v>
      </c>
    </row>
    <row r="134" spans="1:2" x14ac:dyDescent="0.25">
      <c r="A134">
        <v>1583</v>
      </c>
      <c r="B134">
        <v>6.4211869999999998</v>
      </c>
    </row>
    <row r="135" spans="1:2" x14ac:dyDescent="0.25">
      <c r="A135">
        <v>1584</v>
      </c>
      <c r="B135">
        <v>6.3131570000000004</v>
      </c>
    </row>
    <row r="136" spans="1:2" x14ac:dyDescent="0.25">
      <c r="A136">
        <v>1585</v>
      </c>
      <c r="B136">
        <v>6.2082249999999997</v>
      </c>
    </row>
    <row r="137" spans="1:2" x14ac:dyDescent="0.25">
      <c r="A137">
        <v>1586</v>
      </c>
      <c r="B137">
        <v>6.1095100000000002</v>
      </c>
    </row>
    <row r="138" spans="1:2" x14ac:dyDescent="0.25">
      <c r="A138">
        <v>1587</v>
      </c>
      <c r="B138">
        <v>6.0163700000000002</v>
      </c>
    </row>
    <row r="139" spans="1:2" x14ac:dyDescent="0.25">
      <c r="A139">
        <v>1588</v>
      </c>
      <c r="B139">
        <v>5.9207599999999996</v>
      </c>
    </row>
    <row r="140" spans="1:2" x14ac:dyDescent="0.25">
      <c r="A140">
        <v>1589</v>
      </c>
      <c r="B140">
        <v>5.83073</v>
      </c>
    </row>
    <row r="141" spans="1:2" x14ac:dyDescent="0.25">
      <c r="A141">
        <v>1590</v>
      </c>
      <c r="B141">
        <v>5.7469099999999997</v>
      </c>
    </row>
    <row r="142" spans="1:2" x14ac:dyDescent="0.25">
      <c r="A142">
        <v>1591</v>
      </c>
      <c r="B142">
        <v>5.6624699999999999</v>
      </c>
    </row>
    <row r="143" spans="1:2" x14ac:dyDescent="0.25">
      <c r="A143">
        <v>1592</v>
      </c>
      <c r="B143">
        <v>5.5774080000000001</v>
      </c>
    </row>
    <row r="144" spans="1:2" x14ac:dyDescent="0.25">
      <c r="A144">
        <v>1593</v>
      </c>
      <c r="B144">
        <v>5.5016619999999996</v>
      </c>
    </row>
    <row r="145" spans="1:2" x14ac:dyDescent="0.25">
      <c r="A145">
        <v>1594</v>
      </c>
      <c r="B145">
        <v>5.4228120000000004</v>
      </c>
    </row>
    <row r="146" spans="1:2" x14ac:dyDescent="0.25">
      <c r="A146">
        <v>1595</v>
      </c>
      <c r="B146">
        <v>5.3483070000000001</v>
      </c>
    </row>
    <row r="147" spans="1:2" x14ac:dyDescent="0.25">
      <c r="A147">
        <v>1596</v>
      </c>
      <c r="B147">
        <v>5.2762830000000003</v>
      </c>
    </row>
    <row r="148" spans="1:2" x14ac:dyDescent="0.25">
      <c r="A148">
        <v>1597</v>
      </c>
      <c r="B148">
        <v>5.2067399999999999</v>
      </c>
    </row>
    <row r="149" spans="1:2" x14ac:dyDescent="0.25">
      <c r="A149">
        <v>1598</v>
      </c>
      <c r="B149">
        <v>5.1378219999999999</v>
      </c>
    </row>
    <row r="150" spans="1:2" x14ac:dyDescent="0.25">
      <c r="A150">
        <v>1599</v>
      </c>
      <c r="B150">
        <v>5.0707700000000004</v>
      </c>
    </row>
    <row r="151" spans="1:2" x14ac:dyDescent="0.25">
      <c r="A151">
        <v>1600</v>
      </c>
      <c r="B151">
        <v>5.0068169999999999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Ambient Air</vt:lpstr>
      <vt:lpstr>Helium</vt:lpstr>
      <vt:lpstr>Oxygen</vt:lpstr>
      <vt:lpstr>Argon</vt:lpstr>
      <vt:lpstr>Nitrogen</vt:lpstr>
      <vt:lpstr>Carbon Dioxide (Pure)</vt:lpstr>
      <vt:lpstr>'Ambient Air'!A</vt:lpstr>
      <vt:lpstr>Argon!A</vt:lpstr>
      <vt:lpstr>'Carbon Dioxide (Pure)'!A</vt:lpstr>
      <vt:lpstr>Nitrogen!A</vt:lpstr>
      <vt:lpstr>Oxygen!A</vt:lpstr>
      <vt:lpstr>'Ambient Air'!mu</vt:lpstr>
      <vt:lpstr>Argon!mu</vt:lpstr>
      <vt:lpstr>'Carbon Dioxide (Pure)'!mu</vt:lpstr>
      <vt:lpstr>Nitrogen!mu</vt:lpstr>
      <vt:lpstr>Oxygen!mu</vt:lpstr>
      <vt:lpstr>'Ambient Air'!sigma</vt:lpstr>
      <vt:lpstr>Argon!sigma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maxwi</cp:lastModifiedBy>
  <dcterms:created xsi:type="dcterms:W3CDTF">2021-09-16T02:17:13Z</dcterms:created>
  <dcterms:modified xsi:type="dcterms:W3CDTF">2021-10-19T22:02:46Z</dcterms:modified>
</cp:coreProperties>
</file>