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pple/Desktop/BCIT/Advanced Diploma - Business Management/Term 02 (May - Aug)/OPMT 5515 - Quantitative Data/Excel Project/"/>
    </mc:Choice>
  </mc:AlternateContent>
  <xr:revisionPtr revIDLastSave="0" documentId="13_ncr:1_{F6F292AD-C618-2640-B9B5-4904BAD43521}" xr6:coauthVersionLast="36" xr6:coauthVersionMax="45" xr10:uidLastSave="{00000000-0000-0000-0000-000000000000}"/>
  <bookViews>
    <workbookView xWindow="0" yWindow="1160" windowWidth="23260" windowHeight="12580" activeTab="6" xr2:uid="{00000000-000D-0000-FFFF-FFFF00000000}"/>
  </bookViews>
  <sheets>
    <sheet name="Q1 R Data" sheetId="6" r:id="rId1"/>
    <sheet name="Q2 R Data Reverse" sheetId="10" r:id="rId2"/>
    <sheet name="Q3 R Data Reverse" sheetId="9" r:id="rId3"/>
    <sheet name="Q4 R Data Reverse" sheetId="11" r:id="rId4"/>
    <sheet name="Q5 R Data" sheetId="12" r:id="rId5"/>
    <sheet name="Q6 R Data" sheetId="13" r:id="rId6"/>
    <sheet name="Data Summary" sheetId="1" r:id="rId7"/>
  </sheets>
  <calcPr calcId="181029"/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G58" i="1"/>
  <c r="H58" i="1"/>
  <c r="I58" i="1"/>
  <c r="J58" i="1"/>
  <c r="K58" i="1"/>
  <c r="G39" i="1"/>
  <c r="H39" i="1"/>
  <c r="I39" i="1"/>
  <c r="J39" i="1"/>
  <c r="K39" i="1"/>
  <c r="G96" i="1"/>
  <c r="H96" i="1"/>
  <c r="I96" i="1"/>
  <c r="J96" i="1"/>
  <c r="K96" i="1"/>
  <c r="G77" i="1"/>
  <c r="H77" i="1"/>
  <c r="I77" i="1"/>
  <c r="J77" i="1"/>
  <c r="K77" i="1"/>
  <c r="K141" i="1"/>
  <c r="J141" i="1"/>
  <c r="I141" i="1"/>
  <c r="H141" i="1"/>
  <c r="G141" i="1"/>
  <c r="H122" i="1" l="1"/>
  <c r="I122" i="1"/>
  <c r="J122" i="1"/>
  <c r="K122" i="1"/>
  <c r="G122" i="1"/>
  <c r="G109" i="1" l="1"/>
  <c r="K109" i="1"/>
  <c r="J109" i="1"/>
  <c r="I109" i="1"/>
  <c r="H109" i="1"/>
</calcChain>
</file>

<file path=xl/sharedStrings.xml><?xml version="1.0" encoding="utf-8"?>
<sst xmlns="http://schemas.openxmlformats.org/spreadsheetml/2006/main" count="1075" uniqueCount="100">
  <si>
    <t>SCHOOL_YEAR</t>
  </si>
  <si>
    <t>DISTRICT_NAME</t>
  </si>
  <si>
    <t>SURVEY_TOPIC</t>
  </si>
  <si>
    <t>QUESTION_LABEL_LONG_DESCR</t>
  </si>
  <si>
    <t>SURVEY_QUESTION</t>
  </si>
  <si>
    <t>GRADE_GROUP_DESCRIPTION</t>
  </si>
  <si>
    <t>NON_EXCLUDED_RESPONSES</t>
  </si>
  <si>
    <t>AT_NO_TIME_RESPONSES</t>
  </si>
  <si>
    <t>FEW_TIMES_RESPONSES</t>
  </si>
  <si>
    <t>SOME_TIMES_RESPONSES</t>
  </si>
  <si>
    <t>MANY_OR_ALL_RESPONSES</t>
  </si>
  <si>
    <t>2013/2014</t>
  </si>
  <si>
    <t>Richmond</t>
  </si>
  <si>
    <t>Health</t>
  </si>
  <si>
    <t>Learning about how to stay healthy</t>
  </si>
  <si>
    <t>At school, are you learning about how to stay healthy?</t>
  </si>
  <si>
    <t>Grade 10 Students</t>
  </si>
  <si>
    <t>Grade 12 Students</t>
  </si>
  <si>
    <t>Grade 3/4 Students</t>
  </si>
  <si>
    <t>Grade 7 Students</t>
  </si>
  <si>
    <t>At school, is your child learning about how to stay healthy?</t>
  </si>
  <si>
    <t>Elementary Parents</t>
  </si>
  <si>
    <t>Secondary Parents</t>
  </si>
  <si>
    <t>Vancouver</t>
  </si>
  <si>
    <t>Burnaby</t>
  </si>
  <si>
    <t>Students get physical exercise</t>
  </si>
  <si>
    <t>At school, do you get exercise (for example, physical activity or sports)?</t>
  </si>
  <si>
    <t>At school, does your child get exercise (for example, physical activity or sports)?</t>
  </si>
  <si>
    <t>At school, does your child get exercise?</t>
  </si>
  <si>
    <t>Human and Social Development</t>
  </si>
  <si>
    <t>Do you participate in activities outside of class hours?</t>
  </si>
  <si>
    <t>At school, do you participate in activities outside of class hours (for example, clubs, dance, sports teams, music)?</t>
  </si>
  <si>
    <t>At school, does your child participate in activities outside of class hours (for example, clubs, dance, sports teams, music)?</t>
  </si>
  <si>
    <t>Safety</t>
  </si>
  <si>
    <t>Bullied, teased, or picked on at school</t>
  </si>
  <si>
    <t>At school, are you bullied, teased, or picked on?</t>
  </si>
  <si>
    <t>Is your child bullied, teased, or picked on at school?</t>
  </si>
  <si>
    <t>Feeling of safety at school</t>
  </si>
  <si>
    <t>Do you feel safe at school?</t>
  </si>
  <si>
    <t>Do you think that your child is safe at school?</t>
  </si>
  <si>
    <t>School Environment</t>
  </si>
  <si>
    <t>Do you like school?</t>
  </si>
  <si>
    <t>Feel welcome at school</t>
  </si>
  <si>
    <t>Do you feel welcome at your school?</t>
  </si>
  <si>
    <t>Want to go to another school</t>
  </si>
  <si>
    <t>I would like to go to a different school.</t>
  </si>
  <si>
    <t>I would like to transfer my child to a different school.</t>
  </si>
  <si>
    <t>I would like to transfer to a different school.</t>
  </si>
  <si>
    <t>NO TIME</t>
  </si>
  <si>
    <t>FEW TIMES</t>
  </si>
  <si>
    <t>SOMETIMES</t>
  </si>
  <si>
    <t>MANY</t>
  </si>
  <si>
    <t>Want to go to another school?</t>
  </si>
  <si>
    <t>Bullied, teased or picked on at school</t>
  </si>
  <si>
    <t>NO TIME (1)</t>
  </si>
  <si>
    <t>FEW TIMES (2)</t>
  </si>
  <si>
    <t>SOMETIMES (3)</t>
  </si>
  <si>
    <t>MANY (4)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</si>
  <si>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</si>
  <si>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</si>
  <si>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</si>
  <si>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</si>
  <si>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</si>
  <si>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</si>
  <si>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</si>
  <si>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</si>
  <si>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</si>
  <si>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</si>
  <si>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</si>
  <si>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</si>
  <si>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</si>
  <si>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</si>
  <si>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</si>
  <si>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</si>
  <si>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</si>
  <si>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</si>
  <si>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</si>
  <si>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</si>
  <si>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</si>
  <si>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</si>
  <si>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</si>
  <si>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 Regressional Data</t>
  </si>
  <si>
    <t>FEW</t>
  </si>
  <si>
    <t>SOME</t>
  </si>
  <si>
    <t>NO</t>
  </si>
  <si>
    <t xml:space="preserve">For Regressional Data </t>
  </si>
  <si>
    <t>"Want to go to another school?" vs. "Do you feel welcomed at school?"</t>
  </si>
  <si>
    <t xml:space="preserve">SOME </t>
  </si>
  <si>
    <t xml:space="preserve">"Want to go to another school?" vs. "Do you like school?" </t>
  </si>
  <si>
    <t>"Do you like school?" vs. "Do you feel welcomed at school?"</t>
  </si>
  <si>
    <t>For Regression</t>
  </si>
  <si>
    <t>"Bullied, teased, or picked on at school?" vs. "Feeling of safety at school?"</t>
  </si>
  <si>
    <t xml:space="preserve">FEW </t>
  </si>
  <si>
    <t>Rever Regression</t>
  </si>
  <si>
    <t>Reverse Regression</t>
  </si>
  <si>
    <t>"Bullied, teased, or picked on at school?" vs "Do you feewelcomed at school?"</t>
  </si>
  <si>
    <t>Rgression Analysis</t>
  </si>
  <si>
    <t>Regression Analysis</t>
  </si>
  <si>
    <t>"Students getting physical exercise" vs. "Do you participate in activities outside of class hours?"</t>
  </si>
  <si>
    <t>"Students get physical exercise" vs. "Learning about how to stay healthy"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</si>
</sst>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name val="Times New Roman"/>
      <family val="1"/>
    </font>
    <font>
      <sz val="10"/>
      <color rgb="FF595959"/>
      <name val="Arial"/>
      <family val="2"/>
    </font>
    <font>
      <b/>
      <sz val="15"/>
      <color theme="3"/>
      <name val="Arial"/>
      <family val="2"/>
      <scheme val="minor"/>
    </font>
    <font>
      <i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9BBB59"/>
        <bgColor rgb="FF9BBB59"/>
      </patternFill>
    </fill>
    <fill>
      <patternFill patternType="solid">
        <fgColor rgb="FF6D9EEB"/>
        <bgColor rgb="FF6D9EEB"/>
      </patternFill>
    </fill>
    <fill>
      <patternFill patternType="solid">
        <fgColor rgb="FF6D9EEB"/>
        <bgColor rgb="FF9BBB59"/>
      </patternFill>
    </fill>
    <fill>
      <patternFill patternType="solid">
        <fgColor rgb="FF93C47D"/>
        <bgColor rgb="FFB4A7D6"/>
      </patternFill>
    </fill>
    <fill>
      <patternFill patternType="solid">
        <fgColor rgb="FFDD7E6B"/>
        <bgColor rgb="FFB4A7D6"/>
      </patternFill>
    </fill>
    <fill>
      <patternFill patternType="solid">
        <fgColor rgb="FFFFD966"/>
        <bgColor rgb="FFB4A7D6"/>
      </patternFill>
    </fill>
    <fill>
      <patternFill patternType="solid">
        <fgColor rgb="FFF6B26B"/>
        <bgColor rgb="FFB4A7D6"/>
      </patternFill>
    </fill>
    <fill>
      <patternFill patternType="solid">
        <fgColor rgb="FF43A8C3"/>
        <bgColor rgb="FFB4A7D6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7" borderId="0" xfId="0" applyFont="1" applyFill="1"/>
    <xf numFmtId="0" fontId="1" fillId="8" borderId="0" xfId="0" applyFont="1" applyFill="1" applyAlignment="1"/>
    <xf numFmtId="0" fontId="1" fillId="8" borderId="0" xfId="0" applyFont="1" applyFill="1"/>
    <xf numFmtId="0" fontId="1" fillId="9" borderId="0" xfId="0" applyFont="1" applyFill="1" applyAlignment="1"/>
    <xf numFmtId="0" fontId="1" fillId="9" borderId="0" xfId="0" applyFont="1" applyFill="1"/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3" fillId="0" borderId="1" xfId="1" applyAlignment="1"/>
    <xf numFmtId="0" fontId="1" fillId="1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43A8C3"/>
      <color rgb="FFF6B26B"/>
      <color rgb="FFFFD966"/>
      <color rgb="FF9BBB59"/>
      <color rgb="FF93C47D"/>
      <color rgb="FFDD7E6B"/>
      <color rgb="FF6D9EEB"/>
      <color rgb="FFB4A7D6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Do you like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D80-4C7C-8856-36A8EBFE0C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D80-4C7C-8856-36A8EBFE0CF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D80-4C7C-8856-36A8EBFE0CF7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D80-4C7C-8856-36A8EBFE0CF7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Summary'!$L$99:$O$99</c:f>
              <c:numCache>
                <c:formatCode>General</c:formatCode>
                <c:ptCount val="4"/>
                <c:pt idx="0">
                  <c:v>546</c:v>
                </c:pt>
                <c:pt idx="1">
                  <c:v>1520</c:v>
                </c:pt>
                <c:pt idx="2">
                  <c:v>7341</c:v>
                </c:pt>
                <c:pt idx="3">
                  <c:v>10764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0-4C7C-8856-36A8EBFE0C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Feeling of safety at school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33527230971128608"/>
          <c:y val="7.4013568504094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BF-4066-BE9F-3FC6F4F052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BF-4066-BE9F-3FC6F4F052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BF-4066-BE9F-3FC6F4F052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BF-4066-BE9F-3FC6F4F05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Summary'!$L$80:$O$80</c:f>
              <c:numCache>
                <c:formatCode>General</c:formatCode>
                <c:ptCount val="4"/>
                <c:pt idx="0">
                  <c:v>456</c:v>
                </c:pt>
                <c:pt idx="1">
                  <c:v>673</c:v>
                </c:pt>
                <c:pt idx="2">
                  <c:v>3013</c:v>
                </c:pt>
                <c:pt idx="3">
                  <c:v>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BF-4066-BE9F-3FC6F4F052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Feeling of safety at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86-493E-A058-10A557A07D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86-493E-A058-10A557A07DD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86-493E-A058-10A557A07DD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86-493E-A058-10A557A07D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Summary'!$L$80:$O$80</c:f>
              <c:numCache>
                <c:formatCode>General</c:formatCode>
                <c:ptCount val="4"/>
                <c:pt idx="0">
                  <c:v>456</c:v>
                </c:pt>
                <c:pt idx="1">
                  <c:v>673</c:v>
                </c:pt>
                <c:pt idx="2">
                  <c:v>3013</c:v>
                </c:pt>
                <c:pt idx="3">
                  <c:v>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6-493E-A058-10A557A07D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Comparison between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en-CA" sz="1600"/>
              <a:t>"</a:t>
            </a:r>
            <a:r>
              <a:rPr lang="en-CA" sz="1600" b="1" i="0" baseline="0">
                <a:effectLst/>
              </a:rPr>
              <a:t>Bullied, teased or picked on at school</a:t>
            </a:r>
            <a:endParaRPr lang="en-CA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en-CA" sz="1600"/>
              <a:t>" &amp; "</a:t>
            </a:r>
            <a:r>
              <a:rPr lang="en-CA" sz="1600" b="1" i="0" baseline="0">
                <a:effectLst/>
              </a:rPr>
              <a:t>Feeling of safety at school</a:t>
            </a:r>
            <a:r>
              <a:rPr lang="en-CA" sz="1600"/>
              <a:t>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Summary'!$L$59</c:f>
              <c:strCache>
                <c:ptCount val="1"/>
                <c:pt idx="0">
                  <c:v>Bullied, teased or picked on at school</c:v>
                </c:pt>
              </c:strCache>
            </c:strRef>
          </c:tx>
          <c:spPr>
            <a:solidFill>
              <a:srgbClr val="93C47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Summary'!$L$61:$O$61</c:f>
              <c:numCache>
                <c:formatCode>General</c:formatCode>
                <c:ptCount val="4"/>
                <c:pt idx="0">
                  <c:v>12365</c:v>
                </c:pt>
                <c:pt idx="1">
                  <c:v>6192</c:v>
                </c:pt>
                <c:pt idx="2">
                  <c:v>2548</c:v>
                </c:pt>
                <c:pt idx="3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7-4E37-87A7-2AB20922B212}"/>
            </c:ext>
          </c:extLst>
        </c:ser>
        <c:ser>
          <c:idx val="1"/>
          <c:order val="1"/>
          <c:tx>
            <c:strRef>
              <c:f>'Data Summary'!$L$78</c:f>
              <c:strCache>
                <c:ptCount val="1"/>
                <c:pt idx="0">
                  <c:v>Feeling of safety at school</c:v>
                </c:pt>
              </c:strCache>
            </c:strRef>
          </c:tx>
          <c:spPr>
            <a:solidFill>
              <a:srgbClr val="DD7E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Summary'!$L$80:$O$80</c:f>
              <c:numCache>
                <c:formatCode>General</c:formatCode>
                <c:ptCount val="4"/>
                <c:pt idx="0">
                  <c:v>456</c:v>
                </c:pt>
                <c:pt idx="1">
                  <c:v>673</c:v>
                </c:pt>
                <c:pt idx="2">
                  <c:v>3013</c:v>
                </c:pt>
                <c:pt idx="3">
                  <c:v>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7-4E37-87A7-2AB20922B2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384"/>
        <c:axId val="313713424"/>
      </c:barChart>
      <c:catAx>
        <c:axId val="309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3424"/>
        <c:crosses val="autoZero"/>
        <c:auto val="1"/>
        <c:lblAlgn val="ctr"/>
        <c:lblOffset val="100"/>
        <c:noMultiLvlLbl val="0"/>
      </c:catAx>
      <c:valAx>
        <c:axId val="31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Number of Responses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Comparison between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en-CA" sz="1600"/>
              <a:t>"</a:t>
            </a:r>
            <a:r>
              <a:rPr lang="en-CA" sz="1600" b="1" i="0" baseline="0">
                <a:effectLst/>
              </a:rPr>
              <a:t>Bullied, teased or picked on at school</a:t>
            </a:r>
            <a:endParaRPr lang="en-CA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en-CA" sz="1600"/>
              <a:t>" &amp; </a:t>
            </a:r>
            <a:r>
              <a:rPr lang="en-US" sz="1600" b="1" i="0" u="none" strike="noStrike" baseline="0">
                <a:effectLst/>
              </a:rPr>
              <a:t>"Do you feel welcome at your school?"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Summary'!$L$59</c:f>
              <c:strCache>
                <c:ptCount val="1"/>
                <c:pt idx="0">
                  <c:v>Bullied, teased or picked on at school</c:v>
                </c:pt>
              </c:strCache>
            </c:strRef>
          </c:tx>
          <c:spPr>
            <a:solidFill>
              <a:srgbClr val="93C47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Summary'!$L$61:$O$61</c:f>
              <c:numCache>
                <c:formatCode>General</c:formatCode>
                <c:ptCount val="4"/>
                <c:pt idx="0">
                  <c:v>12365</c:v>
                </c:pt>
                <c:pt idx="1">
                  <c:v>6192</c:v>
                </c:pt>
                <c:pt idx="2">
                  <c:v>2548</c:v>
                </c:pt>
                <c:pt idx="3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9-49A4-B8B7-A9CB8E37FA95}"/>
            </c:ext>
          </c:extLst>
        </c:ser>
        <c:ser>
          <c:idx val="1"/>
          <c:order val="1"/>
          <c:tx>
            <c:strRef>
              <c:f>'Data Summary'!$L$110</c:f>
              <c:strCache>
                <c:ptCount val="1"/>
                <c:pt idx="0">
                  <c:v>Do you feel welcome at your school?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Summary'!$L$112:$O$112</c:f>
              <c:numCache>
                <c:formatCode>General</c:formatCode>
                <c:ptCount val="4"/>
                <c:pt idx="0">
                  <c:v>471</c:v>
                </c:pt>
                <c:pt idx="1">
                  <c:v>1109</c:v>
                </c:pt>
                <c:pt idx="2">
                  <c:v>3851</c:v>
                </c:pt>
                <c:pt idx="3">
                  <c:v>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9-49A4-B8B7-A9CB8E37F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384"/>
        <c:axId val="313713424"/>
      </c:barChart>
      <c:catAx>
        <c:axId val="309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3424"/>
        <c:crosses val="autoZero"/>
        <c:auto val="1"/>
        <c:lblAlgn val="ctr"/>
        <c:lblOffset val="100"/>
        <c:noMultiLvlLbl val="0"/>
      </c:catAx>
      <c:valAx>
        <c:axId val="31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Number of Responses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Students get physical exercise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33527230971128608"/>
          <c:y val="7.4013568504094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85-4227-A0C3-4BF7DA9170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85-4227-A0C3-4BF7DA9170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85-4227-A0C3-4BF7DA9170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85-4227-A0C3-4BF7DA917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Summary'!$L$23:$O$23</c:f>
              <c:numCache>
                <c:formatCode>General</c:formatCode>
                <c:ptCount val="4"/>
                <c:pt idx="0">
                  <c:v>1254</c:v>
                </c:pt>
                <c:pt idx="1">
                  <c:v>1676</c:v>
                </c:pt>
                <c:pt idx="2">
                  <c:v>4072</c:v>
                </c:pt>
                <c:pt idx="3">
                  <c:v>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85-4227-A0C3-4BF7DA917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Do you participate in activities outside of class hours?</a:t>
            </a:r>
            <a:r>
              <a:rPr lang="en-CA" sz="1200" baseline="0"/>
              <a:t> </a:t>
            </a: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33527230971128608"/>
          <c:y val="7.4013568504094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96-435A-ABA4-64C70510B8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96-435A-ABA4-64C70510B87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96-435A-ABA4-64C70510B87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96-435A-ABA4-64C70510B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Summary'!$L$42:$O$42</c:f>
              <c:numCache>
                <c:formatCode>General</c:formatCode>
                <c:ptCount val="4"/>
                <c:pt idx="0">
                  <c:v>3114</c:v>
                </c:pt>
                <c:pt idx="1">
                  <c:v>3330</c:v>
                </c:pt>
                <c:pt idx="2">
                  <c:v>5048</c:v>
                </c:pt>
                <c:pt idx="3">
                  <c:v>11159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96-435A-ABA4-64C70510B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u="none" strike="noStrike" baseline="0">
                <a:effectLst/>
              </a:rPr>
              <a:t>Do you participate in activities outside of class hours?</a:t>
            </a:r>
            <a:endParaRPr lang="en-CA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04-479E-98E9-BB1A6DB483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04-479E-98E9-BB1A6DB4832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04-479E-98E9-BB1A6DB4832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04-479E-98E9-BB1A6DB483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Summary'!$L$42:$O$42</c:f>
              <c:numCache>
                <c:formatCode>General</c:formatCode>
                <c:ptCount val="4"/>
                <c:pt idx="0">
                  <c:v>3114</c:v>
                </c:pt>
                <c:pt idx="1">
                  <c:v>3330</c:v>
                </c:pt>
                <c:pt idx="2">
                  <c:v>5048</c:v>
                </c:pt>
                <c:pt idx="3">
                  <c:v>11159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4-479E-98E9-BB1A6DB48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baseline="0">
                <a:effectLst/>
              </a:rPr>
              <a:t>Students get physical exercise</a:t>
            </a:r>
            <a:endParaRPr lang="en-CA" sz="1100">
              <a:effectLst/>
            </a:endParaRPr>
          </a:p>
        </c:rich>
      </c:tx>
      <c:layout>
        <c:manualLayout>
          <c:xMode val="edge"/>
          <c:yMode val="edge"/>
          <c:x val="0.1182065452347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FB-47FD-B912-717748689E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FB-47FD-B912-717748689E7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FB-47FD-B912-717748689E7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FB-47FD-B912-717748689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Summary'!$L$23:$O$23</c:f>
              <c:numCache>
                <c:formatCode>General</c:formatCode>
                <c:ptCount val="4"/>
                <c:pt idx="0">
                  <c:v>1254</c:v>
                </c:pt>
                <c:pt idx="1">
                  <c:v>1676</c:v>
                </c:pt>
                <c:pt idx="2">
                  <c:v>4072</c:v>
                </c:pt>
                <c:pt idx="3">
                  <c:v>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FB-47FD-B912-717748689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Comparison between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en-CA" sz="1600"/>
              <a:t>"</a:t>
            </a:r>
            <a:r>
              <a:rPr lang="en-CA" sz="1800" b="1" i="0" baseline="0">
                <a:effectLst/>
              </a:rPr>
              <a:t>Students get physical exercise</a:t>
            </a:r>
            <a:r>
              <a:rPr lang="en-CA" sz="1600"/>
              <a:t>" &amp; "</a:t>
            </a:r>
            <a:r>
              <a:rPr lang="en-CA" sz="1800" b="1" i="0" baseline="0">
                <a:effectLst/>
              </a:rPr>
              <a:t>Do you participate in activities outside of class hours?</a:t>
            </a:r>
            <a:r>
              <a:rPr lang="en-CA" sz="1600"/>
              <a:t>"</a:t>
            </a:r>
          </a:p>
        </c:rich>
      </c:tx>
      <c:layout>
        <c:manualLayout>
          <c:xMode val="edge"/>
          <c:yMode val="edge"/>
          <c:x val="0.102491260055697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Summary'!$L$21</c:f>
              <c:strCache>
                <c:ptCount val="1"/>
                <c:pt idx="0">
                  <c:v>Students get physical exercise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Summary'!$L$23:$O$23</c:f>
              <c:numCache>
                <c:formatCode>General</c:formatCode>
                <c:ptCount val="4"/>
                <c:pt idx="0">
                  <c:v>1254</c:v>
                </c:pt>
                <c:pt idx="1">
                  <c:v>1676</c:v>
                </c:pt>
                <c:pt idx="2">
                  <c:v>4072</c:v>
                </c:pt>
                <c:pt idx="3">
                  <c:v>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5-4F8A-8330-1F377D4488F6}"/>
            </c:ext>
          </c:extLst>
        </c:ser>
        <c:ser>
          <c:idx val="1"/>
          <c:order val="1"/>
          <c:tx>
            <c:strRef>
              <c:f>'Data Summary'!$L$40</c:f>
              <c:strCache>
                <c:ptCount val="1"/>
                <c:pt idx="0">
                  <c:v>Do you participate in activities outside of class hours?</c:v>
                </c:pt>
              </c:strCache>
            </c:strRef>
          </c:tx>
          <c:spPr>
            <a:solidFill>
              <a:srgbClr val="F6B2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Summary'!$L$42:$O$42</c:f>
              <c:numCache>
                <c:formatCode>General</c:formatCode>
                <c:ptCount val="4"/>
                <c:pt idx="0">
                  <c:v>3114</c:v>
                </c:pt>
                <c:pt idx="1">
                  <c:v>3330</c:v>
                </c:pt>
                <c:pt idx="2">
                  <c:v>5048</c:v>
                </c:pt>
                <c:pt idx="3">
                  <c:v>11159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5-4F8A-8330-1F377D4488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384"/>
        <c:axId val="313713424"/>
      </c:barChart>
      <c:catAx>
        <c:axId val="309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3424"/>
        <c:crosses val="autoZero"/>
        <c:auto val="1"/>
        <c:lblAlgn val="ctr"/>
        <c:lblOffset val="100"/>
        <c:noMultiLvlLbl val="0"/>
      </c:catAx>
      <c:valAx>
        <c:axId val="31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Number of Responses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Students get physical exercise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33527230971128608"/>
          <c:y val="7.4013568504094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51-4D68-84E4-DCB986343E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51-4D68-84E4-DCB986343E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51-4D68-84E4-DCB986343E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51-4D68-84E4-DCB986343E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Summary'!$L$4:$O$4</c:f>
              <c:numCache>
                <c:formatCode>General</c:formatCode>
                <c:ptCount val="4"/>
                <c:pt idx="0">
                  <c:v>1081</c:v>
                </c:pt>
                <c:pt idx="1">
                  <c:v>3294</c:v>
                </c:pt>
                <c:pt idx="2">
                  <c:v>6877</c:v>
                </c:pt>
                <c:pt idx="3">
                  <c:v>11370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51-4D68-84E4-DCB986343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 you feel welcome at your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D6-4C48-A2A5-7544E6923E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D6-4C48-A2A5-7544E6923ED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D6-4C48-A2A5-7544E6923ED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D6-4C48-A2A5-7544E6923E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Summary'!$L$111:$O$111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Summary'!$L$112:$O$112</c:f>
              <c:numCache>
                <c:formatCode>General</c:formatCode>
                <c:ptCount val="4"/>
                <c:pt idx="0">
                  <c:v>471</c:v>
                </c:pt>
                <c:pt idx="1">
                  <c:v>1109</c:v>
                </c:pt>
                <c:pt idx="2">
                  <c:v>3851</c:v>
                </c:pt>
                <c:pt idx="3">
                  <c:v>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D6-4C48-A2A5-7544E6923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baseline="0">
                <a:effectLst/>
              </a:rPr>
              <a:t>Students get physical exercise</a:t>
            </a:r>
            <a:endParaRPr lang="en-CA" sz="1100">
              <a:effectLst/>
            </a:endParaRPr>
          </a:p>
        </c:rich>
      </c:tx>
      <c:layout>
        <c:manualLayout>
          <c:xMode val="edge"/>
          <c:yMode val="edge"/>
          <c:x val="0.118206545234729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77-41ED-8A3F-E92C63B4B7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77-41ED-8A3F-E92C63B4B73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77-41ED-8A3F-E92C63B4B735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77-41ED-8A3F-E92C63B4B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Summary'!$L$4:$O$4</c:f>
              <c:numCache>
                <c:formatCode>General</c:formatCode>
                <c:ptCount val="4"/>
                <c:pt idx="0">
                  <c:v>1081</c:v>
                </c:pt>
                <c:pt idx="1">
                  <c:v>3294</c:v>
                </c:pt>
                <c:pt idx="2">
                  <c:v>6877</c:v>
                </c:pt>
                <c:pt idx="3">
                  <c:v>11370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77-41ED-8A3F-E92C63B4B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Comparison between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r>
              <a:rPr lang="en-CA" sz="1600"/>
              <a:t>"</a:t>
            </a:r>
            <a:r>
              <a:rPr lang="en-CA" sz="1800" b="1" i="0" baseline="0">
                <a:effectLst/>
              </a:rPr>
              <a:t>Students get physical exercise</a:t>
            </a:r>
            <a:r>
              <a:rPr lang="en-CA" sz="1600"/>
              <a:t>" &amp; "</a:t>
            </a:r>
            <a:r>
              <a:rPr lang="en-CA" sz="1800" b="1" i="0" baseline="0">
                <a:effectLst/>
              </a:rPr>
              <a:t>Learning about how to stay healthy</a:t>
            </a:r>
            <a:r>
              <a:rPr lang="en-CA" sz="1600"/>
              <a:t>"</a:t>
            </a:r>
          </a:p>
        </c:rich>
      </c:tx>
      <c:layout>
        <c:manualLayout>
          <c:xMode val="edge"/>
          <c:yMode val="edge"/>
          <c:x val="0.102491260055697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Summary'!$L$21</c:f>
              <c:strCache>
                <c:ptCount val="1"/>
                <c:pt idx="0">
                  <c:v>Students get physical exercise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Summary'!$L$23:$O$23</c:f>
              <c:numCache>
                <c:formatCode>General</c:formatCode>
                <c:ptCount val="4"/>
                <c:pt idx="0">
                  <c:v>1254</c:v>
                </c:pt>
                <c:pt idx="1">
                  <c:v>1676</c:v>
                </c:pt>
                <c:pt idx="2">
                  <c:v>4072</c:v>
                </c:pt>
                <c:pt idx="3">
                  <c:v>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5-4952-AD74-DB945190B043}"/>
            </c:ext>
          </c:extLst>
        </c:ser>
        <c:ser>
          <c:idx val="1"/>
          <c:order val="1"/>
          <c:tx>
            <c:strRef>
              <c:f>'Data Summary'!$L$2</c:f>
              <c:strCache>
                <c:ptCount val="1"/>
                <c:pt idx="0">
                  <c:v>Learning about how to stay healthy</c:v>
                </c:pt>
              </c:strCache>
            </c:strRef>
          </c:tx>
          <c:spPr>
            <a:solidFill>
              <a:srgbClr val="43A8C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Summary'!$L$4:$O$4</c:f>
              <c:numCache>
                <c:formatCode>General</c:formatCode>
                <c:ptCount val="4"/>
                <c:pt idx="0">
                  <c:v>1081</c:v>
                </c:pt>
                <c:pt idx="1">
                  <c:v>3294</c:v>
                </c:pt>
                <c:pt idx="2">
                  <c:v>6877</c:v>
                </c:pt>
                <c:pt idx="3">
                  <c:v>11370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5-4952-AD74-DB945190B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384"/>
        <c:axId val="313713424"/>
      </c:barChart>
      <c:catAx>
        <c:axId val="309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3424"/>
        <c:crosses val="autoZero"/>
        <c:auto val="1"/>
        <c:lblAlgn val="ctr"/>
        <c:lblOffset val="100"/>
        <c:noMultiLvlLbl val="0"/>
      </c:catAx>
      <c:valAx>
        <c:axId val="31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Number of Responses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Do you feel welcome at your school?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1974517968907733"/>
          <c:y val="7.40135685040942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17-4617-A60A-64B700FCBA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17-4617-A60A-64B700FCB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17-4617-A60A-64B700FCBA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17-4617-A60A-64B700FCB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Summary'!$L$112:$O$112</c:f>
              <c:numCache>
                <c:formatCode>General</c:formatCode>
                <c:ptCount val="4"/>
                <c:pt idx="0">
                  <c:v>471</c:v>
                </c:pt>
                <c:pt idx="1">
                  <c:v>1109</c:v>
                </c:pt>
                <c:pt idx="2">
                  <c:v>3851</c:v>
                </c:pt>
                <c:pt idx="3">
                  <c:v>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17-4617-A60A-64B700FCB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 between</a:t>
            </a:r>
          </a:p>
          <a:p>
            <a:pPr>
              <a:defRPr/>
            </a:pPr>
            <a:r>
              <a:rPr lang="en-CA"/>
              <a:t>"Do you like school?" &amp; "Do you feel welcome at your school?"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Summary'!$L$97</c:f>
              <c:strCache>
                <c:ptCount val="1"/>
                <c:pt idx="0">
                  <c:v>Do you like school?</c:v>
                </c:pt>
              </c:strCache>
            </c:strRef>
          </c:tx>
          <c:spPr>
            <a:solidFill>
              <a:srgbClr val="B4A7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Summary'!$L$99:$O$99</c:f>
              <c:numCache>
                <c:formatCode>General</c:formatCode>
                <c:ptCount val="4"/>
                <c:pt idx="0">
                  <c:v>546</c:v>
                </c:pt>
                <c:pt idx="1">
                  <c:v>1520</c:v>
                </c:pt>
                <c:pt idx="2">
                  <c:v>7341</c:v>
                </c:pt>
                <c:pt idx="3">
                  <c:v>10764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02A-8B3C-7A347AFB7464}"/>
            </c:ext>
          </c:extLst>
        </c:ser>
        <c:ser>
          <c:idx val="1"/>
          <c:order val="1"/>
          <c:tx>
            <c:strRef>
              <c:f>'Data Summary'!$L$110</c:f>
              <c:strCache>
                <c:ptCount val="1"/>
                <c:pt idx="0">
                  <c:v>Do you feel welcome at your school?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Summary'!$L$112:$O$112</c:f>
              <c:numCache>
                <c:formatCode>General</c:formatCode>
                <c:ptCount val="4"/>
                <c:pt idx="0">
                  <c:v>471</c:v>
                </c:pt>
                <c:pt idx="1">
                  <c:v>1109</c:v>
                </c:pt>
                <c:pt idx="2">
                  <c:v>3851</c:v>
                </c:pt>
                <c:pt idx="3">
                  <c:v>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8-402A-8B3C-7A347AFB7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384"/>
        <c:axId val="313713424"/>
      </c:barChart>
      <c:catAx>
        <c:axId val="309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3424"/>
        <c:crosses val="autoZero"/>
        <c:auto val="1"/>
        <c:lblAlgn val="ctr"/>
        <c:lblOffset val="100"/>
        <c:noMultiLvlLbl val="0"/>
      </c:catAx>
      <c:valAx>
        <c:axId val="31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Number of Responses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Do you like</a:t>
            </a:r>
            <a:r>
              <a:rPr lang="en-CA" sz="1200" baseline="0"/>
              <a:t> </a:t>
            </a:r>
            <a:r>
              <a:rPr lang="en-CA" sz="1200"/>
              <a:t>school?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33527230971128608"/>
          <c:y val="7.4013568504094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A3-404F-A9B4-F275738B4C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A3-404F-A9B4-F275738B4C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A3-404F-A9B4-F275738B4C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A3-404F-A9B4-F275738B4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Summary'!$L$99:$O$99</c:f>
              <c:numCache>
                <c:formatCode>General</c:formatCode>
                <c:ptCount val="4"/>
                <c:pt idx="0">
                  <c:v>546</c:v>
                </c:pt>
                <c:pt idx="1">
                  <c:v>1520</c:v>
                </c:pt>
                <c:pt idx="2">
                  <c:v>7341</c:v>
                </c:pt>
                <c:pt idx="3">
                  <c:v>10764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3-404F-A9B4-F275738B4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Want to go</a:t>
            </a:r>
            <a:r>
              <a:rPr lang="en-CA" sz="1200" baseline="0"/>
              <a:t> to another </a:t>
            </a:r>
            <a:r>
              <a:rPr lang="en-CA" sz="1200"/>
              <a:t>school?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28078513022410662"/>
          <c:y val="7.4012594782548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4-4A8F-99E7-97054DD7FC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4-4A8F-99E7-97054DD7FC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54-4A8F-99E7-97054DD7FC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54-4A8F-99E7-97054DD7F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Summary'!$L$125:$O$125</c:f>
              <c:numCache>
                <c:formatCode>General</c:formatCode>
                <c:ptCount val="4"/>
                <c:pt idx="0">
                  <c:v>12381</c:v>
                </c:pt>
                <c:pt idx="1">
                  <c:v>4408</c:v>
                </c:pt>
                <c:pt idx="2">
                  <c:v>3174</c:v>
                </c:pt>
                <c:pt idx="3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54-4A8F-99E7-97054DD7F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Do you feel welcome at your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09-46FB-80BF-42037758B5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09-46FB-80BF-42037758B54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09-46FB-80BF-42037758B54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09-46FB-80BF-42037758B5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Summary'!$L$125:$O$125</c:f>
              <c:numCache>
                <c:formatCode>General</c:formatCode>
                <c:ptCount val="4"/>
                <c:pt idx="0">
                  <c:v>12381</c:v>
                </c:pt>
                <c:pt idx="1">
                  <c:v>4408</c:v>
                </c:pt>
                <c:pt idx="2">
                  <c:v>3174</c:v>
                </c:pt>
                <c:pt idx="3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9-46FB-80BF-42037758B5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Comparison between</a:t>
            </a:r>
            <a:endParaRPr lang="en-CA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"Do you like school?" &amp; "Do you feel welcome at your school?" &amp; "Want to go to another school?"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Summary'!$L$97</c:f>
              <c:strCache>
                <c:ptCount val="1"/>
                <c:pt idx="0">
                  <c:v>Do you like school?</c:v>
                </c:pt>
              </c:strCache>
            </c:strRef>
          </c:tx>
          <c:spPr>
            <a:solidFill>
              <a:srgbClr val="B4A7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Summary'!$L$99:$O$99</c:f>
              <c:numCache>
                <c:formatCode>General</c:formatCode>
                <c:ptCount val="4"/>
                <c:pt idx="0">
                  <c:v>546</c:v>
                </c:pt>
                <c:pt idx="1">
                  <c:v>1520</c:v>
                </c:pt>
                <c:pt idx="2">
                  <c:v>7341</c:v>
                </c:pt>
                <c:pt idx="3">
                  <c:v>10764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9-4455-AAA5-268ACDDC2A0F}"/>
            </c:ext>
          </c:extLst>
        </c:ser>
        <c:ser>
          <c:idx val="1"/>
          <c:order val="1"/>
          <c:tx>
            <c:strRef>
              <c:f>'Data Summary'!$L$110</c:f>
              <c:strCache>
                <c:ptCount val="1"/>
                <c:pt idx="0">
                  <c:v>Do you feel welcome at your school?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Summary'!$L$112:$O$112</c:f>
              <c:numCache>
                <c:formatCode>General</c:formatCode>
                <c:ptCount val="4"/>
                <c:pt idx="0">
                  <c:v>471</c:v>
                </c:pt>
                <c:pt idx="1">
                  <c:v>1109</c:v>
                </c:pt>
                <c:pt idx="2">
                  <c:v>3851</c:v>
                </c:pt>
                <c:pt idx="3">
                  <c:v>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9-4455-AAA5-268ACDDC2A0F}"/>
            </c:ext>
          </c:extLst>
        </c:ser>
        <c:ser>
          <c:idx val="2"/>
          <c:order val="2"/>
          <c:tx>
            <c:strRef>
              <c:f>'Data Summary'!$L$123</c:f>
              <c:strCache>
                <c:ptCount val="1"/>
                <c:pt idx="0">
                  <c:v>Want to go to another school?</c:v>
                </c:pt>
              </c:strCache>
            </c:strRef>
          </c:tx>
          <c:spPr>
            <a:solidFill>
              <a:srgbClr val="6D9EE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Summary'!$L$125:$O$125</c:f>
              <c:numCache>
                <c:formatCode>General</c:formatCode>
                <c:ptCount val="4"/>
                <c:pt idx="0">
                  <c:v>12381</c:v>
                </c:pt>
                <c:pt idx="1">
                  <c:v>4408</c:v>
                </c:pt>
                <c:pt idx="2">
                  <c:v>3174</c:v>
                </c:pt>
                <c:pt idx="3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9-4455-AAA5-268ACDDC2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504384"/>
        <c:axId val="313713424"/>
      </c:barChart>
      <c:catAx>
        <c:axId val="309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3424"/>
        <c:crosses val="autoZero"/>
        <c:auto val="1"/>
        <c:lblAlgn val="ctr"/>
        <c:lblOffset val="100"/>
        <c:noMultiLvlLbl val="0"/>
      </c:catAx>
      <c:valAx>
        <c:axId val="31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Number of Responses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Bullied, teased or picked on at school</a:t>
            </a:r>
          </a:p>
          <a:p>
            <a:pPr>
              <a:defRPr/>
            </a:pPr>
            <a:r>
              <a:rPr lang="en-CA" sz="1200"/>
              <a:t>(By Percentage)</a:t>
            </a:r>
          </a:p>
        </c:rich>
      </c:tx>
      <c:layout>
        <c:manualLayout>
          <c:xMode val="edge"/>
          <c:yMode val="edge"/>
          <c:x val="0.33527230971128608"/>
          <c:y val="7.4013568504094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075913587724E-2"/>
          <c:y val="0.22414908191032554"/>
          <c:w val="0.48034733158355203"/>
          <c:h val="0.800578885972586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8C-4C7A-B68D-F2CEA839E6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8C-4C7A-B68D-F2CEA839E6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8C-4C7A-B68D-F2CEA839E6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8C-4C7A-B68D-F2CEA839E6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Summary'!$L$61:$O$61</c:f>
              <c:numCache>
                <c:formatCode>General</c:formatCode>
                <c:ptCount val="4"/>
                <c:pt idx="0">
                  <c:v>12365</c:v>
                </c:pt>
                <c:pt idx="1">
                  <c:v>6192</c:v>
                </c:pt>
                <c:pt idx="2">
                  <c:v>2548</c:v>
                </c:pt>
                <c:pt idx="3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C-4C7A-B68D-F2CEA839E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0202907328884"/>
          <c:y val="0.32611297308767728"/>
          <c:w val="0.22133101150817688"/>
          <c:h val="0.55880205212702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Bullied, teased or picked on at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E8-47AD-A9E2-DEC3EB1380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E8-47AD-A9E2-DEC3EB1380B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E8-47AD-A9E2-DEC3EB1380B7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E8-47AD-A9E2-DEC3EB138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Summary'!$L$98:$O$98</c:f>
              <c:strCache>
                <c:ptCount val="4"/>
                <c:pt idx="0">
                  <c:v>NO TIME</c:v>
                </c:pt>
                <c:pt idx="1">
                  <c:v>FEW TIMES</c:v>
                </c:pt>
                <c:pt idx="2">
                  <c:v>SOMETIMES</c:v>
                </c:pt>
                <c:pt idx="3">
                  <c:v>MANY</c:v>
                </c:pt>
              </c:strCache>
            </c:strRef>
          </c:cat>
          <c:val>
            <c:numRef>
              <c:f>'Data Summary'!$L$61:$O$61</c:f>
              <c:numCache>
                <c:formatCode>General</c:formatCode>
                <c:ptCount val="4"/>
                <c:pt idx="0">
                  <c:v>12365</c:v>
                </c:pt>
                <c:pt idx="1">
                  <c:v>6192</c:v>
                </c:pt>
                <c:pt idx="2">
                  <c:v>2548</c:v>
                </c:pt>
                <c:pt idx="3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8-47AD-A9E2-DEC3EB138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282032"/>
        <c:axId val="313718000"/>
      </c:barChart>
      <c:catAx>
        <c:axId val="308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000"/>
        <c:crosses val="autoZero"/>
        <c:auto val="1"/>
        <c:lblAlgn val="ctr"/>
        <c:lblOffset val="100"/>
        <c:noMultiLvlLbl val="0"/>
      </c:catAx>
      <c:valAx>
        <c:axId val="313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96</xdr:row>
      <xdr:rowOff>0</xdr:rowOff>
    </xdr:from>
    <xdr:to>
      <xdr:col>23</xdr:col>
      <xdr:colOff>0</xdr:colOff>
      <xdr:row>109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C132A4-D8A3-4608-8EEC-E4591E30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23</xdr:col>
      <xdr:colOff>0</xdr:colOff>
      <xdr:row>122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DFBCD-8680-417B-8FBD-BA3437E5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95</xdr:row>
      <xdr:rowOff>195942</xdr:rowOff>
    </xdr:from>
    <xdr:to>
      <xdr:col>29</xdr:col>
      <xdr:colOff>0</xdr:colOff>
      <xdr:row>122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18D79D-A4C6-4242-B45D-7585D979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96</xdr:row>
      <xdr:rowOff>0</xdr:rowOff>
    </xdr:from>
    <xdr:to>
      <xdr:col>19</xdr:col>
      <xdr:colOff>0</xdr:colOff>
      <xdr:row>109</xdr:row>
      <xdr:rowOff>16327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79A0E7-A517-4595-ADFF-C8162CF9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19</xdr:col>
      <xdr:colOff>0</xdr:colOff>
      <xdr:row>135</xdr:row>
      <xdr:rowOff>16326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24FE8E-3CEB-498E-A991-33AF30CA1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122</xdr:row>
      <xdr:rowOff>0</xdr:rowOff>
    </xdr:from>
    <xdr:to>
      <xdr:col>23</xdr:col>
      <xdr:colOff>0</xdr:colOff>
      <xdr:row>135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6AEAB7-457D-4A39-8C88-BDC0DDDB9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122</xdr:row>
      <xdr:rowOff>0</xdr:rowOff>
    </xdr:from>
    <xdr:to>
      <xdr:col>30</xdr:col>
      <xdr:colOff>0</xdr:colOff>
      <xdr:row>148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605771-2E85-4DC4-94DC-1913E81CB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19</xdr:col>
      <xdr:colOff>0</xdr:colOff>
      <xdr:row>71</xdr:row>
      <xdr:rowOff>16327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DA40AC-CDC4-4B96-98CF-4B0FB168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23</xdr:col>
      <xdr:colOff>0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6322616-0627-4905-BB23-8178EFC39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19</xdr:col>
      <xdr:colOff>0</xdr:colOff>
      <xdr:row>90</xdr:row>
      <xdr:rowOff>16327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4AFCD75-ADFC-4292-9992-8C971CE64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77</xdr:row>
      <xdr:rowOff>0</xdr:rowOff>
    </xdr:from>
    <xdr:to>
      <xdr:col>23</xdr:col>
      <xdr:colOff>0</xdr:colOff>
      <xdr:row>90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2F9FD99-FF1B-4D82-8756-2C4580BCA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29</xdr:col>
      <xdr:colOff>0</xdr:colOff>
      <xdr:row>86</xdr:row>
      <xdr:rowOff>191986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847779A-CB39-4ADF-BDEA-BC53139E6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61</xdr:row>
      <xdr:rowOff>0</xdr:rowOff>
    </xdr:from>
    <xdr:to>
      <xdr:col>35</xdr:col>
      <xdr:colOff>0</xdr:colOff>
      <xdr:row>86</xdr:row>
      <xdr:rowOff>191986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110F3A-F149-465A-90D2-96BA211DA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19</xdr:col>
      <xdr:colOff>0</xdr:colOff>
      <xdr:row>33</xdr:row>
      <xdr:rowOff>16327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9E55BD-444C-40FE-BE9D-3B4B73E7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19</xdr:col>
      <xdr:colOff>0</xdr:colOff>
      <xdr:row>52</xdr:row>
      <xdr:rowOff>16327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B062683-3C9D-44F7-BDFA-AAE271CC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23</xdr:col>
      <xdr:colOff>0</xdr:colOff>
      <xdr:row>52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8F894E1-3C8E-41AA-A6A1-0C1C6BF8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F393990-C4E7-437A-9D2E-53B970D0C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29</xdr:col>
      <xdr:colOff>0</xdr:colOff>
      <xdr:row>53</xdr:row>
      <xdr:rowOff>191986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50B79F1-52D4-40B4-B644-F3E21E33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0</xdr:colOff>
      <xdr:row>14</xdr:row>
      <xdr:rowOff>16327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0C6720-5EA7-4EB9-AEDE-CD3B5212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0</xdr:colOff>
      <xdr:row>14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741C2DA-294A-49D4-AB0C-AD929505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29</xdr:col>
      <xdr:colOff>0</xdr:colOff>
      <xdr:row>25</xdr:row>
      <xdr:rowOff>191986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3A4E483-5D9A-4B1D-A87E-4CA84DB7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109</xdr:row>
      <xdr:rowOff>0</xdr:rowOff>
    </xdr:from>
    <xdr:to>
      <xdr:col>19</xdr:col>
      <xdr:colOff>0</xdr:colOff>
      <xdr:row>122</xdr:row>
      <xdr:rowOff>16326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D1FE0CD-D34F-4327-BDCE-EB8FC1F86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BFF7-6864-4D4D-AF9F-A1577EFB70F3}">
  <dimension ref="A1:I18"/>
  <sheetViews>
    <sheetView workbookViewId="0">
      <selection activeCell="D4" sqref="D4"/>
    </sheetView>
  </sheetViews>
  <sheetFormatPr baseColWidth="10" defaultRowHeight="13" x14ac:dyDescent="0.15"/>
  <sheetData>
    <row r="1" spans="1:9" ht="20" thickBot="1" x14ac:dyDescent="0.25">
      <c r="A1" s="25" t="s">
        <v>89</v>
      </c>
    </row>
    <row r="2" spans="1:9" ht="15" thickTop="1" thickBot="1" x14ac:dyDescent="0.2"/>
    <row r="3" spans="1:9" x14ac:dyDescent="0.15">
      <c r="A3" s="24" t="s">
        <v>58</v>
      </c>
      <c r="B3" s="24"/>
    </row>
    <row r="4" spans="1:9" x14ac:dyDescent="0.15">
      <c r="A4" s="21" t="s">
        <v>59</v>
      </c>
      <c r="B4" s="21">
        <v>0.90401608640547093</v>
      </c>
    </row>
    <row r="5" spans="1:9" x14ac:dyDescent="0.15">
      <c r="A5" s="21" t="s">
        <v>60</v>
      </c>
      <c r="B5" s="21">
        <v>0.81724508447986388</v>
      </c>
    </row>
    <row r="6" spans="1:9" x14ac:dyDescent="0.15">
      <c r="A6" s="21" t="s">
        <v>61</v>
      </c>
      <c r="B6" s="21">
        <v>0.72586762671979588</v>
      </c>
    </row>
    <row r="7" spans="1:9" x14ac:dyDescent="0.15">
      <c r="A7" s="21" t="s">
        <v>62</v>
      </c>
      <c r="B7" s="21">
        <v>2540.7434350383387</v>
      </c>
    </row>
    <row r="8" spans="1:9" ht="14" thickBot="1" x14ac:dyDescent="0.2">
      <c r="A8" s="22" t="s">
        <v>63</v>
      </c>
      <c r="B8" s="22">
        <v>4</v>
      </c>
    </row>
    <row r="10" spans="1:9" ht="14" thickBot="1" x14ac:dyDescent="0.2">
      <c r="A10" t="s">
        <v>64</v>
      </c>
    </row>
    <row r="11" spans="1:9" x14ac:dyDescent="0.15">
      <c r="A11" s="23"/>
      <c r="B11" s="23" t="s">
        <v>69</v>
      </c>
      <c r="C11" s="23" t="s">
        <v>70</v>
      </c>
      <c r="D11" s="23" t="s">
        <v>71</v>
      </c>
      <c r="E11" s="23" t="s">
        <v>72</v>
      </c>
      <c r="F11" s="23" t="s">
        <v>73</v>
      </c>
    </row>
    <row r="12" spans="1:9" x14ac:dyDescent="0.15">
      <c r="A12" s="21" t="s">
        <v>65</v>
      </c>
      <c r="B12" s="21">
        <v>1</v>
      </c>
      <c r="C12" s="21">
        <v>57734428.34461917</v>
      </c>
      <c r="D12" s="21">
        <v>57734428.34461917</v>
      </c>
      <c r="E12" s="21">
        <v>8.9436180926123274</v>
      </c>
      <c r="F12" s="21">
        <v>9.598391359452918E-2</v>
      </c>
    </row>
    <row r="13" spans="1:9" x14ac:dyDescent="0.15">
      <c r="A13" s="21" t="s">
        <v>66</v>
      </c>
      <c r="B13" s="21">
        <v>2</v>
      </c>
      <c r="C13" s="21">
        <v>12910754.405380834</v>
      </c>
      <c r="D13" s="21">
        <v>6455377.2026904169</v>
      </c>
      <c r="E13" s="21"/>
      <c r="F13" s="21"/>
    </row>
    <row r="14" spans="1:9" ht="14" thickBot="1" x14ac:dyDescent="0.2">
      <c r="A14" s="22" t="s">
        <v>67</v>
      </c>
      <c r="B14" s="22">
        <v>3</v>
      </c>
      <c r="C14" s="22">
        <v>70645182.75</v>
      </c>
      <c r="D14" s="22"/>
      <c r="E14" s="22"/>
      <c r="F14" s="22"/>
    </row>
    <row r="15" spans="1:9" ht="14" thickBot="1" x14ac:dyDescent="0.2"/>
    <row r="16" spans="1:9" x14ac:dyDescent="0.15">
      <c r="A16" s="23"/>
      <c r="B16" s="23" t="s">
        <v>74</v>
      </c>
      <c r="C16" s="23" t="s">
        <v>62</v>
      </c>
      <c r="D16" s="23" t="s">
        <v>75</v>
      </c>
      <c r="E16" s="23" t="s">
        <v>76</v>
      </c>
      <c r="F16" s="23" t="s">
        <v>77</v>
      </c>
      <c r="G16" s="23" t="s">
        <v>78</v>
      </c>
      <c r="H16" s="23" t="s">
        <v>79</v>
      </c>
      <c r="I16" s="23" t="s">
        <v>80</v>
      </c>
    </row>
    <row r="17" spans="1:9" x14ac:dyDescent="0.15">
      <c r="A17" s="21" t="s">
        <v>68</v>
      </c>
      <c r="B17" s="21">
        <v>1695.6862033887164</v>
      </c>
      <c r="C17" s="21">
        <v>1693.0596603095601</v>
      </c>
      <c r="D17" s="21">
        <v>1.0015513588450133</v>
      </c>
      <c r="E17" s="21">
        <v>0.4220530755251185</v>
      </c>
      <c r="F17" s="21">
        <v>-5588.961565670912</v>
      </c>
      <c r="G17" s="21">
        <v>8980.3339724483449</v>
      </c>
      <c r="H17" s="21">
        <v>-5588.961565670912</v>
      </c>
      <c r="I17" s="21">
        <v>8980.3339724483449</v>
      </c>
    </row>
    <row r="18" spans="1:9" ht="14" thickBot="1" x14ac:dyDescent="0.2">
      <c r="A18" s="22" t="s">
        <v>81</v>
      </c>
      <c r="B18" s="22">
        <v>0.66781001528557138</v>
      </c>
      <c r="C18" s="22">
        <v>0.22330389843986453</v>
      </c>
      <c r="D18" s="22">
        <v>2.990588251935117</v>
      </c>
      <c r="E18" s="22">
        <v>9.5983913594528958E-2</v>
      </c>
      <c r="F18" s="22">
        <v>-0.29298911290040874</v>
      </c>
      <c r="G18" s="22">
        <v>1.6286091434715515</v>
      </c>
      <c r="H18" s="22">
        <v>-0.29298911290040874</v>
      </c>
      <c r="I18" s="22">
        <v>1.6286091434715515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21A5-3C7D-AD4D-BEBC-1D894270CFE8}">
  <dimension ref="A1:I38"/>
  <sheetViews>
    <sheetView workbookViewId="0">
      <selection activeCell="B4" sqref="B4"/>
    </sheetView>
  </sheetViews>
  <sheetFormatPr baseColWidth="10" defaultRowHeight="13" x14ac:dyDescent="0.15"/>
  <sheetData>
    <row r="1" spans="1:9" ht="20" thickBot="1" x14ac:dyDescent="0.25">
      <c r="A1" s="25" t="s">
        <v>86</v>
      </c>
    </row>
    <row r="2" spans="1:9" ht="15" thickTop="1" thickBot="1" x14ac:dyDescent="0.2"/>
    <row r="3" spans="1:9" x14ac:dyDescent="0.15">
      <c r="A3" s="24" t="s">
        <v>58</v>
      </c>
      <c r="B3" s="24"/>
    </row>
    <row r="4" spans="1:9" x14ac:dyDescent="0.15">
      <c r="A4" s="21" t="s">
        <v>59</v>
      </c>
      <c r="B4" s="21">
        <v>0.99770221128283121</v>
      </c>
    </row>
    <row r="5" spans="1:9" x14ac:dyDescent="0.15">
      <c r="A5" s="21" t="s">
        <v>60</v>
      </c>
      <c r="B5" s="21">
        <v>0.99540970239865112</v>
      </c>
    </row>
    <row r="6" spans="1:9" x14ac:dyDescent="0.15">
      <c r="A6" s="21" t="s">
        <v>61</v>
      </c>
      <c r="B6" s="21">
        <v>0.99311455359797662</v>
      </c>
    </row>
    <row r="7" spans="1:9" x14ac:dyDescent="0.15">
      <c r="A7" s="21" t="s">
        <v>62</v>
      </c>
      <c r="B7" s="21">
        <v>545.09215373464133</v>
      </c>
    </row>
    <row r="8" spans="1:9" ht="14" thickBot="1" x14ac:dyDescent="0.2">
      <c r="A8" s="22" t="s">
        <v>63</v>
      </c>
      <c r="B8" s="22">
        <v>4</v>
      </c>
    </row>
    <row r="10" spans="1:9" ht="14" thickBot="1" x14ac:dyDescent="0.2">
      <c r="A10" t="s">
        <v>64</v>
      </c>
    </row>
    <row r="11" spans="1:9" x14ac:dyDescent="0.15">
      <c r="A11" s="23"/>
      <c r="B11" s="23" t="s">
        <v>69</v>
      </c>
      <c r="C11" s="23" t="s">
        <v>70</v>
      </c>
      <c r="D11" s="23" t="s">
        <v>71</v>
      </c>
      <c r="E11" s="23" t="s">
        <v>72</v>
      </c>
      <c r="F11" s="23" t="s">
        <v>73</v>
      </c>
    </row>
    <row r="12" spans="1:9" x14ac:dyDescent="0.15">
      <c r="A12" s="21" t="s">
        <v>65</v>
      </c>
      <c r="B12" s="21">
        <v>1</v>
      </c>
      <c r="C12" s="21">
        <v>128863785.08787386</v>
      </c>
      <c r="D12" s="21">
        <v>128863785.08787386</v>
      </c>
      <c r="E12" s="21">
        <v>433.70159795571459</v>
      </c>
      <c r="F12" s="21">
        <v>2.297788717168825E-3</v>
      </c>
    </row>
    <row r="13" spans="1:9" x14ac:dyDescent="0.15">
      <c r="A13" s="21" t="s">
        <v>66</v>
      </c>
      <c r="B13" s="21">
        <v>2</v>
      </c>
      <c r="C13" s="21">
        <v>594250.91212613974</v>
      </c>
      <c r="D13" s="21">
        <v>297125.45606306987</v>
      </c>
      <c r="E13" s="21"/>
      <c r="F13" s="21"/>
    </row>
    <row r="14" spans="1:9" ht="14" thickBot="1" x14ac:dyDescent="0.2">
      <c r="A14" s="22" t="s">
        <v>67</v>
      </c>
      <c r="B14" s="22">
        <v>3</v>
      </c>
      <c r="C14" s="22">
        <v>129458036</v>
      </c>
      <c r="D14" s="22"/>
      <c r="E14" s="22"/>
      <c r="F14" s="22"/>
    </row>
    <row r="15" spans="1:9" ht="14" thickBot="1" x14ac:dyDescent="0.2"/>
    <row r="16" spans="1:9" x14ac:dyDescent="0.15">
      <c r="A16" s="23"/>
      <c r="B16" s="23" t="s">
        <v>74</v>
      </c>
      <c r="C16" s="23" t="s">
        <v>62</v>
      </c>
      <c r="D16" s="23" t="s">
        <v>75</v>
      </c>
      <c r="E16" s="23" t="s">
        <v>76</v>
      </c>
      <c r="F16" s="23" t="s">
        <v>77</v>
      </c>
      <c r="G16" s="23" t="s">
        <v>78</v>
      </c>
      <c r="H16" s="23" t="s">
        <v>79</v>
      </c>
      <c r="I16" s="23" t="s">
        <v>80</v>
      </c>
    </row>
    <row r="17" spans="1:9" x14ac:dyDescent="0.15">
      <c r="A17" s="21" t="s">
        <v>68</v>
      </c>
      <c r="B17" s="21">
        <v>-2730.0333298387104</v>
      </c>
      <c r="C17" s="21">
        <v>460.96080851179426</v>
      </c>
      <c r="D17" s="21">
        <v>-5.9224846872613446</v>
      </c>
      <c r="E17" s="21">
        <v>2.7345645412687521E-2</v>
      </c>
      <c r="F17" s="21">
        <v>-4713.387610889502</v>
      </c>
      <c r="G17" s="21">
        <v>-746.6790487879191</v>
      </c>
      <c r="H17" s="21">
        <v>-4713.387610889502</v>
      </c>
      <c r="I17" s="21">
        <v>-746.6790487879191</v>
      </c>
    </row>
    <row r="18" spans="1:9" ht="14" thickBot="1" x14ac:dyDescent="0.2">
      <c r="A18" s="22" t="s">
        <v>94</v>
      </c>
      <c r="B18" s="22">
        <v>1.4031141914437426</v>
      </c>
      <c r="C18" s="22">
        <v>6.7374802646490345E-2</v>
      </c>
      <c r="D18" s="22">
        <v>20.825503546270244</v>
      </c>
      <c r="E18" s="22">
        <v>2.2977887171688255E-3</v>
      </c>
      <c r="F18" s="22">
        <v>1.1132238129204897</v>
      </c>
      <c r="G18" s="22">
        <v>1.6930045699669956</v>
      </c>
      <c r="H18" s="22">
        <v>1.1132238129204897</v>
      </c>
      <c r="I18" s="22">
        <v>1.6930045699669956</v>
      </c>
    </row>
    <row r="21" spans="1:9" ht="20" thickBot="1" x14ac:dyDescent="0.25">
      <c r="A21" s="25" t="s">
        <v>88</v>
      </c>
    </row>
    <row r="22" spans="1:9" ht="15" thickTop="1" thickBot="1" x14ac:dyDescent="0.2"/>
    <row r="23" spans="1:9" x14ac:dyDescent="0.15">
      <c r="A23" s="24" t="s">
        <v>58</v>
      </c>
      <c r="B23" s="24"/>
    </row>
    <row r="24" spans="1:9" x14ac:dyDescent="0.15">
      <c r="A24" s="21" t="s">
        <v>59</v>
      </c>
      <c r="B24" s="21">
        <v>0.88683029194881102</v>
      </c>
    </row>
    <row r="25" spans="1:9" x14ac:dyDescent="0.15">
      <c r="A25" s="21" t="s">
        <v>60</v>
      </c>
      <c r="B25" s="21">
        <v>0.78646796671801333</v>
      </c>
    </row>
    <row r="26" spans="1:9" x14ac:dyDescent="0.15">
      <c r="A26" s="21" t="s">
        <v>61</v>
      </c>
      <c r="B26" s="21">
        <v>0.67970195007702006</v>
      </c>
    </row>
    <row r="27" spans="1:9" x14ac:dyDescent="0.15">
      <c r="A27" s="21" t="s">
        <v>62</v>
      </c>
      <c r="B27" s="21">
        <v>2746.3620950436448</v>
      </c>
    </row>
    <row r="28" spans="1:9" ht="14" thickBot="1" x14ac:dyDescent="0.2">
      <c r="A28" s="22" t="s">
        <v>63</v>
      </c>
      <c r="B28" s="22">
        <v>4</v>
      </c>
    </row>
    <row r="30" spans="1:9" ht="14" thickBot="1" x14ac:dyDescent="0.2">
      <c r="A30" t="s">
        <v>64</v>
      </c>
    </row>
    <row r="31" spans="1:9" x14ac:dyDescent="0.15">
      <c r="A31" s="23"/>
      <c r="B31" s="23" t="s">
        <v>69</v>
      </c>
      <c r="C31" s="23" t="s">
        <v>70</v>
      </c>
      <c r="D31" s="23" t="s">
        <v>71</v>
      </c>
      <c r="E31" s="23" t="s">
        <v>72</v>
      </c>
      <c r="F31" s="23" t="s">
        <v>73</v>
      </c>
    </row>
    <row r="32" spans="1:9" x14ac:dyDescent="0.15">
      <c r="A32" s="21" t="s">
        <v>65</v>
      </c>
      <c r="B32" s="21">
        <v>1</v>
      </c>
      <c r="C32" s="21">
        <v>55560173.235814966</v>
      </c>
      <c r="D32" s="21">
        <v>55560173.235814966</v>
      </c>
      <c r="E32" s="21">
        <v>7.3662761940679617</v>
      </c>
      <c r="F32" s="21">
        <v>0.11316970805118909</v>
      </c>
    </row>
    <row r="33" spans="1:9" x14ac:dyDescent="0.15">
      <c r="A33" s="21" t="s">
        <v>66</v>
      </c>
      <c r="B33" s="21">
        <v>2</v>
      </c>
      <c r="C33" s="21">
        <v>15085009.514185036</v>
      </c>
      <c r="D33" s="21">
        <v>7542504.7570925178</v>
      </c>
      <c r="E33" s="21"/>
      <c r="F33" s="21"/>
    </row>
    <row r="34" spans="1:9" ht="14" thickBot="1" x14ac:dyDescent="0.2">
      <c r="A34" s="22" t="s">
        <v>67</v>
      </c>
      <c r="B34" s="22">
        <v>3</v>
      </c>
      <c r="C34" s="22">
        <v>70645182.75</v>
      </c>
      <c r="D34" s="22"/>
      <c r="E34" s="22"/>
      <c r="F34" s="22"/>
    </row>
    <row r="35" spans="1:9" ht="14" thickBot="1" x14ac:dyDescent="0.2"/>
    <row r="36" spans="1:9" x14ac:dyDescent="0.15">
      <c r="A36" s="23"/>
      <c r="B36" s="23" t="s">
        <v>74</v>
      </c>
      <c r="C36" s="23" t="s">
        <v>62</v>
      </c>
      <c r="D36" s="23" t="s">
        <v>75</v>
      </c>
      <c r="E36" s="23" t="s">
        <v>76</v>
      </c>
      <c r="F36" s="23" t="s">
        <v>77</v>
      </c>
      <c r="G36" s="23" t="s">
        <v>78</v>
      </c>
      <c r="H36" s="23" t="s">
        <v>79</v>
      </c>
      <c r="I36" s="23" t="s">
        <v>80</v>
      </c>
    </row>
    <row r="37" spans="1:9" x14ac:dyDescent="0.15">
      <c r="A37" s="21" t="s">
        <v>68</v>
      </c>
      <c r="B37" s="21">
        <v>-40.850227058946984</v>
      </c>
      <c r="C37" s="21">
        <v>2322.4793883453212</v>
      </c>
      <c r="D37" s="21">
        <v>-1.7589059030595412E-2</v>
      </c>
      <c r="E37" s="21">
        <v>0.98756361892391842</v>
      </c>
      <c r="F37" s="21">
        <v>-10033.672507109808</v>
      </c>
      <c r="G37" s="21">
        <v>9951.9720529919141</v>
      </c>
      <c r="H37" s="21">
        <v>-10033.672507109808</v>
      </c>
      <c r="I37" s="21">
        <v>9951.9720529919141</v>
      </c>
    </row>
    <row r="38" spans="1:9" ht="14" thickBot="1" x14ac:dyDescent="0.2">
      <c r="A38" s="22" t="s">
        <v>94</v>
      </c>
      <c r="B38" s="22">
        <v>0.92131760718752154</v>
      </c>
      <c r="C38" s="22">
        <v>0.33945747133143528</v>
      </c>
      <c r="D38" s="22">
        <v>2.7140884646724328</v>
      </c>
      <c r="E38" s="22">
        <v>0.11316970805118898</v>
      </c>
      <c r="F38" s="22">
        <v>-0.53925000847052873</v>
      </c>
      <c r="G38" s="22">
        <v>2.3818852228455718</v>
      </c>
      <c r="H38" s="22">
        <v>-0.53925000847052873</v>
      </c>
      <c r="I38" s="22">
        <v>2.3818852228455718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2692-4139-AF42-8A67-6AB9A4B5C6AD}">
  <dimension ref="A1:I18"/>
  <sheetViews>
    <sheetView workbookViewId="0">
      <selection activeCell="D5" sqref="D5"/>
    </sheetView>
  </sheetViews>
  <sheetFormatPr baseColWidth="10" defaultRowHeight="13" x14ac:dyDescent="0.15"/>
  <sheetData>
    <row r="1" spans="1:9" ht="20" thickBot="1" x14ac:dyDescent="0.25">
      <c r="A1" s="25" t="s">
        <v>91</v>
      </c>
    </row>
    <row r="2" spans="1:9" ht="15" thickTop="1" thickBot="1" x14ac:dyDescent="0.2"/>
    <row r="3" spans="1:9" x14ac:dyDescent="0.15">
      <c r="A3" s="24" t="s">
        <v>58</v>
      </c>
      <c r="B3" s="24"/>
    </row>
    <row r="4" spans="1:9" x14ac:dyDescent="0.15">
      <c r="A4" s="21" t="s">
        <v>59</v>
      </c>
      <c r="B4" s="21">
        <v>0.95562501384093512</v>
      </c>
    </row>
    <row r="5" spans="1:9" x14ac:dyDescent="0.15">
      <c r="A5" s="21" t="s">
        <v>60</v>
      </c>
      <c r="B5" s="21">
        <v>0.91321916707848738</v>
      </c>
    </row>
    <row r="6" spans="1:9" x14ac:dyDescent="0.15">
      <c r="A6" s="21" t="s">
        <v>61</v>
      </c>
      <c r="B6" s="21">
        <v>0.86982875061773113</v>
      </c>
    </row>
    <row r="7" spans="1:9" x14ac:dyDescent="0.15">
      <c r="A7" s="21" t="s">
        <v>62</v>
      </c>
      <c r="B7" s="21">
        <v>3133.541374411765</v>
      </c>
    </row>
    <row r="8" spans="1:9" ht="14" thickBot="1" x14ac:dyDescent="0.2">
      <c r="A8" s="22" t="s">
        <v>63</v>
      </c>
      <c r="B8" s="22">
        <v>4</v>
      </c>
    </row>
    <row r="10" spans="1:9" ht="14" thickBot="1" x14ac:dyDescent="0.2">
      <c r="A10" t="s">
        <v>64</v>
      </c>
    </row>
    <row r="11" spans="1:9" x14ac:dyDescent="0.15">
      <c r="A11" s="23"/>
      <c r="B11" s="23" t="s">
        <v>69</v>
      </c>
      <c r="C11" s="23" t="s">
        <v>70</v>
      </c>
      <c r="D11" s="23" t="s">
        <v>71</v>
      </c>
      <c r="E11" s="23" t="s">
        <v>72</v>
      </c>
      <c r="F11" s="23" t="s">
        <v>73</v>
      </c>
    </row>
    <row r="12" spans="1:9" x14ac:dyDescent="0.15">
      <c r="A12" s="21" t="s">
        <v>65</v>
      </c>
      <c r="B12" s="21">
        <v>1</v>
      </c>
      <c r="C12" s="21">
        <v>206657925.90969926</v>
      </c>
      <c r="D12" s="21">
        <v>206657925.90969926</v>
      </c>
      <c r="E12" s="21">
        <v>21.046563770698821</v>
      </c>
      <c r="F12" s="21">
        <v>4.4374986159064898E-2</v>
      </c>
    </row>
    <row r="13" spans="1:9" x14ac:dyDescent="0.15">
      <c r="A13" s="21" t="s">
        <v>66</v>
      </c>
      <c r="B13" s="21">
        <v>2</v>
      </c>
      <c r="C13" s="21">
        <v>19638163.090300746</v>
      </c>
      <c r="D13" s="21">
        <v>9819081.5451503731</v>
      </c>
      <c r="E13" s="21"/>
      <c r="F13" s="21"/>
    </row>
    <row r="14" spans="1:9" ht="14" thickBot="1" x14ac:dyDescent="0.2">
      <c r="A14" s="22" t="s">
        <v>67</v>
      </c>
      <c r="B14" s="22">
        <v>3</v>
      </c>
      <c r="C14" s="22">
        <v>226296089</v>
      </c>
      <c r="D14" s="22"/>
      <c r="E14" s="22"/>
      <c r="F14" s="22"/>
    </row>
    <row r="15" spans="1:9" ht="14" thickBot="1" x14ac:dyDescent="0.2"/>
    <row r="16" spans="1:9" x14ac:dyDescent="0.15">
      <c r="A16" s="23"/>
      <c r="B16" s="23" t="s">
        <v>74</v>
      </c>
      <c r="C16" s="23" t="s">
        <v>62</v>
      </c>
      <c r="D16" s="23" t="s">
        <v>75</v>
      </c>
      <c r="E16" s="23" t="s">
        <v>76</v>
      </c>
      <c r="F16" s="23" t="s">
        <v>77</v>
      </c>
      <c r="G16" s="23" t="s">
        <v>78</v>
      </c>
      <c r="H16" s="23" t="s">
        <v>79</v>
      </c>
      <c r="I16" s="23" t="s">
        <v>80</v>
      </c>
    </row>
    <row r="17" spans="1:9" x14ac:dyDescent="0.15">
      <c r="A17" s="21" t="s">
        <v>68</v>
      </c>
      <c r="B17" s="21">
        <v>-3707.9367875016505</v>
      </c>
      <c r="C17" s="21">
        <v>2578.0471773975096</v>
      </c>
      <c r="D17" s="21">
        <v>-1.4382734420107639</v>
      </c>
      <c r="E17" s="21">
        <v>0.28695434746970094</v>
      </c>
      <c r="F17" s="21">
        <v>-14800.378512753945</v>
      </c>
      <c r="G17" s="21">
        <v>7384.5049377506439</v>
      </c>
      <c r="H17" s="21">
        <v>-14800.378512753945</v>
      </c>
      <c r="I17" s="21">
        <v>7384.5049377506439</v>
      </c>
    </row>
    <row r="18" spans="1:9" ht="14" thickBot="1" x14ac:dyDescent="0.2">
      <c r="A18" s="22" t="s">
        <v>93</v>
      </c>
      <c r="B18" s="22">
        <v>1.6747535840060002</v>
      </c>
      <c r="C18" s="22">
        <v>0.36505669367490318</v>
      </c>
      <c r="D18" s="22">
        <v>4.5876534056856162</v>
      </c>
      <c r="E18" s="22">
        <v>4.4374986159064878E-2</v>
      </c>
      <c r="F18" s="22">
        <v>0.10404140445236432</v>
      </c>
      <c r="G18" s="22">
        <v>3.2454657635596362</v>
      </c>
      <c r="H18" s="22">
        <v>0.10404140445236432</v>
      </c>
      <c r="I18" s="22">
        <v>3.2454657635596362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5E82-D586-284F-95A1-89D8BEDBC534}">
  <dimension ref="A1:I18"/>
  <sheetViews>
    <sheetView workbookViewId="0">
      <selection activeCell="A3" sqref="A3:B8"/>
    </sheetView>
  </sheetViews>
  <sheetFormatPr baseColWidth="10" defaultRowHeight="13" x14ac:dyDescent="0.15"/>
  <sheetData>
    <row r="1" spans="1:9" ht="20" thickBot="1" x14ac:dyDescent="0.25">
      <c r="A1" s="25" t="s">
        <v>95</v>
      </c>
    </row>
    <row r="2" spans="1:9" ht="15" thickTop="1" thickBot="1" x14ac:dyDescent="0.2"/>
    <row r="3" spans="1:9" x14ac:dyDescent="0.15">
      <c r="A3" s="24" t="s">
        <v>58</v>
      </c>
      <c r="B3" s="24"/>
    </row>
    <row r="4" spans="1:9" x14ac:dyDescent="0.15">
      <c r="A4" s="21" t="s">
        <v>59</v>
      </c>
      <c r="B4" s="21">
        <v>0.97887138201399027</v>
      </c>
    </row>
    <row r="5" spans="1:9" x14ac:dyDescent="0.15">
      <c r="A5" s="21" t="s">
        <v>60</v>
      </c>
      <c r="B5" s="21">
        <v>0.95818918252597918</v>
      </c>
    </row>
    <row r="6" spans="1:9" x14ac:dyDescent="0.15">
      <c r="A6" s="21" t="s">
        <v>61</v>
      </c>
      <c r="B6" s="21">
        <v>0.93728377378896877</v>
      </c>
    </row>
    <row r="7" spans="1:9" x14ac:dyDescent="0.15">
      <c r="A7" s="21" t="s">
        <v>62</v>
      </c>
      <c r="B7" s="21">
        <v>1645.1058193534584</v>
      </c>
    </row>
    <row r="8" spans="1:9" ht="14" thickBot="1" x14ac:dyDescent="0.2">
      <c r="A8" s="22" t="s">
        <v>63</v>
      </c>
      <c r="B8" s="22">
        <v>4</v>
      </c>
    </row>
    <row r="10" spans="1:9" ht="14" thickBot="1" x14ac:dyDescent="0.2">
      <c r="A10" t="s">
        <v>64</v>
      </c>
    </row>
    <row r="11" spans="1:9" x14ac:dyDescent="0.15">
      <c r="A11" s="23"/>
      <c r="B11" s="23" t="s">
        <v>69</v>
      </c>
      <c r="C11" s="23" t="s">
        <v>70</v>
      </c>
      <c r="D11" s="23" t="s">
        <v>71</v>
      </c>
      <c r="E11" s="23" t="s">
        <v>72</v>
      </c>
      <c r="F11" s="23" t="s">
        <v>73</v>
      </c>
    </row>
    <row r="12" spans="1:9" x14ac:dyDescent="0.15">
      <c r="A12" s="21" t="s">
        <v>65</v>
      </c>
      <c r="B12" s="21">
        <v>1</v>
      </c>
      <c r="C12" s="21">
        <v>124045289.68625878</v>
      </c>
      <c r="D12" s="21">
        <v>124045289.68625878</v>
      </c>
      <c r="E12" s="21">
        <v>45.834510799572321</v>
      </c>
      <c r="F12" s="21">
        <v>2.1128617986009821E-2</v>
      </c>
    </row>
    <row r="13" spans="1:9" x14ac:dyDescent="0.15">
      <c r="A13" s="21" t="s">
        <v>66</v>
      </c>
      <c r="B13" s="21">
        <v>2</v>
      </c>
      <c r="C13" s="21">
        <v>5412746.3137412276</v>
      </c>
      <c r="D13" s="21">
        <v>2706373.1568706138</v>
      </c>
      <c r="E13" s="21"/>
      <c r="F13" s="21"/>
    </row>
    <row r="14" spans="1:9" ht="14" thickBot="1" x14ac:dyDescent="0.2">
      <c r="A14" s="22" t="s">
        <v>67</v>
      </c>
      <c r="B14" s="22">
        <v>3</v>
      </c>
      <c r="C14" s="22">
        <v>129458036</v>
      </c>
      <c r="D14" s="22"/>
      <c r="E14" s="22"/>
      <c r="F14" s="22"/>
    </row>
    <row r="15" spans="1:9" ht="14" thickBot="1" x14ac:dyDescent="0.2"/>
    <row r="16" spans="1:9" x14ac:dyDescent="0.15">
      <c r="A16" s="23"/>
      <c r="B16" s="23" t="s">
        <v>74</v>
      </c>
      <c r="C16" s="23" t="s">
        <v>62</v>
      </c>
      <c r="D16" s="23" t="s">
        <v>75</v>
      </c>
      <c r="E16" s="23" t="s">
        <v>76</v>
      </c>
      <c r="F16" s="23" t="s">
        <v>77</v>
      </c>
      <c r="G16" s="23" t="s">
        <v>78</v>
      </c>
      <c r="H16" s="23" t="s">
        <v>79</v>
      </c>
      <c r="I16" s="23" t="s">
        <v>80</v>
      </c>
    </row>
    <row r="17" spans="1:9" x14ac:dyDescent="0.15">
      <c r="A17" s="21" t="s">
        <v>68</v>
      </c>
      <c r="B17" s="21">
        <v>-2264.8326374189892</v>
      </c>
      <c r="C17" s="21">
        <v>1353.4719690435109</v>
      </c>
      <c r="D17" s="21">
        <v>-1.6733502349661002</v>
      </c>
      <c r="E17" s="21">
        <v>0.23623164422769583</v>
      </c>
      <c r="F17" s="21">
        <v>-8088.3524996634324</v>
      </c>
      <c r="G17" s="21">
        <v>3558.687224825454</v>
      </c>
      <c r="H17" s="21">
        <v>-8088.3524996634324</v>
      </c>
      <c r="I17" s="21">
        <v>3558.687224825454</v>
      </c>
    </row>
    <row r="18" spans="1:9" ht="14" thickBot="1" x14ac:dyDescent="0.2">
      <c r="A18" s="22" t="s">
        <v>93</v>
      </c>
      <c r="B18" s="22">
        <v>1.2975228703105228</v>
      </c>
      <c r="C18" s="22">
        <v>0.19165436782249412</v>
      </c>
      <c r="D18" s="22">
        <v>6.7701189649497513</v>
      </c>
      <c r="E18" s="22">
        <v>2.1128617986009832E-2</v>
      </c>
      <c r="F18" s="22">
        <v>0.47290068143066077</v>
      </c>
      <c r="G18" s="22">
        <v>2.1221450591903848</v>
      </c>
      <c r="H18" s="22">
        <v>0.47290068143066077</v>
      </c>
      <c r="I18" s="22">
        <v>2.1221450591903848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7E21-B021-BF42-A935-6B77B1CEB335}">
  <dimension ref="A1:I18"/>
  <sheetViews>
    <sheetView workbookViewId="0">
      <selection activeCell="A3" sqref="A3:B8"/>
    </sheetView>
  </sheetViews>
  <sheetFormatPr baseColWidth="10" defaultRowHeight="13" x14ac:dyDescent="0.15"/>
  <sheetData>
    <row r="1" spans="1:9" ht="20" thickBot="1" x14ac:dyDescent="0.25">
      <c r="A1" s="25" t="s">
        <v>98</v>
      </c>
    </row>
    <row r="2" spans="1:9" ht="15" thickTop="1" thickBot="1" x14ac:dyDescent="0.2"/>
    <row r="3" spans="1:9" x14ac:dyDescent="0.15">
      <c r="A3" s="24" t="s">
        <v>58</v>
      </c>
      <c r="B3" s="24"/>
    </row>
    <row r="4" spans="1:9" x14ac:dyDescent="0.15">
      <c r="A4" s="21" t="s">
        <v>59</v>
      </c>
      <c r="B4" s="21">
        <v>0.99876511119531675</v>
      </c>
    </row>
    <row r="5" spans="1:9" x14ac:dyDescent="0.15">
      <c r="A5" s="21" t="s">
        <v>60</v>
      </c>
      <c r="B5" s="21">
        <v>0.99753174734099348</v>
      </c>
    </row>
    <row r="6" spans="1:9" x14ac:dyDescent="0.15">
      <c r="A6" s="21" t="s">
        <v>61</v>
      </c>
      <c r="B6" s="21">
        <v>0.99629762101149022</v>
      </c>
    </row>
    <row r="7" spans="1:9" x14ac:dyDescent="0.15">
      <c r="A7" s="21" t="s">
        <v>62</v>
      </c>
      <c r="B7" s="21">
        <v>229.08654052201496</v>
      </c>
    </row>
    <row r="8" spans="1:9" ht="14" thickBot="1" x14ac:dyDescent="0.2">
      <c r="A8" s="22" t="s">
        <v>63</v>
      </c>
      <c r="B8" s="22">
        <v>4</v>
      </c>
    </row>
    <row r="10" spans="1:9" ht="14" thickBot="1" x14ac:dyDescent="0.2">
      <c r="A10" t="s">
        <v>64</v>
      </c>
    </row>
    <row r="11" spans="1:9" x14ac:dyDescent="0.15">
      <c r="A11" s="23"/>
      <c r="B11" s="23" t="s">
        <v>69</v>
      </c>
      <c r="C11" s="23" t="s">
        <v>70</v>
      </c>
      <c r="D11" s="23" t="s">
        <v>71</v>
      </c>
      <c r="E11" s="23" t="s">
        <v>72</v>
      </c>
      <c r="F11" s="23" t="s">
        <v>73</v>
      </c>
    </row>
    <row r="12" spans="1:9" x14ac:dyDescent="0.15">
      <c r="A12" s="21" t="s">
        <v>65</v>
      </c>
      <c r="B12" s="21">
        <v>1</v>
      </c>
      <c r="C12" s="21">
        <v>42419569.463903308</v>
      </c>
      <c r="D12" s="21">
        <v>42419569.463903308</v>
      </c>
      <c r="E12" s="21">
        <v>808.28981887334533</v>
      </c>
      <c r="F12" s="21">
        <v>1.2348888046831976E-3</v>
      </c>
    </row>
    <row r="13" spans="1:9" x14ac:dyDescent="0.15">
      <c r="A13" s="21" t="s">
        <v>66</v>
      </c>
      <c r="B13" s="21">
        <v>2</v>
      </c>
      <c r="C13" s="21">
        <v>104961.2860966896</v>
      </c>
      <c r="D13" s="21">
        <v>52480.643048344798</v>
      </c>
      <c r="E13" s="21"/>
      <c r="F13" s="21"/>
    </row>
    <row r="14" spans="1:9" ht="14" thickBot="1" x14ac:dyDescent="0.2">
      <c r="A14" s="22" t="s">
        <v>67</v>
      </c>
      <c r="B14" s="22">
        <v>3</v>
      </c>
      <c r="C14" s="22">
        <v>42524530.75</v>
      </c>
      <c r="D14" s="22"/>
      <c r="E14" s="22"/>
      <c r="F14" s="22"/>
    </row>
    <row r="15" spans="1:9" ht="14" thickBot="1" x14ac:dyDescent="0.2"/>
    <row r="16" spans="1:9" x14ac:dyDescent="0.15">
      <c r="A16" s="23"/>
      <c r="B16" s="23" t="s">
        <v>74</v>
      </c>
      <c r="C16" s="23" t="s">
        <v>62</v>
      </c>
      <c r="D16" s="23" t="s">
        <v>75</v>
      </c>
      <c r="E16" s="23" t="s">
        <v>76</v>
      </c>
      <c r="F16" s="23" t="s">
        <v>77</v>
      </c>
      <c r="G16" s="23" t="s">
        <v>78</v>
      </c>
      <c r="H16" s="23" t="s">
        <v>79</v>
      </c>
      <c r="I16" s="23" t="s">
        <v>80</v>
      </c>
    </row>
    <row r="17" spans="1:9" x14ac:dyDescent="0.15">
      <c r="A17" s="21" t="s">
        <v>68</v>
      </c>
      <c r="B17" s="21">
        <v>2528.4006400022658</v>
      </c>
      <c r="C17" s="21">
        <v>158.97923645113954</v>
      </c>
      <c r="D17" s="21">
        <v>15.903967690644564</v>
      </c>
      <c r="E17" s="21">
        <v>3.9302737398650197E-3</v>
      </c>
      <c r="F17" s="21">
        <v>1844.3681943122849</v>
      </c>
      <c r="G17" s="21">
        <v>3212.433085692247</v>
      </c>
      <c r="H17" s="21">
        <v>1844.3681943122849</v>
      </c>
      <c r="I17" s="21">
        <v>3212.433085692247</v>
      </c>
    </row>
    <row r="18" spans="1:9" ht="14" thickBot="1" x14ac:dyDescent="0.2">
      <c r="A18" s="22" t="s">
        <v>97</v>
      </c>
      <c r="B18" s="22">
        <v>0.5507796617313595</v>
      </c>
      <c r="C18" s="22">
        <v>1.9372886796923523E-2</v>
      </c>
      <c r="D18" s="22">
        <v>28.430438246241398</v>
      </c>
      <c r="E18" s="22">
        <v>1.234888804683197E-3</v>
      </c>
      <c r="F18" s="22">
        <v>0.46742485747144918</v>
      </c>
      <c r="G18" s="22">
        <v>0.63413446599126988</v>
      </c>
      <c r="H18" s="22">
        <v>0.46742485747144918</v>
      </c>
      <c r="I18" s="22">
        <v>0.63413446599126988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4FBF-83D0-2244-A205-1021F34622F4}">
  <dimension ref="A1:I18"/>
  <sheetViews>
    <sheetView workbookViewId="0">
      <selection activeCell="A2" sqref="A2"/>
    </sheetView>
  </sheetViews>
  <sheetFormatPr baseColWidth="10" defaultRowHeight="13" x14ac:dyDescent="0.15"/>
  <sheetData>
    <row r="1" spans="1:9" ht="20" thickBot="1" x14ac:dyDescent="0.25">
      <c r="A1" s="25" t="s">
        <v>99</v>
      </c>
    </row>
    <row r="2" spans="1:9" ht="15" thickTop="1" thickBot="1" x14ac:dyDescent="0.2"/>
    <row r="3" spans="1:9" x14ac:dyDescent="0.15">
      <c r="A3" s="24" t="s">
        <v>58</v>
      </c>
      <c r="B3" s="24"/>
    </row>
    <row r="4" spans="1:9" x14ac:dyDescent="0.15">
      <c r="A4" s="21" t="s">
        <v>59</v>
      </c>
      <c r="B4" s="21">
        <v>0.92674630033092442</v>
      </c>
    </row>
    <row r="5" spans="1:9" x14ac:dyDescent="0.15">
      <c r="A5" s="21" t="s">
        <v>60</v>
      </c>
      <c r="B5" s="21">
        <v>0.85885870517705587</v>
      </c>
    </row>
    <row r="6" spans="1:9" x14ac:dyDescent="0.15">
      <c r="A6" s="21" t="s">
        <v>61</v>
      </c>
      <c r="B6" s="21">
        <v>0.78828805776558375</v>
      </c>
    </row>
    <row r="7" spans="1:9" x14ac:dyDescent="0.15">
      <c r="A7" s="21" t="s">
        <v>62</v>
      </c>
      <c r="B7" s="21">
        <v>2068.8478169148252</v>
      </c>
    </row>
    <row r="8" spans="1:9" ht="14" thickBot="1" x14ac:dyDescent="0.2">
      <c r="A8" s="22" t="s">
        <v>63</v>
      </c>
      <c r="B8" s="22">
        <v>4</v>
      </c>
    </row>
    <row r="10" spans="1:9" ht="14" thickBot="1" x14ac:dyDescent="0.2">
      <c r="A10" t="s">
        <v>64</v>
      </c>
    </row>
    <row r="11" spans="1:9" x14ac:dyDescent="0.15">
      <c r="A11" s="23"/>
      <c r="B11" s="23" t="s">
        <v>69</v>
      </c>
      <c r="C11" s="23" t="s">
        <v>70</v>
      </c>
      <c r="D11" s="23" t="s">
        <v>71</v>
      </c>
      <c r="E11" s="23" t="s">
        <v>72</v>
      </c>
      <c r="F11" s="23" t="s">
        <v>73</v>
      </c>
    </row>
    <row r="12" spans="1:9" x14ac:dyDescent="0.15">
      <c r="A12" s="21" t="s">
        <v>65</v>
      </c>
      <c r="B12" s="21">
        <v>1</v>
      </c>
      <c r="C12" s="21">
        <v>52090042.42089352</v>
      </c>
      <c r="D12" s="21">
        <v>52090042.42089352</v>
      </c>
      <c r="E12" s="21">
        <v>12.170197336710833</v>
      </c>
      <c r="F12" s="21">
        <v>7.3253699669075578E-2</v>
      </c>
    </row>
    <row r="13" spans="1:9" x14ac:dyDescent="0.15">
      <c r="A13" s="21" t="s">
        <v>66</v>
      </c>
      <c r="B13" s="21">
        <v>2</v>
      </c>
      <c r="C13" s="21">
        <v>8560262.5791064762</v>
      </c>
      <c r="D13" s="21">
        <v>4280131.2895532381</v>
      </c>
      <c r="E13" s="21"/>
      <c r="F13" s="21"/>
    </row>
    <row r="14" spans="1:9" ht="14" thickBot="1" x14ac:dyDescent="0.2">
      <c r="A14" s="22" t="s">
        <v>67</v>
      </c>
      <c r="B14" s="22">
        <v>3</v>
      </c>
      <c r="C14" s="22">
        <v>60650305</v>
      </c>
      <c r="D14" s="22"/>
      <c r="E14" s="22"/>
      <c r="F14" s="22"/>
    </row>
    <row r="15" spans="1:9" ht="14" thickBot="1" x14ac:dyDescent="0.2"/>
    <row r="16" spans="1:9" x14ac:dyDescent="0.15">
      <c r="A16" s="23"/>
      <c r="B16" s="23" t="s">
        <v>74</v>
      </c>
      <c r="C16" s="23" t="s">
        <v>62</v>
      </c>
      <c r="D16" s="23" t="s">
        <v>75</v>
      </c>
      <c r="E16" s="23" t="s">
        <v>76</v>
      </c>
      <c r="F16" s="23" t="s">
        <v>77</v>
      </c>
      <c r="G16" s="23" t="s">
        <v>78</v>
      </c>
      <c r="H16" s="23" t="s">
        <v>79</v>
      </c>
      <c r="I16" s="23" t="s">
        <v>80</v>
      </c>
    </row>
    <row r="17" spans="1:9" x14ac:dyDescent="0.15">
      <c r="A17" s="21" t="s">
        <v>68</v>
      </c>
      <c r="B17" s="21">
        <v>2182.2053335957262</v>
      </c>
      <c r="C17" s="21">
        <v>1435.7187703706172</v>
      </c>
      <c r="D17" s="21">
        <v>1.5199392657048083</v>
      </c>
      <c r="E17" s="21">
        <v>0.26788930899400276</v>
      </c>
      <c r="F17" s="21">
        <v>-3995.1939528919538</v>
      </c>
      <c r="G17" s="21">
        <v>8359.6046200834062</v>
      </c>
      <c r="H17" s="21">
        <v>-3995.1939528919538</v>
      </c>
      <c r="I17" s="21">
        <v>8359.6046200834062</v>
      </c>
    </row>
    <row r="18" spans="1:9" ht="14" thickBot="1" x14ac:dyDescent="0.2">
      <c r="A18" s="22" t="s">
        <v>97</v>
      </c>
      <c r="B18" s="22">
        <v>0.61034040616865504</v>
      </c>
      <c r="C18" s="22">
        <v>0.17495377277872712</v>
      </c>
      <c r="D18" s="22">
        <v>3.4885809918519644</v>
      </c>
      <c r="E18" s="22">
        <v>7.3253699669075578E-2</v>
      </c>
      <c r="F18" s="22">
        <v>-0.14242492185770261</v>
      </c>
      <c r="G18" s="22">
        <v>1.3631057341950128</v>
      </c>
      <c r="H18" s="22">
        <v>-0.14242492185770261</v>
      </c>
      <c r="I18" s="22">
        <v>1.3631057341950128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6"/>
  <sheetViews>
    <sheetView tabSelected="1" topLeftCell="I14" zoomScale="87" zoomScaleNormal="55" zoomScaleSheetLayoutView="70" workbookViewId="0">
      <selection activeCell="N9" sqref="N9"/>
    </sheetView>
  </sheetViews>
  <sheetFormatPr baseColWidth="10" defaultColWidth="14.5" defaultRowHeight="15.75" customHeight="1" x14ac:dyDescent="0.15"/>
  <cols>
    <col min="1" max="1" width="16.6640625" customWidth="1"/>
    <col min="2" max="2" width="19.5" customWidth="1"/>
    <col min="3" max="3" width="32.5" customWidth="1"/>
    <col min="4" max="4" width="57" customWidth="1"/>
    <col min="5" max="5" width="112.5" customWidth="1"/>
    <col min="6" max="6" width="33.83203125" customWidth="1"/>
    <col min="7" max="7" width="32.83203125" customWidth="1"/>
    <col min="8" max="8" width="30.1640625" customWidth="1"/>
    <col min="9" max="9" width="26.83203125" customWidth="1"/>
    <col min="10" max="10" width="28.83203125" customWidth="1"/>
    <col min="11" max="11" width="30.6640625" customWidth="1"/>
    <col min="13" max="20" width="14.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 x14ac:dyDescent="0.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1572</v>
      </c>
      <c r="H2" s="3">
        <v>101</v>
      </c>
      <c r="I2" s="3">
        <v>281</v>
      </c>
      <c r="J2" s="3">
        <v>497</v>
      </c>
      <c r="K2" s="3">
        <v>693</v>
      </c>
      <c r="L2" s="26" t="s">
        <v>14</v>
      </c>
      <c r="M2" s="26"/>
      <c r="N2" s="26"/>
      <c r="O2" s="26"/>
      <c r="P2" s="2"/>
      <c r="Q2" s="2"/>
      <c r="R2" s="2"/>
      <c r="S2" s="2"/>
      <c r="T2" s="2"/>
      <c r="U2" s="2"/>
    </row>
    <row r="3" spans="1:21" ht="15.75" customHeight="1" x14ac:dyDescent="0.2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17</v>
      </c>
      <c r="G3" s="3">
        <v>1484</v>
      </c>
      <c r="H3" s="3">
        <v>127</v>
      </c>
      <c r="I3" s="3">
        <v>321</v>
      </c>
      <c r="J3" s="3">
        <v>560</v>
      </c>
      <c r="K3" s="3">
        <v>476</v>
      </c>
      <c r="L3" s="20" t="s">
        <v>54</v>
      </c>
      <c r="M3" s="20" t="s">
        <v>55</v>
      </c>
      <c r="N3" s="20" t="s">
        <v>56</v>
      </c>
      <c r="O3" s="20" t="s">
        <v>57</v>
      </c>
      <c r="P3" s="2"/>
      <c r="Q3" s="2"/>
      <c r="R3" s="2"/>
      <c r="S3" s="2"/>
      <c r="T3" s="2"/>
      <c r="U3" s="2"/>
    </row>
    <row r="4" spans="1:21" ht="15.75" customHeight="1" x14ac:dyDescent="0.2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18</v>
      </c>
      <c r="G4" s="3">
        <v>1217</v>
      </c>
      <c r="H4" s="3">
        <v>31</v>
      </c>
      <c r="I4" s="3">
        <v>137</v>
      </c>
      <c r="J4" s="3">
        <v>320</v>
      </c>
      <c r="K4" s="3">
        <v>729</v>
      </c>
      <c r="L4" s="20">
        <v>1081</v>
      </c>
      <c r="M4" s="20">
        <v>3294</v>
      </c>
      <c r="N4" s="20">
        <v>6877</v>
      </c>
      <c r="O4" s="20">
        <v>11370</v>
      </c>
      <c r="P4" s="2"/>
      <c r="Q4" s="2"/>
      <c r="R4" s="2"/>
      <c r="S4" s="2"/>
      <c r="T4" s="2"/>
      <c r="U4" s="2"/>
    </row>
    <row r="5" spans="1:21" ht="15.75" customHeight="1" x14ac:dyDescent="0.2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19</v>
      </c>
      <c r="G5" s="3">
        <v>1387</v>
      </c>
      <c r="H5" s="3">
        <v>37</v>
      </c>
      <c r="I5" s="3">
        <v>152</v>
      </c>
      <c r="J5" s="3">
        <v>374</v>
      </c>
      <c r="K5" s="3">
        <v>824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 x14ac:dyDescent="0.2">
      <c r="A6" s="3" t="s">
        <v>11</v>
      </c>
      <c r="B6" s="3" t="s">
        <v>12</v>
      </c>
      <c r="C6" s="3" t="s">
        <v>13</v>
      </c>
      <c r="D6" s="3" t="s">
        <v>14</v>
      </c>
      <c r="E6" s="3" t="s">
        <v>20</v>
      </c>
      <c r="F6" s="3" t="s">
        <v>21</v>
      </c>
      <c r="G6" s="3">
        <v>570</v>
      </c>
      <c r="H6" s="3">
        <v>5</v>
      </c>
      <c r="I6" s="3">
        <v>30</v>
      </c>
      <c r="J6" s="3">
        <v>150</v>
      </c>
      <c r="K6" s="3">
        <v>385</v>
      </c>
      <c r="L6" s="2"/>
      <c r="M6" s="2" t="s">
        <v>90</v>
      </c>
      <c r="N6" s="2"/>
      <c r="O6" s="2"/>
      <c r="P6" s="2"/>
      <c r="Q6" s="2"/>
      <c r="R6" s="2"/>
      <c r="S6" s="2"/>
      <c r="T6" s="2"/>
      <c r="U6" s="2"/>
    </row>
    <row r="7" spans="1:21" ht="15.75" customHeight="1" x14ac:dyDescent="0.2">
      <c r="A7" s="3" t="s">
        <v>11</v>
      </c>
      <c r="B7" s="3" t="s">
        <v>12</v>
      </c>
      <c r="C7" s="3" t="s">
        <v>13</v>
      </c>
      <c r="D7" s="3" t="s">
        <v>14</v>
      </c>
      <c r="E7" s="3" t="s">
        <v>20</v>
      </c>
      <c r="F7" s="3" t="s">
        <v>22</v>
      </c>
      <c r="G7" s="3">
        <v>367</v>
      </c>
      <c r="H7" s="3">
        <v>9</v>
      </c>
      <c r="I7" s="3">
        <v>27</v>
      </c>
      <c r="J7" s="3">
        <v>118</v>
      </c>
      <c r="K7" s="3">
        <v>213</v>
      </c>
      <c r="L7" s="2" t="s">
        <v>84</v>
      </c>
      <c r="M7" s="2">
        <v>1081</v>
      </c>
      <c r="N7" s="2"/>
      <c r="O7" s="2"/>
      <c r="P7" s="2"/>
      <c r="Q7" s="2"/>
      <c r="R7" s="2"/>
      <c r="S7" s="2"/>
      <c r="T7" s="2"/>
      <c r="U7" s="2"/>
    </row>
    <row r="8" spans="1:21" ht="15.75" customHeight="1" x14ac:dyDescent="0.2">
      <c r="A8" s="4" t="s">
        <v>11</v>
      </c>
      <c r="B8" s="4" t="s">
        <v>23</v>
      </c>
      <c r="C8" s="4" t="s">
        <v>13</v>
      </c>
      <c r="D8" s="4" t="s">
        <v>14</v>
      </c>
      <c r="E8" s="4" t="s">
        <v>15</v>
      </c>
      <c r="F8" s="4" t="s">
        <v>16</v>
      </c>
      <c r="G8" s="4">
        <v>2380</v>
      </c>
      <c r="H8" s="4">
        <v>171</v>
      </c>
      <c r="I8" s="4">
        <v>435</v>
      </c>
      <c r="J8" s="4">
        <v>804</v>
      </c>
      <c r="K8" s="4">
        <v>970</v>
      </c>
      <c r="L8" s="2" t="s">
        <v>82</v>
      </c>
      <c r="M8" s="2">
        <v>3294</v>
      </c>
      <c r="N8" s="2"/>
      <c r="O8" s="2"/>
      <c r="P8" s="2"/>
      <c r="Q8" s="2"/>
      <c r="R8" s="2"/>
      <c r="S8" s="2"/>
      <c r="T8" s="2"/>
      <c r="U8" s="2"/>
    </row>
    <row r="9" spans="1:21" ht="15.75" customHeight="1" x14ac:dyDescent="0.2">
      <c r="A9" s="4" t="s">
        <v>11</v>
      </c>
      <c r="B9" s="4" t="s">
        <v>23</v>
      </c>
      <c r="C9" s="4" t="s">
        <v>13</v>
      </c>
      <c r="D9" s="4" t="s">
        <v>14</v>
      </c>
      <c r="E9" s="4" t="s">
        <v>15</v>
      </c>
      <c r="F9" s="4" t="s">
        <v>17</v>
      </c>
      <c r="G9" s="4">
        <v>2307</v>
      </c>
      <c r="H9" s="4">
        <v>258</v>
      </c>
      <c r="I9" s="4">
        <v>621</v>
      </c>
      <c r="J9" s="4">
        <v>824</v>
      </c>
      <c r="K9" s="4">
        <v>604</v>
      </c>
      <c r="L9" s="2" t="s">
        <v>87</v>
      </c>
      <c r="M9" s="2">
        <v>6877</v>
      </c>
      <c r="N9" s="2"/>
      <c r="O9" s="2"/>
      <c r="P9" s="2"/>
      <c r="Q9" s="2"/>
      <c r="R9" s="2"/>
      <c r="S9" s="2"/>
      <c r="T9" s="2"/>
      <c r="U9" s="2"/>
    </row>
    <row r="10" spans="1:21" ht="15.75" customHeight="1" x14ac:dyDescent="0.2">
      <c r="A10" s="4" t="s">
        <v>11</v>
      </c>
      <c r="B10" s="4" t="s">
        <v>23</v>
      </c>
      <c r="C10" s="4" t="s">
        <v>13</v>
      </c>
      <c r="D10" s="4" t="s">
        <v>14</v>
      </c>
      <c r="E10" s="4" t="s">
        <v>15</v>
      </c>
      <c r="F10" s="4" t="s">
        <v>18</v>
      </c>
      <c r="G10" s="4">
        <v>2846</v>
      </c>
      <c r="H10" s="4">
        <v>67</v>
      </c>
      <c r="I10" s="4">
        <v>276</v>
      </c>
      <c r="J10" s="4">
        <v>827</v>
      </c>
      <c r="K10" s="4">
        <v>1676</v>
      </c>
      <c r="L10" s="2" t="s">
        <v>51</v>
      </c>
      <c r="M10" s="2">
        <v>11370</v>
      </c>
      <c r="N10" s="2"/>
      <c r="O10" s="2"/>
      <c r="P10" s="2"/>
      <c r="Q10" s="2"/>
      <c r="R10" s="2"/>
      <c r="S10" s="2"/>
      <c r="T10" s="2"/>
      <c r="U10" s="2"/>
    </row>
    <row r="11" spans="1:21" ht="15.75" customHeight="1" x14ac:dyDescent="0.2">
      <c r="A11" s="4" t="s">
        <v>11</v>
      </c>
      <c r="B11" s="4" t="s">
        <v>23</v>
      </c>
      <c r="C11" s="4" t="s">
        <v>13</v>
      </c>
      <c r="D11" s="4" t="s">
        <v>14</v>
      </c>
      <c r="E11" s="4" t="s">
        <v>15</v>
      </c>
      <c r="F11" s="4" t="s">
        <v>19</v>
      </c>
      <c r="G11" s="4">
        <v>2821</v>
      </c>
      <c r="H11" s="4">
        <v>87</v>
      </c>
      <c r="I11" s="4">
        <v>322</v>
      </c>
      <c r="J11" s="4">
        <v>792</v>
      </c>
      <c r="K11" s="4">
        <v>1620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 x14ac:dyDescent="0.2">
      <c r="A12" s="4" t="s">
        <v>11</v>
      </c>
      <c r="B12" s="4" t="s">
        <v>23</v>
      </c>
      <c r="C12" s="4" t="s">
        <v>13</v>
      </c>
      <c r="D12" s="4" t="s">
        <v>14</v>
      </c>
      <c r="E12" s="4" t="s">
        <v>20</v>
      </c>
      <c r="F12" s="4" t="s">
        <v>21</v>
      </c>
      <c r="G12" s="4">
        <v>721</v>
      </c>
      <c r="H12" s="4">
        <v>6</v>
      </c>
      <c r="I12" s="4">
        <v>41</v>
      </c>
      <c r="J12" s="4">
        <v>174</v>
      </c>
      <c r="K12" s="4">
        <v>500</v>
      </c>
      <c r="L12" s="2"/>
      <c r="M12" s="2"/>
      <c r="O12" s="2"/>
      <c r="P12" s="2"/>
      <c r="Q12" s="2"/>
      <c r="R12" s="2"/>
      <c r="S12" s="2"/>
      <c r="T12" s="2"/>
      <c r="U12" s="2"/>
    </row>
    <row r="13" spans="1:21" ht="15.75" customHeight="1" x14ac:dyDescent="0.2">
      <c r="A13" s="4" t="s">
        <v>11</v>
      </c>
      <c r="B13" s="4" t="s">
        <v>23</v>
      </c>
      <c r="C13" s="4" t="s">
        <v>13</v>
      </c>
      <c r="D13" s="4" t="s">
        <v>14</v>
      </c>
      <c r="E13" s="4" t="s">
        <v>20</v>
      </c>
      <c r="F13" s="4" t="s">
        <v>22</v>
      </c>
      <c r="G13" s="4">
        <v>138</v>
      </c>
      <c r="H13" s="4">
        <v>4</v>
      </c>
      <c r="I13" s="4">
        <v>11</v>
      </c>
      <c r="J13" s="4">
        <v>37</v>
      </c>
      <c r="K13" s="4">
        <v>86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 x14ac:dyDescent="0.2">
      <c r="A14" s="3" t="s">
        <v>11</v>
      </c>
      <c r="B14" s="3" t="s">
        <v>24</v>
      </c>
      <c r="C14" s="3" t="s">
        <v>13</v>
      </c>
      <c r="D14" s="3" t="s">
        <v>14</v>
      </c>
      <c r="E14" s="3" t="s">
        <v>15</v>
      </c>
      <c r="F14" s="3" t="s">
        <v>16</v>
      </c>
      <c r="G14" s="3">
        <v>1097</v>
      </c>
      <c r="H14" s="3">
        <v>57</v>
      </c>
      <c r="I14" s="3">
        <v>168</v>
      </c>
      <c r="J14" s="3">
        <v>333</v>
      </c>
      <c r="K14" s="3">
        <v>539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 x14ac:dyDescent="0.2">
      <c r="A15" s="3" t="s">
        <v>11</v>
      </c>
      <c r="B15" s="3" t="s">
        <v>24</v>
      </c>
      <c r="C15" s="3" t="s">
        <v>13</v>
      </c>
      <c r="D15" s="3" t="s">
        <v>14</v>
      </c>
      <c r="E15" s="3" t="s">
        <v>15</v>
      </c>
      <c r="F15" s="3" t="s">
        <v>17</v>
      </c>
      <c r="G15" s="3">
        <v>1097</v>
      </c>
      <c r="H15" s="3">
        <v>79</v>
      </c>
      <c r="I15" s="3">
        <v>256</v>
      </c>
      <c r="J15" s="3">
        <v>415</v>
      </c>
      <c r="K15" s="3">
        <v>347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 x14ac:dyDescent="0.2">
      <c r="A16" s="3" t="s">
        <v>11</v>
      </c>
      <c r="B16" s="3" t="s">
        <v>24</v>
      </c>
      <c r="C16" s="3" t="s">
        <v>13</v>
      </c>
      <c r="D16" s="3" t="s">
        <v>14</v>
      </c>
      <c r="E16" s="3" t="s">
        <v>15</v>
      </c>
      <c r="F16" s="3" t="s">
        <v>18</v>
      </c>
      <c r="G16" s="3">
        <v>1031</v>
      </c>
      <c r="H16" s="3">
        <v>24</v>
      </c>
      <c r="I16" s="3">
        <v>86</v>
      </c>
      <c r="J16" s="3">
        <v>281</v>
      </c>
      <c r="K16" s="3">
        <v>640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 x14ac:dyDescent="0.2">
      <c r="A17" s="3" t="s">
        <v>11</v>
      </c>
      <c r="B17" s="3" t="s">
        <v>24</v>
      </c>
      <c r="C17" s="3" t="s">
        <v>13</v>
      </c>
      <c r="D17" s="3" t="s">
        <v>14</v>
      </c>
      <c r="E17" s="3" t="s">
        <v>15</v>
      </c>
      <c r="F17" s="3" t="s">
        <v>19</v>
      </c>
      <c r="G17" s="3">
        <v>960</v>
      </c>
      <c r="H17" s="3">
        <v>9</v>
      </c>
      <c r="I17" s="3">
        <v>81</v>
      </c>
      <c r="J17" s="3">
        <v>238</v>
      </c>
      <c r="K17" s="3">
        <v>632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 x14ac:dyDescent="0.2">
      <c r="A18" s="3" t="s">
        <v>11</v>
      </c>
      <c r="B18" s="3" t="s">
        <v>24</v>
      </c>
      <c r="C18" s="3" t="s">
        <v>13</v>
      </c>
      <c r="D18" s="3" t="s">
        <v>14</v>
      </c>
      <c r="E18" s="3" t="s">
        <v>20</v>
      </c>
      <c r="F18" s="3" t="s">
        <v>21</v>
      </c>
      <c r="G18" s="3">
        <v>509</v>
      </c>
      <c r="H18" s="3">
        <v>4</v>
      </c>
      <c r="I18" s="3">
        <v>37</v>
      </c>
      <c r="J18" s="3">
        <v>105</v>
      </c>
      <c r="K18" s="3">
        <v>363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 x14ac:dyDescent="0.2">
      <c r="A19" s="3" t="s">
        <v>11</v>
      </c>
      <c r="B19" s="3" t="s">
        <v>24</v>
      </c>
      <c r="C19" s="3" t="s">
        <v>13</v>
      </c>
      <c r="D19" s="3" t="s">
        <v>14</v>
      </c>
      <c r="E19" s="3" t="s">
        <v>20</v>
      </c>
      <c r="F19" s="3" t="s">
        <v>22</v>
      </c>
      <c r="G19" s="3">
        <v>118</v>
      </c>
      <c r="H19" s="3">
        <v>5</v>
      </c>
      <c r="I19" s="3">
        <v>12</v>
      </c>
      <c r="J19" s="3">
        <v>28</v>
      </c>
      <c r="K19" s="3">
        <v>73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 x14ac:dyDescent="0.2">
      <c r="A20" s="2"/>
      <c r="B20" s="2"/>
      <c r="C20" s="2"/>
      <c r="D20" s="2"/>
      <c r="E20" s="2"/>
      <c r="F20" s="2"/>
      <c r="G20" s="2">
        <f>SUM(G2:G19)</f>
        <v>22622</v>
      </c>
      <c r="H20" s="2">
        <f>SUM(H2:H19)</f>
        <v>1081</v>
      </c>
      <c r="I20" s="2">
        <f>SUM(I2:I19)</f>
        <v>3294</v>
      </c>
      <c r="J20" s="2">
        <f>SUM(J2:J19)</f>
        <v>6877</v>
      </c>
      <c r="K20" s="2">
        <f>SUM(K2:K19)</f>
        <v>11370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">
      <c r="A21" s="5" t="s">
        <v>11</v>
      </c>
      <c r="B21" s="5" t="s">
        <v>12</v>
      </c>
      <c r="C21" s="5" t="s">
        <v>13</v>
      </c>
      <c r="D21" s="5" t="s">
        <v>25</v>
      </c>
      <c r="E21" s="5" t="s">
        <v>26</v>
      </c>
      <c r="F21" s="5" t="s">
        <v>16</v>
      </c>
      <c r="G21" s="5">
        <v>1576</v>
      </c>
      <c r="H21" s="5">
        <v>53</v>
      </c>
      <c r="I21" s="5">
        <v>119</v>
      </c>
      <c r="J21" s="5">
        <v>414</v>
      </c>
      <c r="K21" s="5">
        <v>990</v>
      </c>
      <c r="L21" s="33" t="s">
        <v>25</v>
      </c>
      <c r="M21" s="33"/>
      <c r="N21" s="33"/>
      <c r="O21" s="33"/>
      <c r="P21" s="2"/>
      <c r="Q21" s="2"/>
      <c r="R21" s="2"/>
      <c r="S21" s="2"/>
      <c r="T21" s="2"/>
      <c r="U21" s="2"/>
    </row>
    <row r="22" spans="1:21" ht="15.75" customHeight="1" x14ac:dyDescent="0.2">
      <c r="A22" s="5" t="s">
        <v>11</v>
      </c>
      <c r="B22" s="5" t="s">
        <v>12</v>
      </c>
      <c r="C22" s="5" t="s">
        <v>13</v>
      </c>
      <c r="D22" s="5" t="s">
        <v>25</v>
      </c>
      <c r="E22" s="5" t="s">
        <v>26</v>
      </c>
      <c r="F22" s="5" t="s">
        <v>17</v>
      </c>
      <c r="G22" s="5">
        <v>1483</v>
      </c>
      <c r="H22" s="5">
        <v>332</v>
      </c>
      <c r="I22" s="5">
        <v>265</v>
      </c>
      <c r="J22" s="5">
        <v>340</v>
      </c>
      <c r="K22" s="5">
        <v>546</v>
      </c>
      <c r="L22" s="20" t="s">
        <v>48</v>
      </c>
      <c r="M22" s="20" t="s">
        <v>49</v>
      </c>
      <c r="N22" s="20" t="s">
        <v>50</v>
      </c>
      <c r="O22" s="20" t="s">
        <v>51</v>
      </c>
      <c r="P22" s="2"/>
      <c r="Q22" s="2"/>
      <c r="R22" s="2"/>
      <c r="S22" s="2"/>
      <c r="T22" s="2"/>
      <c r="U22" s="2"/>
    </row>
    <row r="23" spans="1:21" ht="15.75" customHeight="1" x14ac:dyDescent="0.2">
      <c r="A23" s="5" t="s">
        <v>11</v>
      </c>
      <c r="B23" s="5" t="s">
        <v>12</v>
      </c>
      <c r="C23" s="5" t="s">
        <v>13</v>
      </c>
      <c r="D23" s="5" t="s">
        <v>25</v>
      </c>
      <c r="E23" s="5" t="s">
        <v>26</v>
      </c>
      <c r="F23" s="5" t="s">
        <v>18</v>
      </c>
      <c r="G23" s="5">
        <v>1214</v>
      </c>
      <c r="H23" s="5">
        <v>8</v>
      </c>
      <c r="I23" s="5">
        <v>25</v>
      </c>
      <c r="J23" s="5">
        <v>110</v>
      </c>
      <c r="K23" s="5">
        <v>1071</v>
      </c>
      <c r="L23" s="20">
        <v>1254</v>
      </c>
      <c r="M23" s="20">
        <v>1676</v>
      </c>
      <c r="N23" s="20">
        <v>4072</v>
      </c>
      <c r="O23" s="20">
        <v>15761</v>
      </c>
      <c r="P23" s="2"/>
      <c r="Q23" s="2"/>
      <c r="R23" s="2"/>
      <c r="S23" s="2"/>
      <c r="T23" s="2"/>
      <c r="U23" s="2"/>
    </row>
    <row r="24" spans="1:21" ht="15.75" customHeight="1" x14ac:dyDescent="0.2">
      <c r="A24" s="5" t="s">
        <v>11</v>
      </c>
      <c r="B24" s="5" t="s">
        <v>12</v>
      </c>
      <c r="C24" s="5" t="s">
        <v>13</v>
      </c>
      <c r="D24" s="5" t="s">
        <v>25</v>
      </c>
      <c r="E24" s="5" t="s">
        <v>26</v>
      </c>
      <c r="F24" s="5" t="s">
        <v>19</v>
      </c>
      <c r="G24" s="5">
        <v>1397</v>
      </c>
      <c r="H24" s="5">
        <v>10</v>
      </c>
      <c r="I24" s="5">
        <v>52</v>
      </c>
      <c r="J24" s="5">
        <v>195</v>
      </c>
      <c r="K24" s="5">
        <v>1140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">
      <c r="A25" s="5" t="s">
        <v>11</v>
      </c>
      <c r="B25" s="5" t="s">
        <v>12</v>
      </c>
      <c r="C25" s="5" t="s">
        <v>13</v>
      </c>
      <c r="D25" s="5" t="s">
        <v>25</v>
      </c>
      <c r="E25" s="5" t="s">
        <v>27</v>
      </c>
      <c r="F25" s="5" t="s">
        <v>21</v>
      </c>
      <c r="G25" s="5">
        <v>582</v>
      </c>
      <c r="H25" s="5">
        <v>2</v>
      </c>
      <c r="I25" s="5">
        <v>11</v>
      </c>
      <c r="J25" s="5">
        <v>76</v>
      </c>
      <c r="K25" s="5">
        <v>493</v>
      </c>
      <c r="L25" s="2"/>
      <c r="M25" s="2" t="s">
        <v>97</v>
      </c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">
      <c r="A26" s="5" t="s">
        <v>11</v>
      </c>
      <c r="B26" s="5" t="s">
        <v>12</v>
      </c>
      <c r="C26" s="5" t="s">
        <v>13</v>
      </c>
      <c r="D26" s="5" t="s">
        <v>25</v>
      </c>
      <c r="E26" s="5" t="s">
        <v>28</v>
      </c>
      <c r="F26" s="5" t="s">
        <v>22</v>
      </c>
      <c r="G26" s="5">
        <v>398</v>
      </c>
      <c r="H26" s="5">
        <v>24</v>
      </c>
      <c r="I26" s="5">
        <v>32</v>
      </c>
      <c r="J26" s="5">
        <v>117</v>
      </c>
      <c r="K26" s="5">
        <v>225</v>
      </c>
      <c r="L26" s="2" t="s">
        <v>84</v>
      </c>
      <c r="M26" s="2">
        <v>1254</v>
      </c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">
      <c r="A27" s="5" t="s">
        <v>11</v>
      </c>
      <c r="B27" s="5" t="s">
        <v>23</v>
      </c>
      <c r="C27" s="6" t="s">
        <v>13</v>
      </c>
      <c r="D27" s="6" t="s">
        <v>25</v>
      </c>
      <c r="E27" s="5" t="s">
        <v>26</v>
      </c>
      <c r="F27" s="5" t="s">
        <v>16</v>
      </c>
      <c r="G27" s="5">
        <v>2390</v>
      </c>
      <c r="H27" s="5">
        <v>80</v>
      </c>
      <c r="I27" s="5">
        <v>190</v>
      </c>
      <c r="J27" s="5">
        <v>540</v>
      </c>
      <c r="K27" s="5">
        <v>1580</v>
      </c>
      <c r="L27" s="2" t="s">
        <v>82</v>
      </c>
      <c r="M27" s="2">
        <v>1676</v>
      </c>
      <c r="N27" s="2"/>
      <c r="O27" s="2"/>
      <c r="P27" s="2"/>
      <c r="Q27" s="2"/>
      <c r="R27" s="2"/>
      <c r="S27" s="2"/>
      <c r="T27" s="2"/>
      <c r="U27" s="2"/>
    </row>
    <row r="28" spans="1:21" ht="16" x14ac:dyDescent="0.2">
      <c r="A28" s="5" t="s">
        <v>11</v>
      </c>
      <c r="B28" s="5" t="s">
        <v>23</v>
      </c>
      <c r="C28" s="6" t="s">
        <v>13</v>
      </c>
      <c r="D28" s="6" t="s">
        <v>25</v>
      </c>
      <c r="E28" s="5" t="s">
        <v>26</v>
      </c>
      <c r="F28" s="5" t="s">
        <v>17</v>
      </c>
      <c r="G28" s="5">
        <v>2310</v>
      </c>
      <c r="H28" s="5">
        <v>442</v>
      </c>
      <c r="I28" s="5">
        <v>385</v>
      </c>
      <c r="J28" s="5">
        <v>556</v>
      </c>
      <c r="K28" s="5">
        <v>927</v>
      </c>
      <c r="L28" s="2" t="s">
        <v>87</v>
      </c>
      <c r="M28" s="2">
        <v>4072</v>
      </c>
      <c r="N28" s="2"/>
      <c r="O28" s="2"/>
      <c r="P28" s="2"/>
      <c r="Q28" s="2"/>
      <c r="R28" s="2"/>
      <c r="S28" s="2"/>
      <c r="T28" s="2"/>
      <c r="U28" s="2"/>
    </row>
    <row r="29" spans="1:21" ht="16" x14ac:dyDescent="0.2">
      <c r="A29" s="5" t="s">
        <v>11</v>
      </c>
      <c r="B29" s="5" t="s">
        <v>23</v>
      </c>
      <c r="C29" s="6" t="s">
        <v>13</v>
      </c>
      <c r="D29" s="6" t="s">
        <v>25</v>
      </c>
      <c r="E29" s="5" t="s">
        <v>26</v>
      </c>
      <c r="F29" s="5" t="s">
        <v>18</v>
      </c>
      <c r="G29" s="5">
        <v>2847</v>
      </c>
      <c r="H29" s="5">
        <v>11</v>
      </c>
      <c r="I29" s="5">
        <v>72</v>
      </c>
      <c r="J29" s="5">
        <v>282</v>
      </c>
      <c r="K29" s="5">
        <v>2482</v>
      </c>
      <c r="L29" s="2" t="s">
        <v>51</v>
      </c>
      <c r="M29" s="2">
        <v>15761</v>
      </c>
      <c r="N29" s="2"/>
      <c r="O29" s="2"/>
      <c r="P29" s="2"/>
      <c r="Q29" s="2"/>
      <c r="R29" s="2"/>
      <c r="S29" s="2"/>
      <c r="T29" s="2"/>
      <c r="U29" s="2"/>
    </row>
    <row r="30" spans="1:21" ht="16" x14ac:dyDescent="0.2">
      <c r="A30" s="5" t="s">
        <v>11</v>
      </c>
      <c r="B30" s="5" t="s">
        <v>23</v>
      </c>
      <c r="C30" s="6" t="s">
        <v>13</v>
      </c>
      <c r="D30" s="6" t="s">
        <v>25</v>
      </c>
      <c r="E30" s="5" t="s">
        <v>26</v>
      </c>
      <c r="F30" s="5" t="s">
        <v>19</v>
      </c>
      <c r="G30" s="5">
        <v>2844</v>
      </c>
      <c r="H30" s="5">
        <v>26</v>
      </c>
      <c r="I30" s="5">
        <v>128</v>
      </c>
      <c r="J30" s="5">
        <v>466</v>
      </c>
      <c r="K30" s="5">
        <v>2224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6" x14ac:dyDescent="0.2">
      <c r="A31" s="5" t="s">
        <v>11</v>
      </c>
      <c r="B31" s="5" t="s">
        <v>23</v>
      </c>
      <c r="C31" s="6" t="s">
        <v>13</v>
      </c>
      <c r="D31" s="6" t="s">
        <v>25</v>
      </c>
      <c r="E31" s="5" t="s">
        <v>27</v>
      </c>
      <c r="F31" s="5" t="s">
        <v>21</v>
      </c>
      <c r="G31" s="5">
        <v>745</v>
      </c>
      <c r="H31" s="5">
        <v>2</v>
      </c>
      <c r="I31" s="5">
        <v>32</v>
      </c>
      <c r="J31" s="5">
        <v>123</v>
      </c>
      <c r="K31" s="5">
        <v>588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x14ac:dyDescent="0.2">
      <c r="A32" s="5" t="s">
        <v>11</v>
      </c>
      <c r="B32" s="5" t="s">
        <v>23</v>
      </c>
      <c r="C32" s="6" t="s">
        <v>13</v>
      </c>
      <c r="D32" s="6" t="s">
        <v>25</v>
      </c>
      <c r="E32" s="5" t="s">
        <v>28</v>
      </c>
      <c r="F32" s="5" t="s">
        <v>22</v>
      </c>
      <c r="G32" s="5">
        <v>144</v>
      </c>
      <c r="H32" s="5">
        <v>8</v>
      </c>
      <c r="I32" s="5">
        <v>16</v>
      </c>
      <c r="J32" s="5">
        <v>31</v>
      </c>
      <c r="K32" s="5">
        <v>89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6" x14ac:dyDescent="0.2">
      <c r="A33" s="5" t="s">
        <v>11</v>
      </c>
      <c r="B33" s="5" t="s">
        <v>24</v>
      </c>
      <c r="C33" s="5" t="s">
        <v>13</v>
      </c>
      <c r="D33" s="5" t="s">
        <v>25</v>
      </c>
      <c r="E33" s="5" t="s">
        <v>26</v>
      </c>
      <c r="F33" s="5" t="s">
        <v>16</v>
      </c>
      <c r="G33" s="5">
        <v>1090</v>
      </c>
      <c r="H33" s="5">
        <v>47</v>
      </c>
      <c r="I33" s="5">
        <v>88</v>
      </c>
      <c r="J33" s="5">
        <v>252</v>
      </c>
      <c r="K33" s="5">
        <v>703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6" x14ac:dyDescent="0.2">
      <c r="A34" s="5" t="s">
        <v>11</v>
      </c>
      <c r="B34" s="5" t="s">
        <v>24</v>
      </c>
      <c r="C34" s="5" t="s">
        <v>13</v>
      </c>
      <c r="D34" s="5" t="s">
        <v>25</v>
      </c>
      <c r="E34" s="5" t="s">
        <v>26</v>
      </c>
      <c r="F34" s="5" t="s">
        <v>17</v>
      </c>
      <c r="G34" s="5">
        <v>1097</v>
      </c>
      <c r="H34" s="5">
        <v>188</v>
      </c>
      <c r="I34" s="5">
        <v>188</v>
      </c>
      <c r="J34" s="5">
        <v>233</v>
      </c>
      <c r="K34" s="5">
        <v>488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6" x14ac:dyDescent="0.2">
      <c r="A35" s="5" t="s">
        <v>11</v>
      </c>
      <c r="B35" s="5" t="s">
        <v>24</v>
      </c>
      <c r="C35" s="5" t="s">
        <v>13</v>
      </c>
      <c r="D35" s="5" t="s">
        <v>25</v>
      </c>
      <c r="E35" s="5" t="s">
        <v>26</v>
      </c>
      <c r="F35" s="5" t="s">
        <v>18</v>
      </c>
      <c r="G35" s="5">
        <v>1024</v>
      </c>
      <c r="H35" s="5">
        <v>6</v>
      </c>
      <c r="I35" s="5">
        <v>21</v>
      </c>
      <c r="J35" s="5">
        <v>102</v>
      </c>
      <c r="K35" s="5">
        <v>895</v>
      </c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6" x14ac:dyDescent="0.2">
      <c r="A36" s="5" t="s">
        <v>11</v>
      </c>
      <c r="B36" s="5" t="s">
        <v>24</v>
      </c>
      <c r="C36" s="5" t="s">
        <v>13</v>
      </c>
      <c r="D36" s="5" t="s">
        <v>25</v>
      </c>
      <c r="E36" s="5" t="s">
        <v>26</v>
      </c>
      <c r="F36" s="5" t="s">
        <v>19</v>
      </c>
      <c r="G36" s="5">
        <v>959</v>
      </c>
      <c r="H36" s="5">
        <v>5</v>
      </c>
      <c r="I36" s="5">
        <v>31</v>
      </c>
      <c r="J36" s="5">
        <v>132</v>
      </c>
      <c r="K36" s="5">
        <v>791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6" x14ac:dyDescent="0.2">
      <c r="A37" s="5" t="s">
        <v>11</v>
      </c>
      <c r="B37" s="5" t="s">
        <v>24</v>
      </c>
      <c r="C37" s="5" t="s">
        <v>13</v>
      </c>
      <c r="D37" s="5" t="s">
        <v>25</v>
      </c>
      <c r="E37" s="5" t="s">
        <v>27</v>
      </c>
      <c r="F37" s="5" t="s">
        <v>21</v>
      </c>
      <c r="G37" s="5">
        <v>528</v>
      </c>
      <c r="H37" s="5">
        <v>4</v>
      </c>
      <c r="I37" s="5">
        <v>11</v>
      </c>
      <c r="J37" s="5">
        <v>65</v>
      </c>
      <c r="K37" s="5">
        <v>448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" x14ac:dyDescent="0.2">
      <c r="A38" s="5" t="s">
        <v>11</v>
      </c>
      <c r="B38" s="5" t="s">
        <v>24</v>
      </c>
      <c r="C38" s="5" t="s">
        <v>13</v>
      </c>
      <c r="D38" s="5" t="s">
        <v>25</v>
      </c>
      <c r="E38" s="5" t="s">
        <v>28</v>
      </c>
      <c r="F38" s="5" t="s">
        <v>22</v>
      </c>
      <c r="G38" s="5">
        <v>135</v>
      </c>
      <c r="H38" s="5">
        <v>6</v>
      </c>
      <c r="I38" s="5">
        <v>10</v>
      </c>
      <c r="J38" s="5">
        <v>38</v>
      </c>
      <c r="K38" s="5">
        <v>81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6" x14ac:dyDescent="0.2">
      <c r="A39" s="2"/>
      <c r="B39" s="2"/>
      <c r="C39" s="2"/>
      <c r="D39" s="2"/>
      <c r="E39" s="2"/>
      <c r="F39" s="2"/>
      <c r="G39" s="2">
        <f>SUM(G21:G38)</f>
        <v>22763</v>
      </c>
      <c r="H39" s="2">
        <f>SUM(H21:H38)</f>
        <v>1254</v>
      </c>
      <c r="I39" s="2">
        <f>SUM(I21:I38)</f>
        <v>1676</v>
      </c>
      <c r="J39" s="2">
        <f>SUM(J21:J38)</f>
        <v>4072</v>
      </c>
      <c r="K39" s="2">
        <f>SUM(K21:K38)</f>
        <v>15761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6" x14ac:dyDescent="0.2">
      <c r="A40" s="7" t="s">
        <v>11</v>
      </c>
      <c r="B40" s="7" t="s">
        <v>12</v>
      </c>
      <c r="C40" s="7" t="s">
        <v>29</v>
      </c>
      <c r="D40" s="7" t="s">
        <v>30</v>
      </c>
      <c r="E40" s="7" t="s">
        <v>31</v>
      </c>
      <c r="F40" s="7" t="s">
        <v>16</v>
      </c>
      <c r="G40" s="7">
        <v>1575</v>
      </c>
      <c r="H40" s="7">
        <v>260</v>
      </c>
      <c r="I40" s="7">
        <v>261</v>
      </c>
      <c r="J40" s="7">
        <v>336</v>
      </c>
      <c r="K40" s="7">
        <v>718</v>
      </c>
      <c r="L40" s="32" t="s">
        <v>30</v>
      </c>
      <c r="M40" s="32"/>
      <c r="N40" s="32"/>
      <c r="O40" s="32"/>
      <c r="P40" s="2"/>
      <c r="Q40" s="2"/>
      <c r="R40" s="2"/>
      <c r="S40" s="2"/>
      <c r="T40" s="2"/>
      <c r="U40" s="2"/>
    </row>
    <row r="41" spans="1:21" ht="16" x14ac:dyDescent="0.2">
      <c r="A41" s="7" t="s">
        <v>11</v>
      </c>
      <c r="B41" s="7" t="s">
        <v>12</v>
      </c>
      <c r="C41" s="7" t="s">
        <v>29</v>
      </c>
      <c r="D41" s="7" t="s">
        <v>30</v>
      </c>
      <c r="E41" s="7" t="s">
        <v>31</v>
      </c>
      <c r="F41" s="7" t="s">
        <v>17</v>
      </c>
      <c r="G41" s="7">
        <v>1495</v>
      </c>
      <c r="H41" s="7">
        <v>240</v>
      </c>
      <c r="I41" s="7">
        <v>241</v>
      </c>
      <c r="J41" s="7">
        <v>332</v>
      </c>
      <c r="K41" s="7">
        <v>682</v>
      </c>
      <c r="L41" s="20" t="s">
        <v>48</v>
      </c>
      <c r="M41" s="20" t="s">
        <v>49</v>
      </c>
      <c r="N41" s="20" t="s">
        <v>50</v>
      </c>
      <c r="O41" s="20" t="s">
        <v>51</v>
      </c>
      <c r="P41" s="2"/>
      <c r="Q41" s="2"/>
      <c r="R41" s="2"/>
      <c r="S41" s="2"/>
      <c r="T41" s="2"/>
      <c r="U41" s="2"/>
    </row>
    <row r="42" spans="1:21" ht="16" x14ac:dyDescent="0.2">
      <c r="A42" s="7" t="s">
        <v>11</v>
      </c>
      <c r="B42" s="7" t="s">
        <v>12</v>
      </c>
      <c r="C42" s="7" t="s">
        <v>29</v>
      </c>
      <c r="D42" s="7" t="s">
        <v>30</v>
      </c>
      <c r="E42" s="7" t="s">
        <v>31</v>
      </c>
      <c r="F42" s="7" t="s">
        <v>18</v>
      </c>
      <c r="G42" s="7">
        <v>1196</v>
      </c>
      <c r="H42" s="7">
        <v>131</v>
      </c>
      <c r="I42" s="7">
        <v>169</v>
      </c>
      <c r="J42" s="7">
        <v>292</v>
      </c>
      <c r="K42" s="7">
        <v>604</v>
      </c>
      <c r="L42" s="20">
        <v>3114</v>
      </c>
      <c r="M42" s="20">
        <v>3330</v>
      </c>
      <c r="N42" s="20">
        <v>5048</v>
      </c>
      <c r="O42" s="20">
        <v>11159</v>
      </c>
      <c r="P42" s="2"/>
      <c r="Q42" s="2"/>
      <c r="R42" s="2"/>
      <c r="S42" s="2"/>
      <c r="T42" s="2"/>
      <c r="U42" s="2"/>
    </row>
    <row r="43" spans="1:21" ht="16" x14ac:dyDescent="0.2">
      <c r="A43" s="7" t="s">
        <v>11</v>
      </c>
      <c r="B43" s="7" t="s">
        <v>12</v>
      </c>
      <c r="C43" s="7" t="s">
        <v>29</v>
      </c>
      <c r="D43" s="7" t="s">
        <v>30</v>
      </c>
      <c r="E43" s="7" t="s">
        <v>31</v>
      </c>
      <c r="F43" s="7" t="s">
        <v>19</v>
      </c>
      <c r="G43" s="7">
        <v>1381</v>
      </c>
      <c r="H43" s="7">
        <v>107</v>
      </c>
      <c r="I43" s="7">
        <v>156</v>
      </c>
      <c r="J43" s="7">
        <v>266</v>
      </c>
      <c r="K43" s="7">
        <v>852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6" x14ac:dyDescent="0.2">
      <c r="A44" s="7" t="s">
        <v>11</v>
      </c>
      <c r="B44" s="7" t="s">
        <v>12</v>
      </c>
      <c r="C44" s="7" t="s">
        <v>29</v>
      </c>
      <c r="D44" s="7" t="s">
        <v>30</v>
      </c>
      <c r="E44" s="7" t="s">
        <v>32</v>
      </c>
      <c r="F44" s="7" t="s">
        <v>21</v>
      </c>
      <c r="G44" s="7">
        <v>577</v>
      </c>
      <c r="H44" s="7">
        <v>81</v>
      </c>
      <c r="I44" s="7">
        <v>88</v>
      </c>
      <c r="J44" s="7">
        <v>140</v>
      </c>
      <c r="K44" s="7">
        <v>268</v>
      </c>
      <c r="L44" s="2"/>
      <c r="M44" s="2" t="s">
        <v>96</v>
      </c>
      <c r="N44" s="2"/>
      <c r="O44" s="2"/>
      <c r="P44" s="2"/>
      <c r="Q44" s="2"/>
      <c r="R44" s="2"/>
      <c r="S44" s="2"/>
      <c r="T44" s="2"/>
      <c r="U44" s="2"/>
    </row>
    <row r="45" spans="1:21" ht="16" x14ac:dyDescent="0.2">
      <c r="A45" s="7" t="s">
        <v>11</v>
      </c>
      <c r="B45" s="7" t="s">
        <v>12</v>
      </c>
      <c r="C45" s="7" t="s">
        <v>29</v>
      </c>
      <c r="D45" s="7" t="s">
        <v>30</v>
      </c>
      <c r="E45" s="7" t="s">
        <v>32</v>
      </c>
      <c r="F45" s="7" t="s">
        <v>22</v>
      </c>
      <c r="G45" s="7">
        <v>405</v>
      </c>
      <c r="H45" s="7">
        <v>51</v>
      </c>
      <c r="I45" s="7">
        <v>62</v>
      </c>
      <c r="J45" s="7">
        <v>113</v>
      </c>
      <c r="K45" s="7">
        <v>179</v>
      </c>
      <c r="L45" s="2" t="s">
        <v>84</v>
      </c>
      <c r="M45" s="2">
        <v>3114</v>
      </c>
      <c r="N45" s="2"/>
      <c r="O45" s="2"/>
      <c r="P45" s="2"/>
      <c r="Q45" s="2"/>
      <c r="R45" s="2"/>
      <c r="S45" s="2"/>
      <c r="T45" s="2"/>
      <c r="U45" s="2"/>
    </row>
    <row r="46" spans="1:21" ht="16" x14ac:dyDescent="0.2">
      <c r="A46" s="7" t="s">
        <v>11</v>
      </c>
      <c r="B46" s="7" t="s">
        <v>23</v>
      </c>
      <c r="C46" s="8" t="s">
        <v>29</v>
      </c>
      <c r="D46" s="8" t="s">
        <v>30</v>
      </c>
      <c r="E46" s="7" t="s">
        <v>31</v>
      </c>
      <c r="F46" s="7" t="s">
        <v>16</v>
      </c>
      <c r="G46" s="7">
        <v>2383</v>
      </c>
      <c r="H46" s="7">
        <v>416</v>
      </c>
      <c r="I46" s="7">
        <v>373</v>
      </c>
      <c r="J46" s="7">
        <v>521</v>
      </c>
      <c r="K46" s="7">
        <v>1073</v>
      </c>
      <c r="L46" s="2" t="s">
        <v>82</v>
      </c>
      <c r="M46" s="2">
        <v>3330</v>
      </c>
      <c r="N46" s="2"/>
      <c r="O46" s="2"/>
      <c r="P46" s="2"/>
      <c r="Q46" s="2"/>
      <c r="R46" s="2"/>
      <c r="S46" s="2"/>
      <c r="T46" s="2"/>
      <c r="U46" s="2"/>
    </row>
    <row r="47" spans="1:21" ht="16" x14ac:dyDescent="0.2">
      <c r="A47" s="7" t="s">
        <v>11</v>
      </c>
      <c r="B47" s="7" t="s">
        <v>23</v>
      </c>
      <c r="C47" s="8" t="s">
        <v>29</v>
      </c>
      <c r="D47" s="8" t="s">
        <v>30</v>
      </c>
      <c r="E47" s="7" t="s">
        <v>31</v>
      </c>
      <c r="F47" s="7" t="s">
        <v>17</v>
      </c>
      <c r="G47" s="7">
        <v>2306</v>
      </c>
      <c r="H47" s="7">
        <v>361</v>
      </c>
      <c r="I47" s="7">
        <v>385</v>
      </c>
      <c r="J47" s="7">
        <v>504</v>
      </c>
      <c r="K47" s="7">
        <v>1056</v>
      </c>
      <c r="L47" s="2" t="s">
        <v>87</v>
      </c>
      <c r="M47" s="2">
        <v>5048</v>
      </c>
      <c r="N47" s="2"/>
      <c r="O47" s="2"/>
      <c r="P47" s="2"/>
      <c r="Q47" s="2"/>
      <c r="R47" s="2"/>
      <c r="S47" s="2"/>
      <c r="T47" s="2"/>
      <c r="U47" s="2"/>
    </row>
    <row r="48" spans="1:21" ht="16" x14ac:dyDescent="0.2">
      <c r="A48" s="7" t="s">
        <v>11</v>
      </c>
      <c r="B48" s="7" t="s">
        <v>23</v>
      </c>
      <c r="C48" s="8" t="s">
        <v>29</v>
      </c>
      <c r="D48" s="8" t="s">
        <v>30</v>
      </c>
      <c r="E48" s="7" t="s">
        <v>31</v>
      </c>
      <c r="F48" s="7" t="s">
        <v>18</v>
      </c>
      <c r="G48" s="7">
        <v>2810</v>
      </c>
      <c r="H48" s="7">
        <v>452</v>
      </c>
      <c r="I48" s="7">
        <v>408</v>
      </c>
      <c r="J48" s="7">
        <v>661</v>
      </c>
      <c r="K48" s="7">
        <v>1289</v>
      </c>
      <c r="L48" s="2" t="s">
        <v>51</v>
      </c>
      <c r="M48" s="2">
        <v>11159</v>
      </c>
      <c r="N48" s="2"/>
      <c r="O48" s="2"/>
      <c r="P48" s="2"/>
      <c r="Q48" s="2"/>
      <c r="R48" s="2"/>
      <c r="S48" s="2"/>
      <c r="T48" s="2"/>
      <c r="U48" s="2"/>
    </row>
    <row r="49" spans="1:21" ht="16" x14ac:dyDescent="0.2">
      <c r="A49" s="7" t="s">
        <v>11</v>
      </c>
      <c r="B49" s="7" t="s">
        <v>23</v>
      </c>
      <c r="C49" s="8" t="s">
        <v>29</v>
      </c>
      <c r="D49" s="8" t="s">
        <v>30</v>
      </c>
      <c r="E49" s="7" t="s">
        <v>31</v>
      </c>
      <c r="F49" s="7" t="s">
        <v>19</v>
      </c>
      <c r="G49" s="7">
        <v>2812</v>
      </c>
      <c r="H49" s="7">
        <v>273</v>
      </c>
      <c r="I49" s="7">
        <v>372</v>
      </c>
      <c r="J49" s="7">
        <v>591</v>
      </c>
      <c r="K49" s="7">
        <v>1576</v>
      </c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6" x14ac:dyDescent="0.2">
      <c r="A50" s="7" t="s">
        <v>11</v>
      </c>
      <c r="B50" s="7" t="s">
        <v>23</v>
      </c>
      <c r="C50" s="8" t="s">
        <v>29</v>
      </c>
      <c r="D50" s="8" t="s">
        <v>30</v>
      </c>
      <c r="E50" s="7" t="s">
        <v>32</v>
      </c>
      <c r="F50" s="7" t="s">
        <v>21</v>
      </c>
      <c r="G50" s="7">
        <v>741</v>
      </c>
      <c r="H50" s="7">
        <v>75</v>
      </c>
      <c r="I50" s="7">
        <v>116</v>
      </c>
      <c r="J50" s="7">
        <v>204</v>
      </c>
      <c r="K50" s="7">
        <v>346</v>
      </c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6" x14ac:dyDescent="0.2">
      <c r="A51" s="7" t="s">
        <v>11</v>
      </c>
      <c r="B51" s="7" t="s">
        <v>23</v>
      </c>
      <c r="C51" s="8" t="s">
        <v>29</v>
      </c>
      <c r="D51" s="8" t="s">
        <v>30</v>
      </c>
      <c r="E51" s="7" t="s">
        <v>32</v>
      </c>
      <c r="F51" s="7" t="s">
        <v>22</v>
      </c>
      <c r="G51" s="7">
        <v>146</v>
      </c>
      <c r="H51" s="7">
        <v>16</v>
      </c>
      <c r="I51" s="7">
        <v>22</v>
      </c>
      <c r="J51" s="7">
        <v>33</v>
      </c>
      <c r="K51" s="7">
        <v>75</v>
      </c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6" x14ac:dyDescent="0.2">
      <c r="A52" s="7" t="s">
        <v>11</v>
      </c>
      <c r="B52" s="7" t="s">
        <v>24</v>
      </c>
      <c r="C52" s="7" t="s">
        <v>29</v>
      </c>
      <c r="D52" s="7" t="s">
        <v>30</v>
      </c>
      <c r="E52" s="7" t="s">
        <v>31</v>
      </c>
      <c r="F52" s="7" t="s">
        <v>16</v>
      </c>
      <c r="G52" s="7">
        <v>1088</v>
      </c>
      <c r="H52" s="7">
        <v>209</v>
      </c>
      <c r="I52" s="7">
        <v>174</v>
      </c>
      <c r="J52" s="7">
        <v>245</v>
      </c>
      <c r="K52" s="7">
        <v>460</v>
      </c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6" x14ac:dyDescent="0.2">
      <c r="A53" s="7" t="s">
        <v>11</v>
      </c>
      <c r="B53" s="7" t="s">
        <v>24</v>
      </c>
      <c r="C53" s="7" t="s">
        <v>29</v>
      </c>
      <c r="D53" s="7" t="s">
        <v>30</v>
      </c>
      <c r="E53" s="7" t="s">
        <v>31</v>
      </c>
      <c r="F53" s="7" t="s">
        <v>17</v>
      </c>
      <c r="G53" s="7">
        <v>1100</v>
      </c>
      <c r="H53" s="7">
        <v>188</v>
      </c>
      <c r="I53" s="7">
        <v>181</v>
      </c>
      <c r="J53" s="7">
        <v>238</v>
      </c>
      <c r="K53" s="7">
        <v>493</v>
      </c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6" x14ac:dyDescent="0.2">
      <c r="A54" s="7" t="s">
        <v>11</v>
      </c>
      <c r="B54" s="7" t="s">
        <v>24</v>
      </c>
      <c r="C54" s="7" t="s">
        <v>29</v>
      </c>
      <c r="D54" s="7" t="s">
        <v>30</v>
      </c>
      <c r="E54" s="7" t="s">
        <v>31</v>
      </c>
      <c r="F54" s="7" t="s">
        <v>18</v>
      </c>
      <c r="G54" s="7">
        <v>1020</v>
      </c>
      <c r="H54" s="7">
        <v>117</v>
      </c>
      <c r="I54" s="7">
        <v>125</v>
      </c>
      <c r="J54" s="7">
        <v>231</v>
      </c>
      <c r="K54" s="7">
        <v>547</v>
      </c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6" x14ac:dyDescent="0.2">
      <c r="A55" s="7" t="s">
        <v>11</v>
      </c>
      <c r="B55" s="7" t="s">
        <v>24</v>
      </c>
      <c r="C55" s="7" t="s">
        <v>29</v>
      </c>
      <c r="D55" s="7" t="s">
        <v>30</v>
      </c>
      <c r="E55" s="7" t="s">
        <v>31</v>
      </c>
      <c r="F55" s="7" t="s">
        <v>19</v>
      </c>
      <c r="G55" s="7">
        <v>956</v>
      </c>
      <c r="H55" s="7">
        <v>70</v>
      </c>
      <c r="I55" s="7">
        <v>113</v>
      </c>
      <c r="J55" s="7">
        <v>184</v>
      </c>
      <c r="K55" s="7">
        <v>589</v>
      </c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6" x14ac:dyDescent="0.2">
      <c r="A56" s="7" t="s">
        <v>11</v>
      </c>
      <c r="B56" s="7" t="s">
        <v>24</v>
      </c>
      <c r="C56" s="7" t="s">
        <v>29</v>
      </c>
      <c r="D56" s="7" t="s">
        <v>30</v>
      </c>
      <c r="E56" s="7" t="s">
        <v>32</v>
      </c>
      <c r="F56" s="7" t="s">
        <v>21</v>
      </c>
      <c r="G56" s="7">
        <v>526</v>
      </c>
      <c r="H56" s="7">
        <v>51</v>
      </c>
      <c r="I56" s="7">
        <v>67</v>
      </c>
      <c r="J56" s="7">
        <v>123</v>
      </c>
      <c r="K56" s="7">
        <v>285</v>
      </c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6" x14ac:dyDescent="0.2">
      <c r="A57" s="7" t="s">
        <v>11</v>
      </c>
      <c r="B57" s="7" t="s">
        <v>24</v>
      </c>
      <c r="C57" s="7" t="s">
        <v>29</v>
      </c>
      <c r="D57" s="7" t="s">
        <v>30</v>
      </c>
      <c r="E57" s="7" t="s">
        <v>32</v>
      </c>
      <c r="F57" s="7" t="s">
        <v>22</v>
      </c>
      <c r="G57" s="7">
        <v>134</v>
      </c>
      <c r="H57" s="7">
        <v>16</v>
      </c>
      <c r="I57" s="7">
        <v>17</v>
      </c>
      <c r="J57" s="7">
        <v>34</v>
      </c>
      <c r="K57" s="7">
        <v>67</v>
      </c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6" x14ac:dyDescent="0.2">
      <c r="A58" s="2"/>
      <c r="B58" s="2"/>
      <c r="C58" s="2"/>
      <c r="D58" s="2"/>
      <c r="E58" s="2"/>
      <c r="F58" s="2"/>
      <c r="G58" s="2">
        <f>SUM(G40:G57)</f>
        <v>22651</v>
      </c>
      <c r="H58" s="2">
        <f>SUM(H40:H57)</f>
        <v>3114</v>
      </c>
      <c r="I58" s="2">
        <f>SUM(I40:I57)</f>
        <v>3330</v>
      </c>
      <c r="J58" s="2">
        <f>SUM(J40:J57)</f>
        <v>5048</v>
      </c>
      <c r="K58" s="2">
        <f>SUM(K40:K57)</f>
        <v>11159</v>
      </c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6" x14ac:dyDescent="0.2">
      <c r="A59" s="9" t="s">
        <v>11</v>
      </c>
      <c r="B59" s="9" t="s">
        <v>12</v>
      </c>
      <c r="C59" s="9" t="s">
        <v>33</v>
      </c>
      <c r="D59" s="9" t="s">
        <v>34</v>
      </c>
      <c r="E59" s="9" t="s">
        <v>35</v>
      </c>
      <c r="F59" s="9" t="s">
        <v>16</v>
      </c>
      <c r="G59" s="9">
        <v>1539</v>
      </c>
      <c r="H59" s="9">
        <v>854</v>
      </c>
      <c r="I59" s="9">
        <v>418</v>
      </c>
      <c r="J59" s="9">
        <v>176</v>
      </c>
      <c r="K59" s="9">
        <v>91</v>
      </c>
      <c r="L59" s="30" t="s">
        <v>53</v>
      </c>
      <c r="M59" s="30"/>
      <c r="N59" s="30"/>
      <c r="O59" s="30"/>
      <c r="P59" s="2"/>
      <c r="Q59" s="2"/>
      <c r="R59" s="2"/>
      <c r="S59" s="2"/>
      <c r="T59" s="2"/>
      <c r="U59" s="2"/>
    </row>
    <row r="60" spans="1:21" ht="16" x14ac:dyDescent="0.2">
      <c r="A60" s="9" t="s">
        <v>11</v>
      </c>
      <c r="B60" s="9" t="s">
        <v>12</v>
      </c>
      <c r="C60" s="9" t="s">
        <v>33</v>
      </c>
      <c r="D60" s="9" t="s">
        <v>34</v>
      </c>
      <c r="E60" s="9" t="s">
        <v>35</v>
      </c>
      <c r="F60" s="9" t="s">
        <v>17</v>
      </c>
      <c r="G60" s="9">
        <v>1480</v>
      </c>
      <c r="H60" s="9">
        <v>889</v>
      </c>
      <c r="I60" s="9">
        <v>374</v>
      </c>
      <c r="J60" s="9">
        <v>129</v>
      </c>
      <c r="K60" s="9">
        <v>88</v>
      </c>
      <c r="L60" s="20" t="s">
        <v>48</v>
      </c>
      <c r="M60" s="20" t="s">
        <v>49</v>
      </c>
      <c r="N60" s="20" t="s">
        <v>50</v>
      </c>
      <c r="O60" s="20" t="s">
        <v>51</v>
      </c>
      <c r="P60" s="2"/>
      <c r="Q60" s="2"/>
      <c r="R60" s="2"/>
      <c r="S60" s="2"/>
      <c r="T60" s="2"/>
      <c r="U60" s="2"/>
    </row>
    <row r="61" spans="1:21" ht="16" x14ac:dyDescent="0.2">
      <c r="A61" s="9" t="s">
        <v>11</v>
      </c>
      <c r="B61" s="9" t="s">
        <v>12</v>
      </c>
      <c r="C61" s="9" t="s">
        <v>33</v>
      </c>
      <c r="D61" s="9" t="s">
        <v>34</v>
      </c>
      <c r="E61" s="9" t="s">
        <v>35</v>
      </c>
      <c r="F61" s="9" t="s">
        <v>18</v>
      </c>
      <c r="G61" s="9">
        <v>1218</v>
      </c>
      <c r="H61" s="9">
        <v>559</v>
      </c>
      <c r="I61" s="9">
        <v>387</v>
      </c>
      <c r="J61" s="9">
        <v>178</v>
      </c>
      <c r="K61" s="9">
        <v>94</v>
      </c>
      <c r="L61" s="20">
        <v>12365</v>
      </c>
      <c r="M61" s="20">
        <v>6192</v>
      </c>
      <c r="N61" s="20">
        <v>2548</v>
      </c>
      <c r="O61" s="20">
        <v>1328</v>
      </c>
      <c r="P61" s="2"/>
      <c r="Q61" s="2"/>
      <c r="R61" s="2"/>
      <c r="S61" s="2"/>
      <c r="T61" s="2"/>
      <c r="U61" s="2"/>
    </row>
    <row r="62" spans="1:21" ht="16" x14ac:dyDescent="0.2">
      <c r="A62" s="9" t="s">
        <v>11</v>
      </c>
      <c r="B62" s="9" t="s">
        <v>12</v>
      </c>
      <c r="C62" s="9" t="s">
        <v>33</v>
      </c>
      <c r="D62" s="9" t="s">
        <v>34</v>
      </c>
      <c r="E62" s="9" t="s">
        <v>35</v>
      </c>
      <c r="F62" s="9" t="s">
        <v>19</v>
      </c>
      <c r="G62" s="9">
        <v>1372</v>
      </c>
      <c r="H62" s="9">
        <v>731</v>
      </c>
      <c r="I62" s="9">
        <v>378</v>
      </c>
      <c r="J62" s="9">
        <v>170</v>
      </c>
      <c r="K62" s="9">
        <v>93</v>
      </c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6" x14ac:dyDescent="0.2">
      <c r="A63" s="9" t="s">
        <v>11</v>
      </c>
      <c r="B63" s="9" t="s">
        <v>12</v>
      </c>
      <c r="C63" s="9" t="s">
        <v>33</v>
      </c>
      <c r="D63" s="9" t="s">
        <v>34</v>
      </c>
      <c r="E63" s="9" t="s">
        <v>36</v>
      </c>
      <c r="F63" s="9" t="s">
        <v>21</v>
      </c>
      <c r="G63" s="9">
        <v>573</v>
      </c>
      <c r="H63" s="9">
        <v>292</v>
      </c>
      <c r="I63" s="9">
        <v>194</v>
      </c>
      <c r="J63" s="9">
        <v>54</v>
      </c>
      <c r="K63" s="9">
        <v>33</v>
      </c>
      <c r="L63" s="2"/>
      <c r="M63" s="2" t="s">
        <v>90</v>
      </c>
      <c r="N63" s="2"/>
      <c r="O63" s="2"/>
      <c r="P63" s="2"/>
      <c r="Q63" s="2"/>
      <c r="R63" s="2"/>
      <c r="S63" s="2"/>
      <c r="T63" s="2"/>
      <c r="U63" s="2"/>
    </row>
    <row r="64" spans="1:21" ht="16" x14ac:dyDescent="0.2">
      <c r="A64" s="9" t="s">
        <v>11</v>
      </c>
      <c r="B64" s="9" t="s">
        <v>12</v>
      </c>
      <c r="C64" s="9" t="s">
        <v>33</v>
      </c>
      <c r="D64" s="9" t="s">
        <v>34</v>
      </c>
      <c r="E64" s="9" t="s">
        <v>36</v>
      </c>
      <c r="F64" s="9" t="s">
        <v>22</v>
      </c>
      <c r="G64" s="9">
        <v>379</v>
      </c>
      <c r="H64" s="9">
        <v>245</v>
      </c>
      <c r="I64" s="9">
        <v>95</v>
      </c>
      <c r="J64" s="9">
        <v>27</v>
      </c>
      <c r="K64" s="9">
        <v>12</v>
      </c>
      <c r="L64" s="2" t="s">
        <v>48</v>
      </c>
      <c r="M64" s="2">
        <v>12365</v>
      </c>
      <c r="N64" s="2"/>
      <c r="O64" s="2"/>
      <c r="P64" s="2"/>
      <c r="Q64" s="2"/>
      <c r="R64" s="2"/>
      <c r="S64" s="2"/>
      <c r="T64" s="2"/>
      <c r="U64" s="2"/>
    </row>
    <row r="65" spans="1:21" ht="16" x14ac:dyDescent="0.2">
      <c r="A65" s="9" t="s">
        <v>11</v>
      </c>
      <c r="B65" s="9" t="s">
        <v>23</v>
      </c>
      <c r="C65" s="10" t="s">
        <v>33</v>
      </c>
      <c r="D65" s="10" t="s">
        <v>34</v>
      </c>
      <c r="E65" s="9" t="s">
        <v>35</v>
      </c>
      <c r="F65" s="9" t="s">
        <v>16</v>
      </c>
      <c r="G65" s="9">
        <v>2354</v>
      </c>
      <c r="H65" s="9">
        <v>1376</v>
      </c>
      <c r="I65" s="9">
        <v>639</v>
      </c>
      <c r="J65" s="9">
        <v>206</v>
      </c>
      <c r="K65" s="9">
        <v>133</v>
      </c>
      <c r="L65" s="2" t="s">
        <v>82</v>
      </c>
      <c r="M65" s="2">
        <v>6192</v>
      </c>
      <c r="N65" s="2"/>
      <c r="O65" s="2"/>
      <c r="P65" s="2"/>
      <c r="Q65" s="2"/>
      <c r="R65" s="2"/>
      <c r="S65" s="2"/>
      <c r="T65" s="2"/>
      <c r="U65" s="2"/>
    </row>
    <row r="66" spans="1:21" ht="16" x14ac:dyDescent="0.2">
      <c r="A66" s="9" t="s">
        <v>11</v>
      </c>
      <c r="B66" s="9" t="s">
        <v>23</v>
      </c>
      <c r="C66" s="10" t="s">
        <v>33</v>
      </c>
      <c r="D66" s="10" t="s">
        <v>34</v>
      </c>
      <c r="E66" s="9" t="s">
        <v>35</v>
      </c>
      <c r="F66" s="9" t="s">
        <v>17</v>
      </c>
      <c r="G66" s="9">
        <v>2292</v>
      </c>
      <c r="H66" s="9">
        <v>1359</v>
      </c>
      <c r="I66" s="9">
        <v>618</v>
      </c>
      <c r="J66" s="9">
        <v>203</v>
      </c>
      <c r="K66" s="9">
        <v>112</v>
      </c>
      <c r="L66" s="2" t="s">
        <v>87</v>
      </c>
      <c r="M66" s="2">
        <v>2548</v>
      </c>
      <c r="N66" s="2"/>
      <c r="O66" s="2"/>
      <c r="P66" s="2"/>
      <c r="Q66" s="2"/>
      <c r="R66" s="2"/>
      <c r="S66" s="2"/>
      <c r="T66" s="2"/>
      <c r="U66" s="2"/>
    </row>
    <row r="67" spans="1:21" ht="16" x14ac:dyDescent="0.2">
      <c r="A67" s="9" t="s">
        <v>11</v>
      </c>
      <c r="B67" s="9" t="s">
        <v>23</v>
      </c>
      <c r="C67" s="10" t="s">
        <v>33</v>
      </c>
      <c r="D67" s="10" t="s">
        <v>34</v>
      </c>
      <c r="E67" s="9" t="s">
        <v>35</v>
      </c>
      <c r="F67" s="9" t="s">
        <v>18</v>
      </c>
      <c r="G67" s="9">
        <v>2791</v>
      </c>
      <c r="H67" s="9">
        <v>1403</v>
      </c>
      <c r="I67" s="9">
        <v>807</v>
      </c>
      <c r="J67" s="9">
        <v>389</v>
      </c>
      <c r="K67" s="9">
        <v>192</v>
      </c>
      <c r="L67" s="2" t="s">
        <v>51</v>
      </c>
      <c r="M67" s="2">
        <v>1328</v>
      </c>
      <c r="N67" s="2"/>
      <c r="O67" s="2"/>
      <c r="P67" s="2"/>
      <c r="Q67" s="2"/>
      <c r="R67" s="2"/>
      <c r="S67" s="2"/>
      <c r="T67" s="2"/>
      <c r="U67" s="2"/>
    </row>
    <row r="68" spans="1:21" ht="16" x14ac:dyDescent="0.2">
      <c r="A68" s="9" t="s">
        <v>11</v>
      </c>
      <c r="B68" s="9" t="s">
        <v>23</v>
      </c>
      <c r="C68" s="10" t="s">
        <v>33</v>
      </c>
      <c r="D68" s="10" t="s">
        <v>34</v>
      </c>
      <c r="E68" s="9" t="s">
        <v>35</v>
      </c>
      <c r="F68" s="9" t="s">
        <v>19</v>
      </c>
      <c r="G68" s="9">
        <v>2794</v>
      </c>
      <c r="H68" s="9">
        <v>1452</v>
      </c>
      <c r="I68" s="9">
        <v>822</v>
      </c>
      <c r="J68" s="9">
        <v>361</v>
      </c>
      <c r="K68" s="9">
        <v>159</v>
      </c>
      <c r="L68" s="2"/>
      <c r="M68" s="2" t="s">
        <v>93</v>
      </c>
      <c r="N68" s="2"/>
      <c r="O68" s="2"/>
      <c r="P68" s="2"/>
      <c r="Q68" s="2"/>
      <c r="R68" s="2"/>
      <c r="S68" s="2"/>
      <c r="T68" s="2"/>
      <c r="U68" s="2"/>
    </row>
    <row r="69" spans="1:21" ht="16" x14ac:dyDescent="0.2">
      <c r="A69" s="9" t="s">
        <v>11</v>
      </c>
      <c r="B69" s="9" t="s">
        <v>23</v>
      </c>
      <c r="C69" s="10" t="s">
        <v>33</v>
      </c>
      <c r="D69" s="10" t="s">
        <v>34</v>
      </c>
      <c r="E69" s="9" t="s">
        <v>36</v>
      </c>
      <c r="F69" s="9" t="s">
        <v>21</v>
      </c>
      <c r="G69" s="9">
        <v>725</v>
      </c>
      <c r="H69" s="9">
        <v>369</v>
      </c>
      <c r="I69" s="9">
        <v>211</v>
      </c>
      <c r="J69" s="9">
        <v>110</v>
      </c>
      <c r="K69" s="9">
        <v>35</v>
      </c>
      <c r="L69" s="2" t="s">
        <v>51</v>
      </c>
      <c r="M69" s="2">
        <v>1328</v>
      </c>
      <c r="N69" s="2"/>
      <c r="O69" s="2"/>
      <c r="P69" s="2"/>
      <c r="Q69" s="2"/>
      <c r="R69" s="2"/>
      <c r="S69" s="2"/>
      <c r="T69" s="2"/>
      <c r="U69" s="2"/>
    </row>
    <row r="70" spans="1:21" ht="16" x14ac:dyDescent="0.2">
      <c r="A70" s="9" t="s">
        <v>11</v>
      </c>
      <c r="B70" s="9" t="s">
        <v>23</v>
      </c>
      <c r="C70" s="10" t="s">
        <v>33</v>
      </c>
      <c r="D70" s="10" t="s">
        <v>34</v>
      </c>
      <c r="E70" s="9" t="s">
        <v>36</v>
      </c>
      <c r="F70" s="9" t="s">
        <v>22</v>
      </c>
      <c r="G70" s="9">
        <v>134</v>
      </c>
      <c r="H70" s="9">
        <v>94</v>
      </c>
      <c r="I70" s="9">
        <v>27</v>
      </c>
      <c r="J70" s="9">
        <v>10</v>
      </c>
      <c r="K70" s="9">
        <v>3</v>
      </c>
      <c r="L70" s="2" t="s">
        <v>92</v>
      </c>
      <c r="M70" s="2">
        <v>2548</v>
      </c>
      <c r="N70" s="2"/>
      <c r="O70" s="2"/>
      <c r="P70" s="2"/>
      <c r="Q70" s="2"/>
      <c r="R70" s="2"/>
      <c r="S70" s="2"/>
      <c r="T70" s="2"/>
      <c r="U70" s="2"/>
    </row>
    <row r="71" spans="1:21" ht="16" x14ac:dyDescent="0.2">
      <c r="A71" s="9" t="s">
        <v>11</v>
      </c>
      <c r="B71" s="9" t="s">
        <v>24</v>
      </c>
      <c r="C71" s="9" t="s">
        <v>33</v>
      </c>
      <c r="D71" s="9" t="s">
        <v>34</v>
      </c>
      <c r="E71" s="9" t="s">
        <v>35</v>
      </c>
      <c r="F71" s="9" t="s">
        <v>16</v>
      </c>
      <c r="G71" s="9">
        <v>1075</v>
      </c>
      <c r="H71" s="9">
        <v>625</v>
      </c>
      <c r="I71" s="9">
        <v>294</v>
      </c>
      <c r="J71" s="9">
        <v>91</v>
      </c>
      <c r="K71" s="9">
        <v>65</v>
      </c>
      <c r="L71" s="2" t="s">
        <v>87</v>
      </c>
      <c r="M71" s="2">
        <v>6192</v>
      </c>
      <c r="N71" s="2"/>
      <c r="O71" s="2"/>
      <c r="P71" s="2"/>
      <c r="Q71" s="2"/>
      <c r="R71" s="2"/>
      <c r="S71" s="2"/>
      <c r="T71" s="2"/>
      <c r="U71" s="2"/>
    </row>
    <row r="72" spans="1:21" ht="16" x14ac:dyDescent="0.2">
      <c r="A72" s="9" t="s">
        <v>11</v>
      </c>
      <c r="B72" s="9" t="s">
        <v>24</v>
      </c>
      <c r="C72" s="9" t="s">
        <v>33</v>
      </c>
      <c r="D72" s="9" t="s">
        <v>34</v>
      </c>
      <c r="E72" s="9" t="s">
        <v>35</v>
      </c>
      <c r="F72" s="9" t="s">
        <v>17</v>
      </c>
      <c r="G72" s="9">
        <v>1101</v>
      </c>
      <c r="H72" s="9">
        <v>728</v>
      </c>
      <c r="I72" s="9">
        <v>222</v>
      </c>
      <c r="J72" s="9">
        <v>98</v>
      </c>
      <c r="K72" s="9">
        <v>53</v>
      </c>
      <c r="L72" s="2" t="s">
        <v>48</v>
      </c>
      <c r="M72" s="2">
        <v>12365</v>
      </c>
      <c r="N72" s="2"/>
      <c r="O72" s="2"/>
      <c r="P72" s="2"/>
      <c r="Q72" s="2"/>
      <c r="R72" s="2"/>
      <c r="S72" s="2"/>
      <c r="T72" s="2"/>
      <c r="U72" s="2"/>
    </row>
    <row r="73" spans="1:21" ht="16" x14ac:dyDescent="0.2">
      <c r="A73" s="9" t="s">
        <v>11</v>
      </c>
      <c r="B73" s="9" t="s">
        <v>24</v>
      </c>
      <c r="C73" s="9" t="s">
        <v>33</v>
      </c>
      <c r="D73" s="9" t="s">
        <v>34</v>
      </c>
      <c r="E73" s="9" t="s">
        <v>35</v>
      </c>
      <c r="F73" s="9" t="s">
        <v>18</v>
      </c>
      <c r="G73" s="9">
        <v>1032</v>
      </c>
      <c r="H73" s="9">
        <v>517</v>
      </c>
      <c r="I73" s="9">
        <v>270</v>
      </c>
      <c r="J73" s="9">
        <v>162</v>
      </c>
      <c r="K73" s="9">
        <v>83</v>
      </c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6" x14ac:dyDescent="0.2">
      <c r="A74" s="9" t="s">
        <v>11</v>
      </c>
      <c r="B74" s="9" t="s">
        <v>24</v>
      </c>
      <c r="C74" s="9" t="s">
        <v>33</v>
      </c>
      <c r="D74" s="9" t="s">
        <v>34</v>
      </c>
      <c r="E74" s="9" t="s">
        <v>35</v>
      </c>
      <c r="F74" s="9" t="s">
        <v>19</v>
      </c>
      <c r="G74" s="9">
        <v>945</v>
      </c>
      <c r="H74" s="9">
        <v>520</v>
      </c>
      <c r="I74" s="9">
        <v>266</v>
      </c>
      <c r="J74" s="9">
        <v>102</v>
      </c>
      <c r="K74" s="9">
        <v>57</v>
      </c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6" x14ac:dyDescent="0.2">
      <c r="A75" s="9" t="s">
        <v>11</v>
      </c>
      <c r="B75" s="9" t="s">
        <v>24</v>
      </c>
      <c r="C75" s="9" t="s">
        <v>33</v>
      </c>
      <c r="D75" s="9" t="s">
        <v>34</v>
      </c>
      <c r="E75" s="9" t="s">
        <v>36</v>
      </c>
      <c r="F75" s="9" t="s">
        <v>21</v>
      </c>
      <c r="G75" s="9">
        <v>508</v>
      </c>
      <c r="H75" s="9">
        <v>273</v>
      </c>
      <c r="I75" s="9">
        <v>146</v>
      </c>
      <c r="J75" s="9">
        <v>71</v>
      </c>
      <c r="K75" s="9">
        <v>18</v>
      </c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6" x14ac:dyDescent="0.2">
      <c r="A76" s="9" t="s">
        <v>11</v>
      </c>
      <c r="B76" s="9" t="s">
        <v>24</v>
      </c>
      <c r="C76" s="9" t="s">
        <v>33</v>
      </c>
      <c r="D76" s="9" t="s">
        <v>34</v>
      </c>
      <c r="E76" s="9" t="s">
        <v>36</v>
      </c>
      <c r="F76" s="9" t="s">
        <v>22</v>
      </c>
      <c r="G76" s="9">
        <v>121</v>
      </c>
      <c r="H76" s="9">
        <v>79</v>
      </c>
      <c r="I76" s="9">
        <v>24</v>
      </c>
      <c r="J76" s="9">
        <v>11</v>
      </c>
      <c r="K76" s="9">
        <v>7</v>
      </c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6" x14ac:dyDescent="0.2">
      <c r="A77" s="2"/>
      <c r="B77" s="2"/>
      <c r="C77" s="2"/>
      <c r="D77" s="2"/>
      <c r="E77" s="2"/>
      <c r="F77" s="2"/>
      <c r="G77" s="2">
        <f>SUM(G59:G76)</f>
        <v>22433</v>
      </c>
      <c r="H77" s="2">
        <f>SUM(H59:H76)</f>
        <v>12365</v>
      </c>
      <c r="I77" s="2">
        <f>SUM(I59:I76)</f>
        <v>6192</v>
      </c>
      <c r="J77" s="2">
        <f>SUM(J59:J76)</f>
        <v>2548</v>
      </c>
      <c r="K77" s="2">
        <f>SUM(K59:K76)</f>
        <v>1328</v>
      </c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6" x14ac:dyDescent="0.2">
      <c r="A78" s="11" t="s">
        <v>11</v>
      </c>
      <c r="B78" s="11" t="s">
        <v>12</v>
      </c>
      <c r="C78" s="11" t="s">
        <v>33</v>
      </c>
      <c r="D78" s="11" t="s">
        <v>37</v>
      </c>
      <c r="E78" s="11" t="s">
        <v>38</v>
      </c>
      <c r="F78" s="11" t="s">
        <v>16</v>
      </c>
      <c r="G78" s="11">
        <v>1577</v>
      </c>
      <c r="H78" s="11">
        <v>56</v>
      </c>
      <c r="I78" s="11">
        <v>70</v>
      </c>
      <c r="J78" s="11">
        <v>249</v>
      </c>
      <c r="K78" s="11">
        <v>1202</v>
      </c>
      <c r="L78" s="31" t="s">
        <v>37</v>
      </c>
      <c r="M78" s="31"/>
      <c r="N78" s="31"/>
      <c r="O78" s="31"/>
      <c r="P78" s="2"/>
      <c r="Q78" s="2"/>
      <c r="R78" s="2"/>
      <c r="S78" s="2"/>
      <c r="T78" s="2"/>
      <c r="U78" s="2"/>
    </row>
    <row r="79" spans="1:21" ht="16" x14ac:dyDescent="0.2">
      <c r="A79" s="11" t="s">
        <v>11</v>
      </c>
      <c r="B79" s="11" t="s">
        <v>12</v>
      </c>
      <c r="C79" s="11" t="s">
        <v>33</v>
      </c>
      <c r="D79" s="11" t="s">
        <v>37</v>
      </c>
      <c r="E79" s="11" t="s">
        <v>38</v>
      </c>
      <c r="F79" s="11" t="s">
        <v>17</v>
      </c>
      <c r="G79" s="11">
        <v>1481</v>
      </c>
      <c r="H79" s="11">
        <v>47</v>
      </c>
      <c r="I79" s="11">
        <v>47</v>
      </c>
      <c r="J79" s="11">
        <v>180</v>
      </c>
      <c r="K79" s="11">
        <v>1207</v>
      </c>
      <c r="L79" s="20" t="s">
        <v>48</v>
      </c>
      <c r="M79" s="20" t="s">
        <v>49</v>
      </c>
      <c r="N79" s="20" t="s">
        <v>50</v>
      </c>
      <c r="O79" s="20" t="s">
        <v>51</v>
      </c>
      <c r="P79" s="2"/>
      <c r="Q79" s="2"/>
      <c r="R79" s="2"/>
      <c r="S79" s="2"/>
      <c r="T79" s="2"/>
      <c r="U79" s="2"/>
    </row>
    <row r="80" spans="1:21" ht="16" x14ac:dyDescent="0.2">
      <c r="A80" s="11" t="s">
        <v>11</v>
      </c>
      <c r="B80" s="11" t="s">
        <v>12</v>
      </c>
      <c r="C80" s="11" t="s">
        <v>33</v>
      </c>
      <c r="D80" s="11" t="s">
        <v>37</v>
      </c>
      <c r="E80" s="11" t="s">
        <v>38</v>
      </c>
      <c r="F80" s="11" t="s">
        <v>18</v>
      </c>
      <c r="G80" s="11">
        <v>1229</v>
      </c>
      <c r="H80" s="11">
        <v>15</v>
      </c>
      <c r="I80" s="11">
        <v>46</v>
      </c>
      <c r="J80" s="11">
        <v>171</v>
      </c>
      <c r="K80" s="11">
        <v>997</v>
      </c>
      <c r="L80" s="20">
        <v>456</v>
      </c>
      <c r="M80" s="20">
        <v>673</v>
      </c>
      <c r="N80" s="20">
        <v>3013</v>
      </c>
      <c r="O80" s="20">
        <v>18596</v>
      </c>
      <c r="P80" s="2"/>
      <c r="Q80" s="2"/>
      <c r="R80" s="2"/>
      <c r="S80" s="2"/>
      <c r="T80" s="2"/>
      <c r="U80" s="2"/>
    </row>
    <row r="81" spans="1:25" ht="16" x14ac:dyDescent="0.2">
      <c r="A81" s="11" t="s">
        <v>11</v>
      </c>
      <c r="B81" s="11" t="s">
        <v>12</v>
      </c>
      <c r="C81" s="11" t="s">
        <v>33</v>
      </c>
      <c r="D81" s="11" t="s">
        <v>37</v>
      </c>
      <c r="E81" s="11" t="s">
        <v>38</v>
      </c>
      <c r="F81" s="11" t="s">
        <v>19</v>
      </c>
      <c r="G81" s="11">
        <v>1387</v>
      </c>
      <c r="H81" s="11">
        <v>24</v>
      </c>
      <c r="I81" s="11">
        <v>29</v>
      </c>
      <c r="J81" s="11">
        <v>144</v>
      </c>
      <c r="K81" s="11">
        <v>1190</v>
      </c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5" ht="16" x14ac:dyDescent="0.2">
      <c r="A82" s="11" t="s">
        <v>11</v>
      </c>
      <c r="B82" s="11" t="s">
        <v>12</v>
      </c>
      <c r="C82" s="11" t="s">
        <v>33</v>
      </c>
      <c r="D82" s="11" t="s">
        <v>37</v>
      </c>
      <c r="E82" s="11" t="s">
        <v>39</v>
      </c>
      <c r="F82" s="11" t="s">
        <v>21</v>
      </c>
      <c r="G82" s="11">
        <v>587</v>
      </c>
      <c r="H82" s="11">
        <v>1</v>
      </c>
      <c r="I82" s="11">
        <v>8</v>
      </c>
      <c r="J82" s="11">
        <v>47</v>
      </c>
      <c r="K82" s="11">
        <v>531</v>
      </c>
      <c r="L82" s="2"/>
      <c r="M82" s="2" t="s">
        <v>90</v>
      </c>
      <c r="N82" s="2"/>
      <c r="O82" s="2"/>
      <c r="P82" s="2"/>
      <c r="Q82" s="2"/>
      <c r="R82" s="2"/>
      <c r="S82" s="2"/>
      <c r="T82" s="2"/>
      <c r="U82" s="2"/>
    </row>
    <row r="83" spans="1:25" ht="16" x14ac:dyDescent="0.2">
      <c r="A83" s="11" t="s">
        <v>11</v>
      </c>
      <c r="B83" s="11" t="s">
        <v>12</v>
      </c>
      <c r="C83" s="11" t="s">
        <v>33</v>
      </c>
      <c r="D83" s="11" t="s">
        <v>37</v>
      </c>
      <c r="E83" s="11" t="s">
        <v>39</v>
      </c>
      <c r="F83" s="11" t="s">
        <v>22</v>
      </c>
      <c r="G83" s="11">
        <v>405</v>
      </c>
      <c r="H83" s="11">
        <v>2</v>
      </c>
      <c r="I83" s="11">
        <v>8</v>
      </c>
      <c r="J83" s="11">
        <v>37</v>
      </c>
      <c r="K83" s="11">
        <v>358</v>
      </c>
      <c r="L83" s="2" t="s">
        <v>48</v>
      </c>
      <c r="M83" s="2">
        <v>456</v>
      </c>
      <c r="N83" s="2"/>
      <c r="O83" s="2"/>
      <c r="P83" s="2"/>
      <c r="Q83" s="2"/>
      <c r="R83" s="2"/>
      <c r="S83" s="2"/>
      <c r="T83" s="2"/>
      <c r="U83" s="2"/>
    </row>
    <row r="84" spans="1:25" ht="16" x14ac:dyDescent="0.2">
      <c r="A84" s="11" t="s">
        <v>11</v>
      </c>
      <c r="B84" s="11" t="s">
        <v>23</v>
      </c>
      <c r="C84" s="12" t="s">
        <v>33</v>
      </c>
      <c r="D84" s="12" t="s">
        <v>37</v>
      </c>
      <c r="E84" s="11" t="s">
        <v>38</v>
      </c>
      <c r="F84" s="11" t="s">
        <v>16</v>
      </c>
      <c r="G84" s="11">
        <v>2371</v>
      </c>
      <c r="H84" s="11">
        <v>68</v>
      </c>
      <c r="I84" s="11">
        <v>79</v>
      </c>
      <c r="J84" s="11">
        <v>368</v>
      </c>
      <c r="K84" s="11">
        <v>1856</v>
      </c>
      <c r="L84" s="2" t="s">
        <v>82</v>
      </c>
      <c r="M84" s="2">
        <v>673</v>
      </c>
      <c r="N84" s="2"/>
      <c r="O84" s="2"/>
      <c r="P84" s="2"/>
      <c r="Q84" s="2"/>
      <c r="R84" s="2"/>
      <c r="S84" s="2"/>
      <c r="T84" s="2"/>
      <c r="U84" s="2"/>
    </row>
    <row r="85" spans="1:25" ht="16" x14ac:dyDescent="0.2">
      <c r="A85" s="11" t="s">
        <v>11</v>
      </c>
      <c r="B85" s="11" t="s">
        <v>23</v>
      </c>
      <c r="C85" s="12" t="s">
        <v>33</v>
      </c>
      <c r="D85" s="12" t="s">
        <v>37</v>
      </c>
      <c r="E85" s="11" t="s">
        <v>38</v>
      </c>
      <c r="F85" s="11" t="s">
        <v>17</v>
      </c>
      <c r="G85" s="11">
        <v>2297</v>
      </c>
      <c r="H85" s="11">
        <v>66</v>
      </c>
      <c r="I85" s="11">
        <v>72</v>
      </c>
      <c r="J85" s="11">
        <v>336</v>
      </c>
      <c r="K85" s="11">
        <v>1823</v>
      </c>
      <c r="L85" s="2" t="s">
        <v>87</v>
      </c>
      <c r="M85" s="2">
        <v>3013</v>
      </c>
      <c r="N85" s="2"/>
      <c r="O85" s="2"/>
      <c r="P85" s="2"/>
      <c r="Q85" s="2"/>
      <c r="R85" s="2"/>
      <c r="S85" s="2"/>
      <c r="T85" s="2"/>
      <c r="U85" s="2"/>
    </row>
    <row r="86" spans="1:25" ht="16" x14ac:dyDescent="0.2">
      <c r="A86" s="11" t="s">
        <v>11</v>
      </c>
      <c r="B86" s="11" t="s">
        <v>23</v>
      </c>
      <c r="C86" s="12" t="s">
        <v>33</v>
      </c>
      <c r="D86" s="12" t="s">
        <v>37</v>
      </c>
      <c r="E86" s="11" t="s">
        <v>38</v>
      </c>
      <c r="F86" s="11" t="s">
        <v>18</v>
      </c>
      <c r="G86" s="11">
        <v>2853</v>
      </c>
      <c r="H86" s="11">
        <v>38</v>
      </c>
      <c r="I86" s="11">
        <v>91</v>
      </c>
      <c r="J86" s="11">
        <v>376</v>
      </c>
      <c r="K86" s="11">
        <v>2348</v>
      </c>
      <c r="L86" s="2" t="s">
        <v>51</v>
      </c>
      <c r="M86" s="2">
        <v>18596</v>
      </c>
      <c r="N86" s="2"/>
      <c r="O86" s="2"/>
      <c r="P86" s="2"/>
      <c r="Q86" s="2"/>
      <c r="R86" s="2"/>
      <c r="S86" s="2"/>
      <c r="T86" s="2"/>
      <c r="U86" s="2"/>
    </row>
    <row r="87" spans="1:25" ht="16" x14ac:dyDescent="0.2">
      <c r="A87" s="11" t="s">
        <v>11</v>
      </c>
      <c r="B87" s="11" t="s">
        <v>23</v>
      </c>
      <c r="C87" s="12" t="s">
        <v>33</v>
      </c>
      <c r="D87" s="12" t="s">
        <v>37</v>
      </c>
      <c r="E87" s="11" t="s">
        <v>38</v>
      </c>
      <c r="F87" s="11" t="s">
        <v>19</v>
      </c>
      <c r="G87" s="11">
        <v>2820</v>
      </c>
      <c r="H87" s="11">
        <v>36</v>
      </c>
      <c r="I87" s="11">
        <v>86</v>
      </c>
      <c r="J87" s="11">
        <v>353</v>
      </c>
      <c r="K87" s="11">
        <v>2345</v>
      </c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5" ht="16" x14ac:dyDescent="0.2">
      <c r="A88" s="11" t="s">
        <v>11</v>
      </c>
      <c r="B88" s="11" t="s">
        <v>23</v>
      </c>
      <c r="C88" s="12" t="s">
        <v>33</v>
      </c>
      <c r="D88" s="12" t="s">
        <v>37</v>
      </c>
      <c r="E88" s="11" t="s">
        <v>39</v>
      </c>
      <c r="F88" s="11" t="s">
        <v>21</v>
      </c>
      <c r="G88" s="11">
        <v>745</v>
      </c>
      <c r="H88" s="11">
        <v>7</v>
      </c>
      <c r="I88" s="11">
        <v>9</v>
      </c>
      <c r="J88" s="11">
        <v>54</v>
      </c>
      <c r="K88" s="11">
        <v>675</v>
      </c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5" ht="16" x14ac:dyDescent="0.2">
      <c r="A89" s="11" t="s">
        <v>11</v>
      </c>
      <c r="B89" s="11" t="s">
        <v>23</v>
      </c>
      <c r="C89" s="12" t="s">
        <v>33</v>
      </c>
      <c r="D89" s="12" t="s">
        <v>37</v>
      </c>
      <c r="E89" s="11" t="s">
        <v>39</v>
      </c>
      <c r="F89" s="11" t="s">
        <v>22</v>
      </c>
      <c r="G89" s="11">
        <v>145</v>
      </c>
      <c r="H89" s="11">
        <v>1</v>
      </c>
      <c r="I89" s="11">
        <v>0</v>
      </c>
      <c r="J89" s="11">
        <v>8</v>
      </c>
      <c r="K89" s="11">
        <v>136</v>
      </c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5" ht="16" x14ac:dyDescent="0.2">
      <c r="A90" s="11" t="s">
        <v>11</v>
      </c>
      <c r="B90" s="11" t="s">
        <v>24</v>
      </c>
      <c r="C90" s="11" t="s">
        <v>33</v>
      </c>
      <c r="D90" s="11" t="s">
        <v>37</v>
      </c>
      <c r="E90" s="11" t="s">
        <v>38</v>
      </c>
      <c r="F90" s="11" t="s">
        <v>16</v>
      </c>
      <c r="G90" s="11">
        <v>1087</v>
      </c>
      <c r="H90" s="11">
        <v>35</v>
      </c>
      <c r="I90" s="11">
        <v>42</v>
      </c>
      <c r="J90" s="11">
        <v>220</v>
      </c>
      <c r="K90" s="11">
        <v>790</v>
      </c>
      <c r="L90" s="2"/>
      <c r="M90" s="2"/>
      <c r="N90" s="1"/>
      <c r="O90" s="1"/>
      <c r="P90" s="1"/>
      <c r="Q90" s="1"/>
      <c r="R90" s="2"/>
      <c r="S90" s="19"/>
      <c r="T90" s="1"/>
      <c r="U90" s="1"/>
      <c r="V90" s="1"/>
      <c r="W90" s="1"/>
    </row>
    <row r="91" spans="1:25" ht="16" x14ac:dyDescent="0.2">
      <c r="A91" s="11" t="s">
        <v>11</v>
      </c>
      <c r="B91" s="11" t="s">
        <v>24</v>
      </c>
      <c r="C91" s="11" t="s">
        <v>33</v>
      </c>
      <c r="D91" s="11" t="s">
        <v>37</v>
      </c>
      <c r="E91" s="11" t="s">
        <v>38</v>
      </c>
      <c r="F91" s="11" t="s">
        <v>17</v>
      </c>
      <c r="G91" s="11">
        <v>1098</v>
      </c>
      <c r="H91" s="11">
        <v>20</v>
      </c>
      <c r="I91" s="11">
        <v>24</v>
      </c>
      <c r="J91" s="11">
        <v>156</v>
      </c>
      <c r="K91" s="11">
        <v>898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5" ht="16" x14ac:dyDescent="0.2">
      <c r="A92" s="11" t="s">
        <v>11</v>
      </c>
      <c r="B92" s="11" t="s">
        <v>24</v>
      </c>
      <c r="C92" s="11" t="s">
        <v>33</v>
      </c>
      <c r="D92" s="11" t="s">
        <v>37</v>
      </c>
      <c r="E92" s="11" t="s">
        <v>38</v>
      </c>
      <c r="F92" s="11" t="s">
        <v>18</v>
      </c>
      <c r="G92" s="11">
        <v>1038</v>
      </c>
      <c r="H92" s="11">
        <v>14</v>
      </c>
      <c r="I92" s="11">
        <v>28</v>
      </c>
      <c r="J92" s="11">
        <v>145</v>
      </c>
      <c r="K92" s="11">
        <v>851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5" ht="16" x14ac:dyDescent="0.2">
      <c r="A93" s="11" t="s">
        <v>11</v>
      </c>
      <c r="B93" s="11" t="s">
        <v>24</v>
      </c>
      <c r="C93" s="11" t="s">
        <v>33</v>
      </c>
      <c r="D93" s="11" t="s">
        <v>37</v>
      </c>
      <c r="E93" s="11" t="s">
        <v>38</v>
      </c>
      <c r="F93" s="11" t="s">
        <v>19</v>
      </c>
      <c r="G93" s="11">
        <v>959</v>
      </c>
      <c r="H93" s="11">
        <v>14</v>
      </c>
      <c r="I93" s="11">
        <v>26</v>
      </c>
      <c r="J93" s="11">
        <v>111</v>
      </c>
      <c r="K93" s="11">
        <v>808</v>
      </c>
      <c r="L93" s="2"/>
      <c r="M93" s="2"/>
      <c r="N93" s="2"/>
      <c r="O93" s="2"/>
      <c r="P93" s="2"/>
      <c r="Q93" s="2"/>
      <c r="R93" s="2"/>
      <c r="S93" s="2"/>
      <c r="X93" s="19"/>
      <c r="Y93" s="2"/>
    </row>
    <row r="94" spans="1:25" ht="16" x14ac:dyDescent="0.2">
      <c r="A94" s="11" t="s">
        <v>11</v>
      </c>
      <c r="B94" s="11" t="s">
        <v>24</v>
      </c>
      <c r="C94" s="11" t="s">
        <v>33</v>
      </c>
      <c r="D94" s="11" t="s">
        <v>37</v>
      </c>
      <c r="E94" s="11" t="s">
        <v>39</v>
      </c>
      <c r="F94" s="11" t="s">
        <v>21</v>
      </c>
      <c r="G94" s="11">
        <v>525</v>
      </c>
      <c r="H94" s="11">
        <v>7</v>
      </c>
      <c r="I94" s="11">
        <v>7</v>
      </c>
      <c r="J94" s="11">
        <v>39</v>
      </c>
      <c r="K94" s="11">
        <v>472</v>
      </c>
      <c r="L94" s="2"/>
      <c r="M94" s="2"/>
      <c r="N94" s="2"/>
      <c r="O94" s="2"/>
      <c r="P94" s="2"/>
      <c r="Q94" s="2"/>
      <c r="R94" s="2"/>
      <c r="S94" s="2"/>
      <c r="T94" s="2"/>
      <c r="U94" s="2"/>
      <c r="X94" s="1"/>
    </row>
    <row r="95" spans="1:25" ht="16" x14ac:dyDescent="0.2">
      <c r="A95" s="11" t="s">
        <v>11</v>
      </c>
      <c r="B95" s="11" t="s">
        <v>24</v>
      </c>
      <c r="C95" s="11" t="s">
        <v>33</v>
      </c>
      <c r="D95" s="11" t="s">
        <v>37</v>
      </c>
      <c r="E95" s="11" t="s">
        <v>39</v>
      </c>
      <c r="F95" s="11" t="s">
        <v>22</v>
      </c>
      <c r="G95" s="11">
        <v>134</v>
      </c>
      <c r="H95" s="11">
        <v>5</v>
      </c>
      <c r="I95" s="11">
        <v>1</v>
      </c>
      <c r="J95" s="11">
        <v>19</v>
      </c>
      <c r="K95" s="11">
        <v>109</v>
      </c>
      <c r="L95" s="2"/>
      <c r="M95" s="2"/>
      <c r="N95" s="2"/>
      <c r="O95" s="2"/>
      <c r="P95" s="2"/>
      <c r="Q95" s="2"/>
      <c r="R95" s="2"/>
      <c r="S95" s="2"/>
      <c r="T95" s="2"/>
      <c r="U95" s="2"/>
      <c r="X95" s="1"/>
    </row>
    <row r="96" spans="1:25" ht="16" x14ac:dyDescent="0.2">
      <c r="A96" s="2"/>
      <c r="B96" s="2"/>
      <c r="C96" s="2"/>
      <c r="D96" s="2"/>
      <c r="E96" s="2"/>
      <c r="F96" s="2"/>
      <c r="G96" s="2">
        <f>SUM(G78:G95)</f>
        <v>22738</v>
      </c>
      <c r="H96" s="2">
        <f>SUM(H78:H95)</f>
        <v>456</v>
      </c>
      <c r="I96" s="2">
        <f>SUM(I78:I95)</f>
        <v>673</v>
      </c>
      <c r="J96" s="2">
        <f>SUM(J78:J95)</f>
        <v>3013</v>
      </c>
      <c r="K96" s="2">
        <f>SUM(K78:K95)</f>
        <v>18596</v>
      </c>
      <c r="L96" s="2"/>
      <c r="M96" s="2"/>
      <c r="N96" s="2"/>
      <c r="O96" s="2"/>
      <c r="P96" s="2"/>
      <c r="Q96" s="2"/>
      <c r="R96" s="2"/>
      <c r="S96" s="2"/>
      <c r="T96" s="2"/>
      <c r="U96" s="2"/>
      <c r="X96" s="1"/>
    </row>
    <row r="97" spans="1:24" ht="16" x14ac:dyDescent="0.2">
      <c r="A97" s="13" t="s">
        <v>11</v>
      </c>
      <c r="B97" s="13" t="s">
        <v>12</v>
      </c>
      <c r="C97" s="13" t="s">
        <v>40</v>
      </c>
      <c r="D97" s="13" t="s">
        <v>41</v>
      </c>
      <c r="E97" s="13" t="s">
        <v>41</v>
      </c>
      <c r="F97" s="13" t="s">
        <v>16</v>
      </c>
      <c r="G97" s="13">
        <v>1582</v>
      </c>
      <c r="H97" s="13">
        <v>59</v>
      </c>
      <c r="I97" s="13">
        <v>148</v>
      </c>
      <c r="J97" s="13">
        <v>647</v>
      </c>
      <c r="K97" s="13">
        <v>728</v>
      </c>
      <c r="L97" s="27" t="s">
        <v>41</v>
      </c>
      <c r="M97" s="27"/>
      <c r="N97" s="27"/>
      <c r="O97" s="27"/>
      <c r="S97" s="2"/>
      <c r="T97" s="2"/>
      <c r="U97" s="2"/>
      <c r="X97" s="1"/>
    </row>
    <row r="98" spans="1:24" ht="16" x14ac:dyDescent="0.2">
      <c r="A98" s="13" t="s">
        <v>11</v>
      </c>
      <c r="B98" s="13" t="s">
        <v>12</v>
      </c>
      <c r="C98" s="13" t="s">
        <v>40</v>
      </c>
      <c r="D98" s="13" t="s">
        <v>41</v>
      </c>
      <c r="E98" s="13" t="s">
        <v>41</v>
      </c>
      <c r="F98" s="13" t="s">
        <v>17</v>
      </c>
      <c r="G98" s="13">
        <v>1502</v>
      </c>
      <c r="H98" s="13">
        <v>58</v>
      </c>
      <c r="I98" s="13">
        <v>132</v>
      </c>
      <c r="J98" s="13">
        <v>567</v>
      </c>
      <c r="K98" s="13">
        <v>745</v>
      </c>
      <c r="L98" s="20" t="s">
        <v>48</v>
      </c>
      <c r="M98" s="20" t="s">
        <v>49</v>
      </c>
      <c r="N98" s="20" t="s">
        <v>50</v>
      </c>
      <c r="O98" s="20" t="s">
        <v>51</v>
      </c>
      <c r="S98" s="2"/>
      <c r="T98" s="2"/>
      <c r="U98" s="2"/>
    </row>
    <row r="99" spans="1:24" ht="16" x14ac:dyDescent="0.2">
      <c r="A99" s="13" t="s">
        <v>11</v>
      </c>
      <c r="B99" s="13" t="s">
        <v>12</v>
      </c>
      <c r="C99" s="13" t="s">
        <v>40</v>
      </c>
      <c r="D99" s="13" t="s">
        <v>41</v>
      </c>
      <c r="E99" s="13" t="s">
        <v>41</v>
      </c>
      <c r="F99" s="13" t="s">
        <v>18</v>
      </c>
      <c r="G99" s="13">
        <v>1226</v>
      </c>
      <c r="H99" s="13">
        <v>13</v>
      </c>
      <c r="I99" s="13">
        <v>44</v>
      </c>
      <c r="J99" s="13">
        <v>355</v>
      </c>
      <c r="K99" s="13">
        <v>814</v>
      </c>
      <c r="L99" s="20">
        <v>546</v>
      </c>
      <c r="M99" s="20">
        <v>1520</v>
      </c>
      <c r="N99" s="20">
        <v>7341</v>
      </c>
      <c r="O99" s="20">
        <v>10764</v>
      </c>
    </row>
    <row r="100" spans="1:24" ht="16" x14ac:dyDescent="0.2">
      <c r="A100" s="13" t="s">
        <v>11</v>
      </c>
      <c r="B100" s="13" t="s">
        <v>12</v>
      </c>
      <c r="C100" s="13" t="s">
        <v>40</v>
      </c>
      <c r="D100" s="13" t="s">
        <v>41</v>
      </c>
      <c r="E100" s="13" t="s">
        <v>41</v>
      </c>
      <c r="F100" s="13" t="s">
        <v>19</v>
      </c>
      <c r="G100" s="13">
        <v>1396</v>
      </c>
      <c r="H100" s="13">
        <v>18</v>
      </c>
      <c r="I100" s="13">
        <v>77</v>
      </c>
      <c r="J100" s="13">
        <v>387</v>
      </c>
      <c r="K100" s="13">
        <v>914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4" ht="16" x14ac:dyDescent="0.2">
      <c r="A101" s="13" t="s">
        <v>11</v>
      </c>
      <c r="B101" s="13" t="s">
        <v>23</v>
      </c>
      <c r="C101" s="14" t="s">
        <v>40</v>
      </c>
      <c r="D101" s="14" t="s">
        <v>41</v>
      </c>
      <c r="E101" s="13" t="s">
        <v>41</v>
      </c>
      <c r="F101" s="13" t="s">
        <v>16</v>
      </c>
      <c r="G101" s="13">
        <v>2381</v>
      </c>
      <c r="H101" s="13">
        <v>81</v>
      </c>
      <c r="I101" s="13">
        <v>263</v>
      </c>
      <c r="J101" s="13">
        <v>1033</v>
      </c>
      <c r="K101" s="13">
        <v>1004</v>
      </c>
      <c r="L101" s="2"/>
      <c r="M101" s="2"/>
      <c r="N101" s="2" t="s">
        <v>81</v>
      </c>
      <c r="O101" s="2"/>
      <c r="P101" s="2"/>
      <c r="Q101" s="2"/>
      <c r="R101" s="2"/>
      <c r="S101" s="2"/>
      <c r="T101" s="2"/>
      <c r="U101" s="2"/>
    </row>
    <row r="102" spans="1:24" ht="16" x14ac:dyDescent="0.2">
      <c r="A102" s="13" t="s">
        <v>11</v>
      </c>
      <c r="B102" s="13" t="s">
        <v>23</v>
      </c>
      <c r="C102" s="14" t="s">
        <v>40</v>
      </c>
      <c r="D102" s="14" t="s">
        <v>41</v>
      </c>
      <c r="E102" s="13" t="s">
        <v>41</v>
      </c>
      <c r="F102" s="13" t="s">
        <v>17</v>
      </c>
      <c r="G102" s="13">
        <v>2307</v>
      </c>
      <c r="H102" s="13">
        <v>101</v>
      </c>
      <c r="I102" s="13">
        <v>247</v>
      </c>
      <c r="J102" s="13">
        <v>1031</v>
      </c>
      <c r="K102" s="13">
        <v>928</v>
      </c>
      <c r="L102" s="2"/>
      <c r="M102" s="2" t="s">
        <v>84</v>
      </c>
      <c r="N102" s="2">
        <v>546</v>
      </c>
      <c r="O102" s="2"/>
      <c r="P102" s="2"/>
      <c r="Q102" s="2"/>
      <c r="R102" s="2"/>
      <c r="S102" s="2"/>
      <c r="T102" s="2"/>
      <c r="U102" s="2"/>
    </row>
    <row r="103" spans="1:24" ht="16" x14ac:dyDescent="0.2">
      <c r="A103" s="13" t="s">
        <v>11</v>
      </c>
      <c r="B103" s="13" t="s">
        <v>23</v>
      </c>
      <c r="C103" s="14" t="s">
        <v>40</v>
      </c>
      <c r="D103" s="14" t="s">
        <v>41</v>
      </c>
      <c r="E103" s="13" t="s">
        <v>41</v>
      </c>
      <c r="F103" s="13" t="s">
        <v>18</v>
      </c>
      <c r="G103" s="13">
        <v>2805</v>
      </c>
      <c r="H103" s="13">
        <v>46</v>
      </c>
      <c r="I103" s="13">
        <v>122</v>
      </c>
      <c r="J103" s="13">
        <v>872</v>
      </c>
      <c r="K103" s="13">
        <v>1765</v>
      </c>
      <c r="L103" s="2"/>
      <c r="M103" s="2" t="s">
        <v>82</v>
      </c>
      <c r="N103" s="2">
        <v>1520</v>
      </c>
      <c r="O103" s="2"/>
      <c r="P103" s="2"/>
      <c r="Q103" s="2"/>
      <c r="R103" s="2"/>
      <c r="S103" s="2"/>
      <c r="T103" s="2"/>
      <c r="U103" s="2"/>
    </row>
    <row r="104" spans="1:24" ht="16" x14ac:dyDescent="0.2">
      <c r="A104" s="13" t="s">
        <v>11</v>
      </c>
      <c r="B104" s="13" t="s">
        <v>23</v>
      </c>
      <c r="C104" s="14" t="s">
        <v>40</v>
      </c>
      <c r="D104" s="14" t="s">
        <v>41</v>
      </c>
      <c r="E104" s="13" t="s">
        <v>41</v>
      </c>
      <c r="F104" s="13" t="s">
        <v>19</v>
      </c>
      <c r="G104" s="13">
        <v>2795</v>
      </c>
      <c r="H104" s="13">
        <v>49</v>
      </c>
      <c r="I104" s="13">
        <v>172</v>
      </c>
      <c r="J104" s="13">
        <v>891</v>
      </c>
      <c r="K104" s="13">
        <v>1683</v>
      </c>
      <c r="L104" s="2"/>
      <c r="M104" s="2" t="s">
        <v>83</v>
      </c>
      <c r="N104" s="2">
        <v>7341</v>
      </c>
      <c r="O104" s="2"/>
      <c r="P104" s="2"/>
      <c r="Q104" s="2"/>
      <c r="R104" s="2"/>
      <c r="S104" s="2"/>
      <c r="T104" s="2"/>
      <c r="U104" s="2"/>
    </row>
    <row r="105" spans="1:24" ht="16" x14ac:dyDescent="0.2">
      <c r="A105" s="13" t="s">
        <v>11</v>
      </c>
      <c r="B105" s="13" t="s">
        <v>24</v>
      </c>
      <c r="C105" s="13" t="s">
        <v>40</v>
      </c>
      <c r="D105" s="13" t="s">
        <v>41</v>
      </c>
      <c r="E105" s="13" t="s">
        <v>41</v>
      </c>
      <c r="F105" s="13" t="s">
        <v>16</v>
      </c>
      <c r="G105" s="13">
        <v>1091</v>
      </c>
      <c r="H105" s="13">
        <v>50</v>
      </c>
      <c r="I105" s="13">
        <v>116</v>
      </c>
      <c r="J105" s="13">
        <v>495</v>
      </c>
      <c r="K105" s="13">
        <v>430</v>
      </c>
      <c r="L105" s="2"/>
      <c r="M105" s="2" t="s">
        <v>51</v>
      </c>
      <c r="N105" s="2">
        <v>10764</v>
      </c>
      <c r="O105" s="2"/>
      <c r="P105" s="2"/>
      <c r="Q105" s="2"/>
      <c r="R105" s="2"/>
      <c r="S105" s="2"/>
      <c r="T105" s="2"/>
      <c r="U105" s="2"/>
    </row>
    <row r="106" spans="1:24" ht="16" x14ac:dyDescent="0.2">
      <c r="A106" s="13" t="s">
        <v>11</v>
      </c>
      <c r="B106" s="13" t="s">
        <v>24</v>
      </c>
      <c r="C106" s="13" t="s">
        <v>40</v>
      </c>
      <c r="D106" s="13" t="s">
        <v>41</v>
      </c>
      <c r="E106" s="13" t="s">
        <v>41</v>
      </c>
      <c r="F106" s="13" t="s">
        <v>17</v>
      </c>
      <c r="G106" s="13">
        <v>1095</v>
      </c>
      <c r="H106" s="13">
        <v>33</v>
      </c>
      <c r="I106" s="13">
        <v>115</v>
      </c>
      <c r="J106" s="13">
        <v>440</v>
      </c>
      <c r="K106" s="13">
        <v>507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4" ht="16" x14ac:dyDescent="0.2">
      <c r="A107" s="13" t="s">
        <v>11</v>
      </c>
      <c r="B107" s="13" t="s">
        <v>24</v>
      </c>
      <c r="C107" s="13" t="s">
        <v>40</v>
      </c>
      <c r="D107" s="13" t="s">
        <v>41</v>
      </c>
      <c r="E107" s="13" t="s">
        <v>41</v>
      </c>
      <c r="F107" s="13" t="s">
        <v>18</v>
      </c>
      <c r="G107" s="13">
        <v>1030</v>
      </c>
      <c r="H107" s="13">
        <v>24</v>
      </c>
      <c r="I107" s="13">
        <v>37</v>
      </c>
      <c r="J107" s="13">
        <v>338</v>
      </c>
      <c r="K107" s="13">
        <v>631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4" ht="16" x14ac:dyDescent="0.2">
      <c r="A108" s="13" t="s">
        <v>11</v>
      </c>
      <c r="B108" s="13" t="s">
        <v>24</v>
      </c>
      <c r="C108" s="13" t="s">
        <v>40</v>
      </c>
      <c r="D108" s="13" t="s">
        <v>41</v>
      </c>
      <c r="E108" s="13" t="s">
        <v>41</v>
      </c>
      <c r="F108" s="13" t="s">
        <v>19</v>
      </c>
      <c r="G108" s="13">
        <v>961</v>
      </c>
      <c r="H108" s="13">
        <v>14</v>
      </c>
      <c r="I108" s="13">
        <v>47</v>
      </c>
      <c r="J108" s="13">
        <v>285</v>
      </c>
      <c r="K108" s="13">
        <v>615</v>
      </c>
      <c r="L108" s="2"/>
      <c r="Q108" s="2"/>
      <c r="R108" s="2"/>
      <c r="S108" s="2"/>
      <c r="T108" s="2"/>
      <c r="U108" s="2"/>
    </row>
    <row r="109" spans="1:24" ht="16" x14ac:dyDescent="0.2">
      <c r="A109" s="2"/>
      <c r="B109" s="2"/>
      <c r="C109" s="2"/>
      <c r="D109" s="2"/>
      <c r="E109" s="2"/>
      <c r="F109" s="2"/>
      <c r="G109">
        <f>SUM(G97:G108)</f>
        <v>20171</v>
      </c>
      <c r="H109" s="2">
        <f>SUM(H97:H108)</f>
        <v>546</v>
      </c>
      <c r="I109" s="2">
        <f>SUM(I97:I108)</f>
        <v>1520</v>
      </c>
      <c r="J109" s="2">
        <f>SUM(J97:J108)</f>
        <v>7341</v>
      </c>
      <c r="K109" s="2">
        <f>SUM(K97:K108)</f>
        <v>10764</v>
      </c>
      <c r="L109" s="2"/>
      <c r="S109" s="2"/>
      <c r="T109" s="2"/>
      <c r="U109" s="2"/>
    </row>
    <row r="110" spans="1:24" ht="16" x14ac:dyDescent="0.2">
      <c r="A110" s="15" t="s">
        <v>11</v>
      </c>
      <c r="B110" s="15" t="s">
        <v>12</v>
      </c>
      <c r="C110" s="15" t="s">
        <v>40</v>
      </c>
      <c r="D110" s="15" t="s">
        <v>42</v>
      </c>
      <c r="E110" s="15" t="s">
        <v>43</v>
      </c>
      <c r="F110" s="15" t="s">
        <v>16</v>
      </c>
      <c r="G110" s="15">
        <v>1560</v>
      </c>
      <c r="H110" s="15">
        <v>51</v>
      </c>
      <c r="I110" s="15">
        <v>127</v>
      </c>
      <c r="J110" s="15">
        <v>388</v>
      </c>
      <c r="K110" s="15">
        <v>994</v>
      </c>
      <c r="L110" s="28" t="s">
        <v>43</v>
      </c>
      <c r="M110" s="28"/>
      <c r="N110" s="28"/>
      <c r="O110" s="28"/>
      <c r="S110" s="2"/>
      <c r="T110" s="2"/>
      <c r="U110" s="2"/>
    </row>
    <row r="111" spans="1:24" ht="16" x14ac:dyDescent="0.2">
      <c r="A111" s="15" t="s">
        <v>11</v>
      </c>
      <c r="B111" s="15" t="s">
        <v>12</v>
      </c>
      <c r="C111" s="15" t="s">
        <v>40</v>
      </c>
      <c r="D111" s="15" t="s">
        <v>42</v>
      </c>
      <c r="E111" s="15" t="s">
        <v>43</v>
      </c>
      <c r="F111" s="15" t="s">
        <v>17</v>
      </c>
      <c r="G111" s="15">
        <v>1474</v>
      </c>
      <c r="H111" s="15">
        <v>56</v>
      </c>
      <c r="I111" s="15">
        <v>84</v>
      </c>
      <c r="J111" s="15">
        <v>321</v>
      </c>
      <c r="K111" s="15">
        <v>1013</v>
      </c>
      <c r="L111" s="20" t="s">
        <v>48</v>
      </c>
      <c r="M111" s="20" t="s">
        <v>49</v>
      </c>
      <c r="N111" s="20" t="s">
        <v>50</v>
      </c>
      <c r="O111" s="20" t="s">
        <v>51</v>
      </c>
      <c r="S111" s="2"/>
      <c r="T111" s="2"/>
      <c r="U111" s="2"/>
    </row>
    <row r="112" spans="1:24" ht="16" x14ac:dyDescent="0.2">
      <c r="A112" s="15" t="s">
        <v>11</v>
      </c>
      <c r="B112" s="15" t="s">
        <v>12</v>
      </c>
      <c r="C112" s="15" t="s">
        <v>40</v>
      </c>
      <c r="D112" s="15" t="s">
        <v>42</v>
      </c>
      <c r="E112" s="15" t="s">
        <v>43</v>
      </c>
      <c r="F112" s="15" t="s">
        <v>18</v>
      </c>
      <c r="G112" s="15">
        <v>1221</v>
      </c>
      <c r="H112" s="15">
        <v>16</v>
      </c>
      <c r="I112" s="15">
        <v>57</v>
      </c>
      <c r="J112" s="15">
        <v>162</v>
      </c>
      <c r="K112" s="15">
        <v>986</v>
      </c>
      <c r="L112" s="20">
        <v>471</v>
      </c>
      <c r="M112" s="20">
        <v>1109</v>
      </c>
      <c r="N112" s="20">
        <v>3851</v>
      </c>
      <c r="O112" s="20">
        <v>14617</v>
      </c>
      <c r="S112" s="2"/>
      <c r="T112" s="2"/>
      <c r="U112" s="2"/>
    </row>
    <row r="113" spans="1:21" ht="16" x14ac:dyDescent="0.2">
      <c r="A113" s="15" t="s">
        <v>11</v>
      </c>
      <c r="B113" s="15" t="s">
        <v>12</v>
      </c>
      <c r="C113" s="15" t="s">
        <v>40</v>
      </c>
      <c r="D113" s="15" t="s">
        <v>42</v>
      </c>
      <c r="E113" s="15" t="s">
        <v>43</v>
      </c>
      <c r="F113" s="15" t="s">
        <v>19</v>
      </c>
      <c r="G113" s="15">
        <v>1371</v>
      </c>
      <c r="H113" s="15">
        <v>18</v>
      </c>
      <c r="I113" s="15">
        <v>43</v>
      </c>
      <c r="J113" s="15">
        <v>182</v>
      </c>
      <c r="K113" s="15">
        <v>1128</v>
      </c>
      <c r="L113" s="2"/>
      <c r="M113" s="2"/>
      <c r="N113" s="2" t="s">
        <v>81</v>
      </c>
      <c r="O113" s="2"/>
      <c r="P113" s="2"/>
      <c r="Q113" s="2"/>
      <c r="R113" s="2"/>
      <c r="S113" s="2"/>
      <c r="T113" s="2"/>
      <c r="U113" s="2"/>
    </row>
    <row r="114" spans="1:21" ht="16" x14ac:dyDescent="0.2">
      <c r="A114" s="15" t="s">
        <v>11</v>
      </c>
      <c r="B114" s="15" t="s">
        <v>23</v>
      </c>
      <c r="C114" s="16" t="s">
        <v>40</v>
      </c>
      <c r="D114" s="16" t="s">
        <v>42</v>
      </c>
      <c r="E114" s="15" t="s">
        <v>43</v>
      </c>
      <c r="F114" s="15" t="s">
        <v>16</v>
      </c>
      <c r="G114" s="15">
        <v>2351</v>
      </c>
      <c r="H114" s="15">
        <v>75</v>
      </c>
      <c r="I114" s="15">
        <v>161</v>
      </c>
      <c r="J114" s="15">
        <v>599</v>
      </c>
      <c r="K114" s="15">
        <v>1516</v>
      </c>
      <c r="L114" s="2"/>
      <c r="M114" s="2" t="s">
        <v>84</v>
      </c>
      <c r="N114" s="2">
        <v>471</v>
      </c>
      <c r="O114" s="2"/>
      <c r="P114" s="2"/>
      <c r="Q114" s="2"/>
      <c r="R114" s="2"/>
      <c r="S114" s="2"/>
      <c r="T114" s="2"/>
      <c r="U114" s="2"/>
    </row>
    <row r="115" spans="1:21" ht="16" x14ac:dyDescent="0.2">
      <c r="A115" s="15" t="s">
        <v>11</v>
      </c>
      <c r="B115" s="15" t="s">
        <v>23</v>
      </c>
      <c r="C115" s="16" t="s">
        <v>40</v>
      </c>
      <c r="D115" s="16" t="s">
        <v>42</v>
      </c>
      <c r="E115" s="15" t="s">
        <v>43</v>
      </c>
      <c r="F115" s="15" t="s">
        <v>17</v>
      </c>
      <c r="G115" s="15">
        <v>2287</v>
      </c>
      <c r="H115" s="15">
        <v>63</v>
      </c>
      <c r="I115" s="15">
        <v>149</v>
      </c>
      <c r="J115" s="15">
        <v>560</v>
      </c>
      <c r="K115" s="15">
        <v>1515</v>
      </c>
      <c r="L115" s="2"/>
      <c r="M115" s="2" t="s">
        <v>82</v>
      </c>
      <c r="N115" s="2">
        <v>1109</v>
      </c>
      <c r="O115" s="2"/>
      <c r="P115" s="2"/>
      <c r="Q115" s="2"/>
      <c r="R115" s="2"/>
      <c r="S115" s="2"/>
      <c r="T115" s="2"/>
      <c r="U115" s="2"/>
    </row>
    <row r="116" spans="1:21" ht="16" x14ac:dyDescent="0.2">
      <c r="A116" s="15" t="s">
        <v>11</v>
      </c>
      <c r="B116" s="15" t="s">
        <v>23</v>
      </c>
      <c r="C116" s="16" t="s">
        <v>40</v>
      </c>
      <c r="D116" s="16" t="s">
        <v>42</v>
      </c>
      <c r="E116" s="15" t="s">
        <v>43</v>
      </c>
      <c r="F116" s="15" t="s">
        <v>18</v>
      </c>
      <c r="G116" s="15">
        <v>2847</v>
      </c>
      <c r="H116" s="15">
        <v>42</v>
      </c>
      <c r="I116" s="15">
        <v>111</v>
      </c>
      <c r="J116" s="15">
        <v>409</v>
      </c>
      <c r="K116" s="15">
        <v>2285</v>
      </c>
      <c r="L116" s="2"/>
      <c r="M116" s="2" t="s">
        <v>83</v>
      </c>
      <c r="N116" s="2">
        <v>3851</v>
      </c>
      <c r="O116" s="2"/>
      <c r="P116" s="2"/>
      <c r="Q116" s="2"/>
      <c r="R116" s="2"/>
      <c r="S116" s="2"/>
      <c r="T116" s="2"/>
      <c r="U116" s="2"/>
    </row>
    <row r="117" spans="1:21" ht="16" x14ac:dyDescent="0.2">
      <c r="A117" s="15" t="s">
        <v>11</v>
      </c>
      <c r="B117" s="15" t="s">
        <v>23</v>
      </c>
      <c r="C117" s="16" t="s">
        <v>40</v>
      </c>
      <c r="D117" s="16" t="s">
        <v>42</v>
      </c>
      <c r="E117" s="15" t="s">
        <v>43</v>
      </c>
      <c r="F117" s="15" t="s">
        <v>19</v>
      </c>
      <c r="G117" s="15">
        <v>2781</v>
      </c>
      <c r="H117" s="15">
        <v>46</v>
      </c>
      <c r="I117" s="15">
        <v>114</v>
      </c>
      <c r="J117" s="15">
        <v>441</v>
      </c>
      <c r="K117" s="15">
        <v>2180</v>
      </c>
      <c r="L117" s="2"/>
      <c r="M117" s="2" t="s">
        <v>51</v>
      </c>
      <c r="N117" s="2">
        <v>14617</v>
      </c>
      <c r="O117" s="2"/>
      <c r="P117" s="2"/>
      <c r="Q117" s="2"/>
      <c r="R117" s="2"/>
      <c r="S117" s="2"/>
      <c r="T117" s="2"/>
      <c r="U117" s="2"/>
    </row>
    <row r="118" spans="1:21" ht="16" x14ac:dyDescent="0.2">
      <c r="A118" s="15" t="s">
        <v>11</v>
      </c>
      <c r="B118" s="15" t="s">
        <v>24</v>
      </c>
      <c r="C118" s="15" t="s">
        <v>40</v>
      </c>
      <c r="D118" s="15" t="s">
        <v>42</v>
      </c>
      <c r="E118" s="15" t="s">
        <v>43</v>
      </c>
      <c r="F118" s="15" t="s">
        <v>16</v>
      </c>
      <c r="G118" s="15">
        <v>1077</v>
      </c>
      <c r="H118" s="15">
        <v>48</v>
      </c>
      <c r="I118" s="15">
        <v>108</v>
      </c>
      <c r="J118" s="15">
        <v>266</v>
      </c>
      <c r="K118" s="15">
        <v>655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6" x14ac:dyDescent="0.2">
      <c r="A119" s="15" t="s">
        <v>11</v>
      </c>
      <c r="B119" s="15" t="s">
        <v>24</v>
      </c>
      <c r="C119" s="15" t="s">
        <v>40</v>
      </c>
      <c r="D119" s="15" t="s">
        <v>42</v>
      </c>
      <c r="E119" s="15" t="s">
        <v>43</v>
      </c>
      <c r="F119" s="15" t="s">
        <v>17</v>
      </c>
      <c r="G119" s="15">
        <v>1090</v>
      </c>
      <c r="H119" s="15">
        <v>29</v>
      </c>
      <c r="I119" s="15">
        <v>81</v>
      </c>
      <c r="J119" s="15">
        <v>264</v>
      </c>
      <c r="K119" s="15">
        <v>716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6" x14ac:dyDescent="0.2">
      <c r="A120" s="15" t="s">
        <v>11</v>
      </c>
      <c r="B120" s="15" t="s">
        <v>24</v>
      </c>
      <c r="C120" s="15" t="s">
        <v>40</v>
      </c>
      <c r="D120" s="15" t="s">
        <v>42</v>
      </c>
      <c r="E120" s="15" t="s">
        <v>43</v>
      </c>
      <c r="F120" s="15" t="s">
        <v>18</v>
      </c>
      <c r="G120" s="15">
        <v>1034</v>
      </c>
      <c r="H120" s="15">
        <v>11</v>
      </c>
      <c r="I120" s="15">
        <v>34</v>
      </c>
      <c r="J120" s="15">
        <v>124</v>
      </c>
      <c r="K120" s="15">
        <v>865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6" x14ac:dyDescent="0.2">
      <c r="A121" s="15" t="s">
        <v>11</v>
      </c>
      <c r="B121" s="15" t="s">
        <v>24</v>
      </c>
      <c r="C121" s="15" t="s">
        <v>40</v>
      </c>
      <c r="D121" s="15" t="s">
        <v>42</v>
      </c>
      <c r="E121" s="15" t="s">
        <v>43</v>
      </c>
      <c r="F121" s="15" t="s">
        <v>19</v>
      </c>
      <c r="G121" s="15">
        <v>955</v>
      </c>
      <c r="H121" s="15">
        <v>16</v>
      </c>
      <c r="I121" s="15">
        <v>40</v>
      </c>
      <c r="J121" s="15">
        <v>135</v>
      </c>
      <c r="K121" s="15">
        <v>764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6" x14ac:dyDescent="0.2">
      <c r="A122" s="2"/>
      <c r="B122" s="2"/>
      <c r="C122" s="2"/>
      <c r="D122" s="2"/>
      <c r="E122" s="2"/>
      <c r="F122" s="2"/>
      <c r="G122" s="2">
        <f>SUM(G110:G121)</f>
        <v>20048</v>
      </c>
      <c r="H122" s="2">
        <f t="shared" ref="H122:K122" si="0">SUM(H110:H121)</f>
        <v>471</v>
      </c>
      <c r="I122" s="2">
        <f t="shared" si="0"/>
        <v>1109</v>
      </c>
      <c r="J122" s="2">
        <f t="shared" si="0"/>
        <v>3851</v>
      </c>
      <c r="K122" s="2">
        <f t="shared" si="0"/>
        <v>14617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6" x14ac:dyDescent="0.2">
      <c r="A123" s="17" t="s">
        <v>11</v>
      </c>
      <c r="B123" s="17" t="s">
        <v>12</v>
      </c>
      <c r="C123" s="17" t="s">
        <v>40</v>
      </c>
      <c r="D123" s="17" t="s">
        <v>44</v>
      </c>
      <c r="E123" s="17" t="s">
        <v>45</v>
      </c>
      <c r="F123" s="17" t="s">
        <v>18</v>
      </c>
      <c r="G123" s="17">
        <v>1191</v>
      </c>
      <c r="H123" s="17">
        <v>815</v>
      </c>
      <c r="I123" s="17">
        <v>211</v>
      </c>
      <c r="J123" s="17">
        <v>110</v>
      </c>
      <c r="K123" s="17">
        <v>55</v>
      </c>
      <c r="L123" s="29" t="s">
        <v>52</v>
      </c>
      <c r="M123" s="29"/>
      <c r="N123" s="29"/>
      <c r="O123" s="29"/>
      <c r="P123" s="2"/>
      <c r="Q123" s="2"/>
      <c r="R123" s="2"/>
      <c r="S123" s="2"/>
      <c r="T123" s="2"/>
      <c r="U123" s="2"/>
    </row>
    <row r="124" spans="1:21" ht="16" x14ac:dyDescent="0.2">
      <c r="A124" s="17" t="s">
        <v>11</v>
      </c>
      <c r="B124" s="17" t="s">
        <v>12</v>
      </c>
      <c r="C124" s="17" t="s">
        <v>40</v>
      </c>
      <c r="D124" s="17" t="s">
        <v>44</v>
      </c>
      <c r="E124" s="17" t="s">
        <v>45</v>
      </c>
      <c r="F124" s="17" t="s">
        <v>19</v>
      </c>
      <c r="G124" s="17">
        <v>1370</v>
      </c>
      <c r="H124" s="17">
        <v>820</v>
      </c>
      <c r="I124" s="17">
        <v>322</v>
      </c>
      <c r="J124" s="17">
        <v>144</v>
      </c>
      <c r="K124" s="17">
        <v>84</v>
      </c>
      <c r="L124" s="20" t="s">
        <v>48</v>
      </c>
      <c r="M124" s="20" t="s">
        <v>49</v>
      </c>
      <c r="N124" s="20" t="s">
        <v>50</v>
      </c>
      <c r="O124" s="20" t="s">
        <v>51</v>
      </c>
      <c r="P124" s="2"/>
      <c r="Q124" s="2"/>
      <c r="R124" s="2"/>
      <c r="S124" s="2"/>
      <c r="T124" s="2"/>
      <c r="U124" s="2"/>
    </row>
    <row r="125" spans="1:21" ht="16" x14ac:dyDescent="0.2">
      <c r="A125" s="17" t="s">
        <v>11</v>
      </c>
      <c r="B125" s="17" t="s">
        <v>12</v>
      </c>
      <c r="C125" s="17" t="s">
        <v>40</v>
      </c>
      <c r="D125" s="17" t="s">
        <v>44</v>
      </c>
      <c r="E125" s="17" t="s">
        <v>46</v>
      </c>
      <c r="F125" s="17" t="s">
        <v>21</v>
      </c>
      <c r="G125" s="17">
        <v>574</v>
      </c>
      <c r="H125" s="17">
        <v>419</v>
      </c>
      <c r="I125" s="17">
        <v>79</v>
      </c>
      <c r="J125" s="17">
        <v>58</v>
      </c>
      <c r="K125" s="17">
        <v>18</v>
      </c>
      <c r="L125" s="20">
        <v>12381</v>
      </c>
      <c r="M125" s="20">
        <v>4408</v>
      </c>
      <c r="N125" s="20">
        <v>3174</v>
      </c>
      <c r="O125" s="20">
        <v>2108</v>
      </c>
      <c r="P125" s="2"/>
      <c r="Q125" s="2"/>
      <c r="R125" s="2"/>
      <c r="S125" s="2"/>
      <c r="T125" s="2"/>
      <c r="U125" s="2"/>
    </row>
    <row r="126" spans="1:21" ht="16" x14ac:dyDescent="0.2">
      <c r="A126" s="17" t="s">
        <v>11</v>
      </c>
      <c r="B126" s="17" t="s">
        <v>12</v>
      </c>
      <c r="C126" s="17" t="s">
        <v>40</v>
      </c>
      <c r="D126" s="17" t="s">
        <v>44</v>
      </c>
      <c r="E126" s="17" t="s">
        <v>46</v>
      </c>
      <c r="F126" s="17" t="s">
        <v>22</v>
      </c>
      <c r="G126" s="17">
        <v>395</v>
      </c>
      <c r="H126" s="17">
        <v>287</v>
      </c>
      <c r="I126" s="17">
        <v>53</v>
      </c>
      <c r="J126" s="17">
        <v>38</v>
      </c>
      <c r="K126" s="17">
        <v>17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6" x14ac:dyDescent="0.2">
      <c r="A127" s="17" t="s">
        <v>11</v>
      </c>
      <c r="B127" s="17" t="s">
        <v>12</v>
      </c>
      <c r="C127" s="17" t="s">
        <v>40</v>
      </c>
      <c r="D127" s="17" t="s">
        <v>44</v>
      </c>
      <c r="E127" s="17" t="s">
        <v>47</v>
      </c>
      <c r="F127" s="17" t="s">
        <v>16</v>
      </c>
      <c r="G127" s="17">
        <v>1506</v>
      </c>
      <c r="H127" s="17">
        <v>607</v>
      </c>
      <c r="I127" s="17">
        <v>320</v>
      </c>
      <c r="J127" s="17">
        <v>310</v>
      </c>
      <c r="K127" s="17">
        <v>269</v>
      </c>
      <c r="L127" s="2"/>
      <c r="M127" s="2" t="s">
        <v>85</v>
      </c>
      <c r="N127" s="2"/>
      <c r="O127" s="2"/>
      <c r="P127" s="2"/>
      <c r="Q127" s="2"/>
      <c r="R127" s="2"/>
      <c r="S127" s="2"/>
      <c r="T127" s="2"/>
      <c r="U127" s="2"/>
    </row>
    <row r="128" spans="1:21" ht="16" x14ac:dyDescent="0.2">
      <c r="A128" s="17" t="s">
        <v>11</v>
      </c>
      <c r="B128" s="17" t="s">
        <v>12</v>
      </c>
      <c r="C128" s="17" t="s">
        <v>40</v>
      </c>
      <c r="D128" s="17" t="s">
        <v>44</v>
      </c>
      <c r="E128" s="17" t="s">
        <v>47</v>
      </c>
      <c r="F128" s="17" t="s">
        <v>17</v>
      </c>
      <c r="G128" s="17">
        <v>1440</v>
      </c>
      <c r="H128" s="17">
        <v>712</v>
      </c>
      <c r="I128" s="17">
        <v>316</v>
      </c>
      <c r="J128" s="17">
        <v>231</v>
      </c>
      <c r="K128" s="17">
        <v>181</v>
      </c>
      <c r="L128" s="2" t="s">
        <v>48</v>
      </c>
      <c r="M128" s="2">
        <v>12381</v>
      </c>
      <c r="N128" s="2"/>
      <c r="O128" s="2"/>
      <c r="P128" s="2"/>
      <c r="Q128" s="2"/>
      <c r="R128" s="2"/>
      <c r="S128" s="2"/>
      <c r="T128" s="2"/>
      <c r="U128" s="2"/>
    </row>
    <row r="129" spans="1:21" ht="16" x14ac:dyDescent="0.2">
      <c r="A129" s="17" t="s">
        <v>11</v>
      </c>
      <c r="B129" s="17" t="s">
        <v>23</v>
      </c>
      <c r="C129" s="18" t="s">
        <v>40</v>
      </c>
      <c r="D129" s="18" t="s">
        <v>44</v>
      </c>
      <c r="E129" s="17" t="s">
        <v>45</v>
      </c>
      <c r="F129" s="17" t="s">
        <v>18</v>
      </c>
      <c r="G129" s="17">
        <v>2771</v>
      </c>
      <c r="H129" s="17">
        <v>1811</v>
      </c>
      <c r="I129" s="17">
        <v>500</v>
      </c>
      <c r="J129" s="17">
        <v>308</v>
      </c>
      <c r="K129" s="17">
        <v>152</v>
      </c>
      <c r="L129" s="2" t="s">
        <v>82</v>
      </c>
      <c r="M129" s="2">
        <v>4408</v>
      </c>
      <c r="N129" s="2"/>
      <c r="O129" s="2"/>
      <c r="P129" s="2"/>
      <c r="Q129" s="2"/>
      <c r="R129" s="2"/>
      <c r="S129" s="2"/>
      <c r="T129" s="2"/>
      <c r="U129" s="2"/>
    </row>
    <row r="130" spans="1:21" ht="16" x14ac:dyDescent="0.2">
      <c r="A130" s="17" t="s">
        <v>11</v>
      </c>
      <c r="B130" s="17" t="s">
        <v>23</v>
      </c>
      <c r="C130" s="18" t="s">
        <v>40</v>
      </c>
      <c r="D130" s="18" t="s">
        <v>44</v>
      </c>
      <c r="E130" s="17" t="s">
        <v>45</v>
      </c>
      <c r="F130" s="17" t="s">
        <v>19</v>
      </c>
      <c r="G130" s="17">
        <v>2742</v>
      </c>
      <c r="H130" s="17">
        <v>1505</v>
      </c>
      <c r="I130" s="17">
        <v>611</v>
      </c>
      <c r="J130" s="17">
        <v>399</v>
      </c>
      <c r="K130" s="17">
        <v>227</v>
      </c>
      <c r="L130" s="2" t="s">
        <v>87</v>
      </c>
      <c r="M130" s="2">
        <v>3174</v>
      </c>
      <c r="N130" s="2"/>
      <c r="O130" s="2"/>
      <c r="P130" s="2"/>
      <c r="Q130" s="2"/>
      <c r="R130" s="2"/>
      <c r="S130" s="2"/>
      <c r="T130" s="2"/>
      <c r="U130" s="2"/>
    </row>
    <row r="131" spans="1:21" ht="16" x14ac:dyDescent="0.2">
      <c r="A131" s="17" t="s">
        <v>11</v>
      </c>
      <c r="B131" s="17" t="s">
        <v>23</v>
      </c>
      <c r="C131" s="18" t="s">
        <v>40</v>
      </c>
      <c r="D131" s="18" t="s">
        <v>44</v>
      </c>
      <c r="E131" s="17" t="s">
        <v>46</v>
      </c>
      <c r="F131" s="17" t="s">
        <v>21</v>
      </c>
      <c r="G131" s="17">
        <v>726</v>
      </c>
      <c r="H131" s="17">
        <v>522</v>
      </c>
      <c r="I131" s="17">
        <v>94</v>
      </c>
      <c r="J131" s="17">
        <v>75</v>
      </c>
      <c r="K131" s="17">
        <v>35</v>
      </c>
      <c r="L131" s="2" t="s">
        <v>51</v>
      </c>
      <c r="M131" s="2">
        <v>2108</v>
      </c>
      <c r="N131" s="2"/>
      <c r="O131" s="2"/>
      <c r="P131" s="2"/>
      <c r="Q131" s="2"/>
      <c r="R131" s="2"/>
      <c r="S131" s="2"/>
      <c r="T131" s="2"/>
      <c r="U131" s="2"/>
    </row>
    <row r="132" spans="1:21" ht="16" x14ac:dyDescent="0.2">
      <c r="A132" s="17" t="s">
        <v>11</v>
      </c>
      <c r="B132" s="17" t="s">
        <v>23</v>
      </c>
      <c r="C132" s="18" t="s">
        <v>40</v>
      </c>
      <c r="D132" s="18" t="s">
        <v>44</v>
      </c>
      <c r="E132" s="17" t="s">
        <v>46</v>
      </c>
      <c r="F132" s="17" t="s">
        <v>22</v>
      </c>
      <c r="G132" s="17">
        <v>144</v>
      </c>
      <c r="H132" s="17">
        <v>100</v>
      </c>
      <c r="I132" s="17">
        <v>23</v>
      </c>
      <c r="J132" s="17">
        <v>11</v>
      </c>
      <c r="K132" s="17">
        <v>10</v>
      </c>
      <c r="L132" s="2"/>
      <c r="M132" s="2" t="s">
        <v>94</v>
      </c>
      <c r="N132" s="2"/>
      <c r="O132" s="2"/>
      <c r="P132" s="2"/>
      <c r="Q132" s="2"/>
      <c r="R132" s="2"/>
      <c r="S132" s="2"/>
      <c r="T132" s="2"/>
      <c r="U132" s="2"/>
    </row>
    <row r="133" spans="1:21" ht="16" x14ac:dyDescent="0.2">
      <c r="A133" s="17" t="s">
        <v>11</v>
      </c>
      <c r="B133" s="17" t="s">
        <v>23</v>
      </c>
      <c r="C133" s="18" t="s">
        <v>40</v>
      </c>
      <c r="D133" s="18" t="s">
        <v>44</v>
      </c>
      <c r="E133" s="17" t="s">
        <v>47</v>
      </c>
      <c r="F133" s="17" t="s">
        <v>16</v>
      </c>
      <c r="G133" s="17">
        <v>2290</v>
      </c>
      <c r="H133" s="17">
        <v>954</v>
      </c>
      <c r="I133" s="17">
        <v>522</v>
      </c>
      <c r="J133" s="17">
        <v>444</v>
      </c>
      <c r="K133" s="17">
        <v>370</v>
      </c>
      <c r="L133" s="2" t="s">
        <v>51</v>
      </c>
      <c r="M133" s="2">
        <v>2108</v>
      </c>
      <c r="N133" s="2"/>
      <c r="O133" s="2"/>
      <c r="P133" s="2"/>
      <c r="Q133" s="2"/>
      <c r="R133" s="2"/>
      <c r="S133" s="2"/>
      <c r="T133" s="2"/>
      <c r="U133" s="2"/>
    </row>
    <row r="134" spans="1:21" ht="16" x14ac:dyDescent="0.2">
      <c r="A134" s="17" t="s">
        <v>11</v>
      </c>
      <c r="B134" s="17" t="s">
        <v>23</v>
      </c>
      <c r="C134" s="18" t="s">
        <v>40</v>
      </c>
      <c r="D134" s="18" t="s">
        <v>44</v>
      </c>
      <c r="E134" s="17" t="s">
        <v>47</v>
      </c>
      <c r="F134" s="17" t="s">
        <v>17</v>
      </c>
      <c r="G134" s="17">
        <v>2242</v>
      </c>
      <c r="H134" s="17">
        <v>1115</v>
      </c>
      <c r="I134" s="17">
        <v>475</v>
      </c>
      <c r="J134" s="17">
        <v>367</v>
      </c>
      <c r="K134" s="17">
        <v>285</v>
      </c>
      <c r="L134" s="2" t="s">
        <v>87</v>
      </c>
      <c r="M134" s="2">
        <v>3174</v>
      </c>
      <c r="N134" s="2"/>
      <c r="O134" s="2"/>
      <c r="P134" s="2"/>
      <c r="Q134" s="2"/>
      <c r="R134" s="2"/>
      <c r="S134" s="2"/>
      <c r="T134" s="2"/>
      <c r="U134" s="2"/>
    </row>
    <row r="135" spans="1:21" ht="16" x14ac:dyDescent="0.2">
      <c r="A135" s="17" t="s">
        <v>11</v>
      </c>
      <c r="B135" s="17" t="s">
        <v>24</v>
      </c>
      <c r="C135" s="17" t="s">
        <v>40</v>
      </c>
      <c r="D135" s="17" t="s">
        <v>44</v>
      </c>
      <c r="E135" s="17" t="s">
        <v>45</v>
      </c>
      <c r="F135" s="17" t="s">
        <v>18</v>
      </c>
      <c r="G135" s="17">
        <v>1004</v>
      </c>
      <c r="H135" s="17">
        <v>669</v>
      </c>
      <c r="I135" s="17">
        <v>171</v>
      </c>
      <c r="J135" s="17">
        <v>119</v>
      </c>
      <c r="K135" s="17">
        <v>45</v>
      </c>
      <c r="L135" s="2" t="s">
        <v>82</v>
      </c>
      <c r="M135" s="2">
        <v>4408</v>
      </c>
      <c r="N135" s="2"/>
      <c r="O135" s="2"/>
      <c r="P135" s="2"/>
      <c r="Q135" s="2"/>
      <c r="R135" s="2"/>
      <c r="S135" s="2"/>
      <c r="T135" s="2"/>
      <c r="U135" s="2"/>
    </row>
    <row r="136" spans="1:21" ht="16" x14ac:dyDescent="0.2">
      <c r="A136" s="17" t="s">
        <v>11</v>
      </c>
      <c r="B136" s="17" t="s">
        <v>24</v>
      </c>
      <c r="C136" s="17" t="s">
        <v>40</v>
      </c>
      <c r="D136" s="17" t="s">
        <v>44</v>
      </c>
      <c r="E136" s="17" t="s">
        <v>45</v>
      </c>
      <c r="F136" s="17" t="s">
        <v>19</v>
      </c>
      <c r="G136" s="17">
        <v>940</v>
      </c>
      <c r="H136" s="17">
        <v>568</v>
      </c>
      <c r="I136" s="17">
        <v>186</v>
      </c>
      <c r="J136" s="17">
        <v>132</v>
      </c>
      <c r="K136" s="17">
        <v>54</v>
      </c>
      <c r="L136" s="2" t="s">
        <v>48</v>
      </c>
      <c r="M136" s="2">
        <v>12381</v>
      </c>
      <c r="N136" s="2"/>
      <c r="O136" s="2"/>
      <c r="P136" s="2"/>
      <c r="Q136" s="2"/>
      <c r="R136" s="2"/>
      <c r="S136" s="2"/>
      <c r="T136" s="2"/>
      <c r="U136" s="2"/>
    </row>
    <row r="137" spans="1:21" ht="16" x14ac:dyDescent="0.2">
      <c r="A137" s="17" t="s">
        <v>11</v>
      </c>
      <c r="B137" s="17" t="s">
        <v>24</v>
      </c>
      <c r="C137" s="17" t="s">
        <v>40</v>
      </c>
      <c r="D137" s="17" t="s">
        <v>44</v>
      </c>
      <c r="E137" s="17" t="s">
        <v>46</v>
      </c>
      <c r="F137" s="17" t="s">
        <v>21</v>
      </c>
      <c r="G137" s="17">
        <v>509</v>
      </c>
      <c r="H137" s="17">
        <v>371</v>
      </c>
      <c r="I137" s="17">
        <v>60</v>
      </c>
      <c r="J137" s="17">
        <v>51</v>
      </c>
      <c r="K137" s="17">
        <v>27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6" x14ac:dyDescent="0.2">
      <c r="A138" s="17" t="s">
        <v>11</v>
      </c>
      <c r="B138" s="17" t="s">
        <v>24</v>
      </c>
      <c r="C138" s="17" t="s">
        <v>40</v>
      </c>
      <c r="D138" s="17" t="s">
        <v>44</v>
      </c>
      <c r="E138" s="17" t="s">
        <v>46</v>
      </c>
      <c r="F138" s="17" t="s">
        <v>22</v>
      </c>
      <c r="G138" s="17">
        <v>131</v>
      </c>
      <c r="H138" s="17">
        <v>83</v>
      </c>
      <c r="I138" s="17">
        <v>26</v>
      </c>
      <c r="J138" s="17">
        <v>8</v>
      </c>
      <c r="K138" s="17">
        <v>14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6" x14ac:dyDescent="0.2">
      <c r="A139" s="17" t="s">
        <v>11</v>
      </c>
      <c r="B139" s="17" t="s">
        <v>24</v>
      </c>
      <c r="C139" s="17" t="s">
        <v>40</v>
      </c>
      <c r="D139" s="17" t="s">
        <v>44</v>
      </c>
      <c r="E139" s="17" t="s">
        <v>47</v>
      </c>
      <c r="F139" s="17" t="s">
        <v>16</v>
      </c>
      <c r="G139" s="17">
        <v>1034</v>
      </c>
      <c r="H139" s="17">
        <v>454</v>
      </c>
      <c r="I139" s="17">
        <v>230</v>
      </c>
      <c r="J139" s="17">
        <v>194</v>
      </c>
      <c r="K139" s="17">
        <v>156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6" x14ac:dyDescent="0.2">
      <c r="A140" s="17" t="s">
        <v>11</v>
      </c>
      <c r="B140" s="17" t="s">
        <v>24</v>
      </c>
      <c r="C140" s="17" t="s">
        <v>40</v>
      </c>
      <c r="D140" s="17" t="s">
        <v>44</v>
      </c>
      <c r="E140" s="17" t="s">
        <v>47</v>
      </c>
      <c r="F140" s="17" t="s">
        <v>17</v>
      </c>
      <c r="G140" s="17">
        <v>1062</v>
      </c>
      <c r="H140" s="17">
        <v>569</v>
      </c>
      <c r="I140" s="17">
        <v>209</v>
      </c>
      <c r="J140" s="17">
        <v>175</v>
      </c>
      <c r="K140" s="17">
        <v>109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6" x14ac:dyDescent="0.2">
      <c r="A141" s="2"/>
      <c r="B141" s="2"/>
      <c r="C141" s="2"/>
      <c r="D141" s="2"/>
      <c r="E141" s="2"/>
      <c r="F141" s="2"/>
      <c r="G141" s="2">
        <f>SUM(G123:G140)</f>
        <v>22071</v>
      </c>
      <c r="H141" s="2">
        <f>SUM(H123:H140)</f>
        <v>12381</v>
      </c>
      <c r="I141" s="2">
        <f>SUM(I123:I140)</f>
        <v>4408</v>
      </c>
      <c r="J141" s="2">
        <f>SUM(J123:J140)</f>
        <v>3174</v>
      </c>
      <c r="K141" s="2">
        <f>SUM(K123:K140)</f>
        <v>2108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</sheetData>
  <mergeCells count="8">
    <mergeCell ref="L2:O2"/>
    <mergeCell ref="L97:O97"/>
    <mergeCell ref="L110:O110"/>
    <mergeCell ref="L123:O123"/>
    <mergeCell ref="L59:O59"/>
    <mergeCell ref="L78:O78"/>
    <mergeCell ref="L40:O40"/>
    <mergeCell ref="L21:O2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R Data</vt:lpstr>
      <vt:lpstr>Q2 R Data Reverse</vt:lpstr>
      <vt:lpstr>Q3 R Data Reverse</vt:lpstr>
      <vt:lpstr>Q4 R Data Reverse</vt:lpstr>
      <vt:lpstr>Q5 R Data</vt:lpstr>
      <vt:lpstr>Q6 R Data</vt:lpstr>
      <vt:lpstr>Data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2020-08-02T20:09:02Z</dcterms:modified>
</cp:coreProperties>
</file>