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ded44496813f1b/Documents/Fichiers_clean/"/>
    </mc:Choice>
  </mc:AlternateContent>
  <xr:revisionPtr revIDLastSave="2" documentId="13_ncr:1_{C56690BD-4CD9-4226-B535-F5B8FDC9BA0C}" xr6:coauthVersionLast="47" xr6:coauthVersionMax="47" xr10:uidLastSave="{15CA6251-8D57-4386-B314-38BE7E0B4136}"/>
  <bookViews>
    <workbookView xWindow="-120" yWindow="-120" windowWidth="29040" windowHeight="15720" xr2:uid="{00000000-000D-0000-FFFF-FFFF00000000}"/>
  </bookViews>
  <sheets>
    <sheet name="Tableau1" sheetId="2" r:id="rId1"/>
  </sheets>
  <definedNames>
    <definedName name="DonnéesExternes_1" localSheetId="0" hidden="1">Tableau1!$A$1:$K$619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2" i="2" l="1"/>
  <c r="G121" i="2"/>
  <c r="G316" i="2" l="1"/>
  <c r="G317" i="2"/>
  <c r="G318" i="2"/>
  <c r="G319" i="2"/>
  <c r="G320" i="2"/>
  <c r="G321" i="2"/>
  <c r="G322" i="2"/>
  <c r="G323" i="2"/>
  <c r="G324" i="2"/>
  <c r="G325" i="2"/>
  <c r="G326" i="2"/>
  <c r="G327" i="2"/>
  <c r="G315" i="2"/>
  <c r="G298" i="2"/>
  <c r="G299" i="2"/>
  <c r="G300" i="2"/>
  <c r="G301" i="2"/>
  <c r="G297" i="2"/>
  <c r="G295" i="2"/>
  <c r="G293" i="2"/>
  <c r="G290" i="2"/>
  <c r="G291" i="2"/>
  <c r="G289" i="2"/>
  <c r="G287" i="2"/>
  <c r="G224" i="2"/>
  <c r="G225" i="2"/>
  <c r="G226" i="2"/>
  <c r="G227" i="2"/>
  <c r="G228" i="2"/>
  <c r="G229" i="2"/>
  <c r="G230" i="2"/>
  <c r="G231" i="2"/>
  <c r="G232" i="2"/>
  <c r="G233" i="2"/>
  <c r="G118" i="2"/>
  <c r="G119" i="2"/>
  <c r="G34" i="2"/>
  <c r="G35" i="2"/>
  <c r="G36" i="2"/>
  <c r="G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CC36C3-936F-45EE-B2A9-880A18E72993}" keepAlive="1" name="Requête - Tableau1" description="Connexion à la requête « Tableau1 » dans le classeur." type="5" refreshedVersion="8" background="1" saveData="1">
    <dbPr connection="Provider=Microsoft.Mashup.OleDb.1;Data Source=$Workbook$;Location=Tableau1;Extended Properties=&quot;&quot;" command="SELECT * FROM [Tableau1]"/>
  </connection>
  <connection id="2" xr16:uid="{355781C9-1796-452F-9B10-CC46E348980D}" keepAlive="1" name="Requête - Tableau1_1" description="Connexion à la requête « Tableau1_1 » dans le classeur." type="5" refreshedVersion="0" background="1">
    <dbPr connection="Provider=Microsoft.Mashup.OleDb.1;Data Source=$Workbook$;Location=Tableau1_1;Extended Properties=&quot;&quot;" command="SELECT * FROM [Tableau1_1]"/>
  </connection>
</connections>
</file>

<file path=xl/sharedStrings.xml><?xml version="1.0" encoding="utf-8"?>
<sst xmlns="http://schemas.openxmlformats.org/spreadsheetml/2006/main" count="6140" uniqueCount="3325">
  <si>
    <t>First Name</t>
  </si>
  <si>
    <t>FIRST NAME HUBSPOT</t>
  </si>
  <si>
    <t>Last Name</t>
  </si>
  <si>
    <t>Last Name Clean</t>
  </si>
  <si>
    <t>NAME HUBSPOT</t>
  </si>
  <si>
    <t>Nom Complet</t>
  </si>
  <si>
    <t>Email</t>
  </si>
  <si>
    <t>Société</t>
  </si>
  <si>
    <t>Email Qualification</t>
  </si>
  <si>
    <t>Prospect Position</t>
  </si>
  <si>
    <t>Prospect Linkedin URL</t>
  </si>
  <si>
    <t>Sourav</t>
  </si>
  <si>
    <t>Sanyal</t>
  </si>
  <si>
    <t>Sourav Sanyal</t>
  </si>
  <si>
    <t>ssanyal@absci.com</t>
  </si>
  <si>
    <t>Absci</t>
  </si>
  <si>
    <t>nominatif@pro</t>
  </si>
  <si>
    <t>Senior Scientist</t>
  </si>
  <si>
    <t>www.linkedin.com/in/sanyalsourav</t>
  </si>
  <si>
    <t>Ajit</t>
  </si>
  <si>
    <t>Shah</t>
  </si>
  <si>
    <t>Ajit Shah</t>
  </si>
  <si>
    <t>ashah@absci.com</t>
  </si>
  <si>
    <t>Senior Scientist ii</t>
  </si>
  <si>
    <t>www.linkedin.com/in/ajit-shah</t>
  </si>
  <si>
    <t>Mary</t>
  </si>
  <si>
    <t>J Janatpour</t>
  </si>
  <si>
    <t>Janatpour</t>
  </si>
  <si>
    <t>Mary J Janatpour</t>
  </si>
  <si>
    <t>mjanatpour@actymthera.com</t>
  </si>
  <si>
    <t>Actym Therapeutics</t>
  </si>
  <si>
    <t>Chief Scientific Officer</t>
  </si>
  <si>
    <t>www.linkedin.com/in/mary-j-janatpour-1961333</t>
  </si>
  <si>
    <t>Jason</t>
  </si>
  <si>
    <t>Lynch</t>
  </si>
  <si>
    <t>Jason Lynch</t>
  </si>
  <si>
    <t>j.lynch@adalta.com.au</t>
  </si>
  <si>
    <t>Adalta</t>
  </si>
  <si>
    <t>www.linkedin.com/in/jason-lynch-451a7953</t>
  </si>
  <si>
    <t>Ellen</t>
  </si>
  <si>
    <t>Koerner</t>
  </si>
  <si>
    <t>Ellen Koerner</t>
  </si>
  <si>
    <t>ellen.koerner@adaptimmune.com</t>
  </si>
  <si>
    <t>Adaptimmune</t>
  </si>
  <si>
    <t>www.linkedin.com/in/ellen-koerner-58a076155</t>
  </si>
  <si>
    <t>Louise</t>
  </si>
  <si>
    <t>Rice</t>
  </si>
  <si>
    <t>Louise Rice</t>
  </si>
  <si>
    <t>louise.rice@adaptimmune.com</t>
  </si>
  <si>
    <t>www.linkedin.com/in/louise-rice-21219b25</t>
  </si>
  <si>
    <t>Marchant</t>
  </si>
  <si>
    <t>Elizabeth A</t>
  </si>
  <si>
    <t>Elizabeth</t>
  </si>
  <si>
    <t>Marchant Elizabeth A</t>
  </si>
  <si>
    <t>elizabeth.marchant@adaptimmune.com</t>
  </si>
  <si>
    <t>Senior Scientist - Cell Pipeline</t>
  </si>
  <si>
    <t>www.linkedin.com/in/elizabeth-a-marchant</t>
  </si>
  <si>
    <t>Marlene</t>
  </si>
  <si>
    <t>Carmo</t>
  </si>
  <si>
    <t>Marlene Carmo</t>
  </si>
  <si>
    <t>marlene.carmo@adaptimmune.com</t>
  </si>
  <si>
    <t>Director cmc Product Development Lead</t>
  </si>
  <si>
    <t>www.linkedin.com/in/marlene-carmo</t>
  </si>
  <si>
    <t>Odeh</t>
  </si>
  <si>
    <t>Osaruese</t>
  </si>
  <si>
    <t>Odeh Osaruese</t>
  </si>
  <si>
    <t>osaruese.odeh@adaptimmune.com</t>
  </si>
  <si>
    <t>Sr External qc Specialist</t>
  </si>
  <si>
    <t>www.linkedin.com/in/osaruese-odeh-a8920676</t>
  </si>
  <si>
    <t>Samantha</t>
  </si>
  <si>
    <t>Fowler</t>
  </si>
  <si>
    <t>Samantha Fowler</t>
  </si>
  <si>
    <t>samantha.fowler@adaptimmune.com</t>
  </si>
  <si>
    <t>Clinical Sample Manager</t>
  </si>
  <si>
    <t>www.linkedin.com/in/samanthajfowler</t>
  </si>
  <si>
    <t>Laura</t>
  </si>
  <si>
    <t>Hudson</t>
  </si>
  <si>
    <t>Laura Hudson</t>
  </si>
  <si>
    <t>l.hudson@adaptimmune.com</t>
  </si>
  <si>
    <t>Principal Scientist Mechanistic Biology</t>
  </si>
  <si>
    <t>www.linkedin.com/in/laura-hudson-748450160</t>
  </si>
  <si>
    <t>Alicia</t>
  </si>
  <si>
    <t>Derrac Soria</t>
  </si>
  <si>
    <t>Derrac</t>
  </si>
  <si>
    <t>Alicia Derrac Soria</t>
  </si>
  <si>
    <t>alicia.soria@adaptimmune.com</t>
  </si>
  <si>
    <t>www.linkedin.com/in/derracsoriaa</t>
  </si>
  <si>
    <t>Mitchell</t>
  </si>
  <si>
    <t>Ambrosino</t>
  </si>
  <si>
    <t>Mitchell Ambrosino</t>
  </si>
  <si>
    <t>mitchell.ambrosino@adaptimmune.com</t>
  </si>
  <si>
    <t>Sr Scientist Analytical Development</t>
  </si>
  <si>
    <t>www.linkedin.com/in/mitchell-ambrosino</t>
  </si>
  <si>
    <t>Shinji</t>
  </si>
  <si>
    <t>Oyama</t>
  </si>
  <si>
    <t>Shinji Oyama</t>
  </si>
  <si>
    <t>shinji.oyama@adaptimmune.com</t>
  </si>
  <si>
    <t>Principal Scientist</t>
  </si>
  <si>
    <t>www.linkedin.com/in/shinji-oyama-b8b33029</t>
  </si>
  <si>
    <t>Jessica</t>
  </si>
  <si>
    <t>Tucci</t>
  </si>
  <si>
    <t>Jessica Tucci</t>
  </si>
  <si>
    <t>jessica.tucci@adaptimmune.com</t>
  </si>
  <si>
    <t>www.linkedin.com/in/jtucci21</t>
  </si>
  <si>
    <t>Robert</t>
  </si>
  <si>
    <t>Harris</t>
  </si>
  <si>
    <t>Robert Harris</t>
  </si>
  <si>
    <t>robert.harris@adaptimmune.com</t>
  </si>
  <si>
    <t>www.linkedin.com/in/robert-harris-389464a7</t>
  </si>
  <si>
    <t>Blake</t>
  </si>
  <si>
    <t>Aftab</t>
  </si>
  <si>
    <t>Blake Aftab</t>
  </si>
  <si>
    <t>baftab@adicetbio.com</t>
  </si>
  <si>
    <t>Adicet Bio</t>
  </si>
  <si>
    <t>www.linkedin.com/in/blakeaftab</t>
  </si>
  <si>
    <t>Abdullah</t>
  </si>
  <si>
    <t>Sultan</t>
  </si>
  <si>
    <t>Abdullah Sultan</t>
  </si>
  <si>
    <t>asultan@adicetbio.com</t>
  </si>
  <si>
    <t>Senior Scientist 2</t>
  </si>
  <si>
    <t>www.linkedin.com/in/sultanabdullah</t>
  </si>
  <si>
    <t>Ding</t>
  </si>
  <si>
    <t>Beibei</t>
  </si>
  <si>
    <t>Ding Beibei</t>
  </si>
  <si>
    <t>bding@adicetbio.com</t>
  </si>
  <si>
    <t>Principal Scientist Cell Therapy</t>
  </si>
  <si>
    <t>www.linkedin.com/in/beibei-ding-31866a22</t>
  </si>
  <si>
    <t>Sayantan</t>
  </si>
  <si>
    <t>Maji</t>
  </si>
  <si>
    <t>Sayantan Maji</t>
  </si>
  <si>
    <t>smaji@adicetbio.com</t>
  </si>
  <si>
    <t>www.linkedin.com/in/sayantan-maji-ph-d</t>
  </si>
  <si>
    <t>Jackie</t>
  </si>
  <si>
    <t>Kennedy Wilde</t>
  </si>
  <si>
    <t>Kennedy</t>
  </si>
  <si>
    <t>Jackie Kennedy Wilde</t>
  </si>
  <si>
    <t>jwilde@adicetbio.com</t>
  </si>
  <si>
    <t>www.linkedin.com/in/jackie-kennedy-wilde-3b940970</t>
  </si>
  <si>
    <t>Yanying</t>
  </si>
  <si>
    <t>Fan</t>
  </si>
  <si>
    <t>Yanying Fan</t>
  </si>
  <si>
    <t>yfan@adicetbio.com</t>
  </si>
  <si>
    <t>www.linkedin.com/in/yanying-fan-93193b79</t>
  </si>
  <si>
    <t>Michael</t>
  </si>
  <si>
    <t>Battles</t>
  </si>
  <si>
    <t>Michael Battles</t>
  </si>
  <si>
    <t>michael.battles@adimab.com</t>
  </si>
  <si>
    <t>Adimab</t>
  </si>
  <si>
    <t>www.linkedin.com/in/michael-battles-6384166b</t>
  </si>
  <si>
    <t>Cory</t>
  </si>
  <si>
    <t>Ahonen</t>
  </si>
  <si>
    <t>Cory Ahonen</t>
  </si>
  <si>
    <t>cory.ahonen@adimab.com</t>
  </si>
  <si>
    <t>www.linkedin.com/in/cory-ahonen-a402a213</t>
  </si>
  <si>
    <t>Malin</t>
  </si>
  <si>
    <t>Ryner</t>
  </si>
  <si>
    <t>Malin Ryner</t>
  </si>
  <si>
    <t>malin.ryner@affibody.com</t>
  </si>
  <si>
    <t>Affibody</t>
  </si>
  <si>
    <t>www.linkedin.com/in/malin-ryner-8698a915</t>
  </si>
  <si>
    <t>Nina</t>
  </si>
  <si>
    <t>Eissler</t>
  </si>
  <si>
    <t>Nina Eissler</t>
  </si>
  <si>
    <t>nina.eissler@affibody.com</t>
  </si>
  <si>
    <t>Director Translational Medicine</t>
  </si>
  <si>
    <t>www.linkedin.com/in/nina-eissler-17357bb1</t>
  </si>
  <si>
    <t>Mathieu</t>
  </si>
  <si>
    <t>Cinier</t>
  </si>
  <si>
    <t>Mathieu Cinier</t>
  </si>
  <si>
    <t>mathieu@affilogic.com</t>
  </si>
  <si>
    <t>Affilogic</t>
  </si>
  <si>
    <t>Scientific Director</t>
  </si>
  <si>
    <t>www.linkedin.com/in/mathieu-cinier</t>
  </si>
  <si>
    <t>Huê</t>
  </si>
  <si>
    <t>Hue</t>
  </si>
  <si>
    <t>Quách</t>
  </si>
  <si>
    <t>Quach</t>
  </si>
  <si>
    <t>Huê Quách</t>
  </si>
  <si>
    <t>hue.quach@agenusbio.com</t>
  </si>
  <si>
    <t>Agenus</t>
  </si>
  <si>
    <t>catch-all@pro</t>
  </si>
  <si>
    <t>Analytical Development Scientist</t>
  </si>
  <si>
    <t>www.linkedin.com/in/hue-quach</t>
  </si>
  <si>
    <t>Krishnan</t>
  </si>
  <si>
    <t>Shanmugarajan</t>
  </si>
  <si>
    <t>Krishnan Shanmugarajan</t>
  </si>
  <si>
    <t>krishnan.shanmugarajan@agenusbio.com</t>
  </si>
  <si>
    <t>Senior Scientist Drug Discovery</t>
  </si>
  <si>
    <t>www.linkedin.com/in/shanmugarajan-krishnan-78b22339</t>
  </si>
  <si>
    <t>David</t>
  </si>
  <si>
    <t>Miles</t>
  </si>
  <si>
    <t>David Miles</t>
  </si>
  <si>
    <t>david.miles@akamisbio.com</t>
  </si>
  <si>
    <t>Akamis Bio</t>
  </si>
  <si>
    <t>Scientist</t>
  </si>
  <si>
    <t>www.linkedin.com/in/david-miles-b55b123b</t>
  </si>
  <si>
    <t>Wilson</t>
  </si>
  <si>
    <t>Guzman</t>
  </si>
  <si>
    <t>Wilson Guzman</t>
  </si>
  <si>
    <t>guzman@akrevia.com</t>
  </si>
  <si>
    <t>Akrevia Therapeutics</t>
  </si>
  <si>
    <t>www.linkedin.com/in/wilson-guzman-558795100</t>
  </si>
  <si>
    <t>Jon</t>
  </si>
  <si>
    <t>Hawkinson</t>
  </si>
  <si>
    <t>Jon Hawkinson</t>
  </si>
  <si>
    <t>Alkermes</t>
  </si>
  <si>
    <t>Senior Director Molecular &amp; Cellular Pharmacology</t>
  </si>
  <si>
    <t>www.linkedin.com/in/jon-hawkinson-phd</t>
  </si>
  <si>
    <t>Shinichiro</t>
  </si>
  <si>
    <t>Wachi</t>
  </si>
  <si>
    <t>Shinichiro Wachi</t>
  </si>
  <si>
    <t>www.linkedin.com/in/shinichiro-wachi-11b8856</t>
  </si>
  <si>
    <t>Justin</t>
  </si>
  <si>
    <t>Piro</t>
  </si>
  <si>
    <t>Justin Piro</t>
  </si>
  <si>
    <t>Director Neuroscience Research</t>
  </si>
  <si>
    <t>www.linkedin.com/in/justin-piro-05054731</t>
  </si>
  <si>
    <t>Chakravarthy</t>
  </si>
  <si>
    <t>Garlapati</t>
  </si>
  <si>
    <t>Chakravarthy Garlapati</t>
  </si>
  <si>
    <t>www.linkedin.com/in/cg-ln</t>
  </si>
  <si>
    <t>Peter</t>
  </si>
  <si>
    <t>Ellmark</t>
  </si>
  <si>
    <t>Peter Ellmark</t>
  </si>
  <si>
    <t>peter.ellmark@alligatorbioscience.com</t>
  </si>
  <si>
    <t>Alligator Bioscience</t>
  </si>
  <si>
    <t>www.linkedin.com/in/peter-ellmark-43728528</t>
  </si>
  <si>
    <t>Bharat</t>
  </si>
  <si>
    <t>Devapatla</t>
  </si>
  <si>
    <t>Bharat Devapatla</t>
  </si>
  <si>
    <t>bharat.devapatla@allogene.com</t>
  </si>
  <si>
    <t>Allogene Therapeutics</t>
  </si>
  <si>
    <t>Principal Scientist - Analytical Development</t>
  </si>
  <si>
    <t>www.linkedin.com/in/bharatreddy</t>
  </si>
  <si>
    <t>Duy</t>
  </si>
  <si>
    <t>Nguyen</t>
  </si>
  <si>
    <t>Duy Nguyen</t>
  </si>
  <si>
    <t>duy.nguyen@allogene.com</t>
  </si>
  <si>
    <t>Senior lab Manager</t>
  </si>
  <si>
    <t>www.linkedin.com/in/duy-nguyen-mba-60471960</t>
  </si>
  <si>
    <t>Lyubov</t>
  </si>
  <si>
    <t>Efros</t>
  </si>
  <si>
    <t>Lyubov Efros</t>
  </si>
  <si>
    <t>lyubov.efros@allogene.com</t>
  </si>
  <si>
    <t>www.linkedin.com/in/lyubovefros</t>
  </si>
  <si>
    <t>Zhe</t>
  </si>
  <si>
    <t>Li</t>
  </si>
  <si>
    <t>Zhe Li</t>
  </si>
  <si>
    <t>zhe.li@allogene.com</t>
  </si>
  <si>
    <t>www.linkedin.com/in/zhe-li-usc</t>
  </si>
  <si>
    <t>Paul</t>
  </si>
  <si>
    <t>Fisher</t>
  </si>
  <si>
    <t>Paul Fisher</t>
  </si>
  <si>
    <t>paul.fisher@allogene.com</t>
  </si>
  <si>
    <t>Director Translational Science</t>
  </si>
  <si>
    <t>www.linkedin.com/in/paul-fisher-18397065</t>
  </si>
  <si>
    <t>Roberto</t>
  </si>
  <si>
    <t>Sessa</t>
  </si>
  <si>
    <t>Roberto Sessa</t>
  </si>
  <si>
    <t>roberto.sessa@allogene.com</t>
  </si>
  <si>
    <t>www.linkedin.com/in/roberto-sessa-4366609</t>
  </si>
  <si>
    <t>Fei</t>
  </si>
  <si>
    <t>Xie</t>
  </si>
  <si>
    <t>Fei Xie</t>
  </si>
  <si>
    <t>fei.xie@allogene.com</t>
  </si>
  <si>
    <t>Senior Principal Scientist</t>
  </si>
  <si>
    <t>www.linkedin.com/in/fei-xie-61520288</t>
  </si>
  <si>
    <t>Cheng</t>
  </si>
  <si>
    <t>Hsin-Yuan</t>
  </si>
  <si>
    <t>Cheng Hsin-Yuan</t>
  </si>
  <si>
    <t>cheng.hsin-yuan@allogene.com</t>
  </si>
  <si>
    <t>www.linkedin.com/in/hsin-yuan-cheng-aa54b759</t>
  </si>
  <si>
    <t>Lily</t>
  </si>
  <si>
    <t>Wong</t>
  </si>
  <si>
    <t>Lily Wong</t>
  </si>
  <si>
    <t>lily.wong@allogene.com</t>
  </si>
  <si>
    <t>www.linkedin.com/in/lily-wong-210179111</t>
  </si>
  <si>
    <t>Eva</t>
  </si>
  <si>
    <t>Surmacz</t>
  </si>
  <si>
    <t>Eva Surmacz</t>
  </si>
  <si>
    <t>esurmacz@allysta.com</t>
  </si>
  <si>
    <t>Allysta</t>
  </si>
  <si>
    <t>Senior Scientific Advisor Scientific Advisory Board Member</t>
  </si>
  <si>
    <t>www.linkedin.com/in/evasurmacz</t>
  </si>
  <si>
    <t>Angelica</t>
  </si>
  <si>
    <t>Pignalosa</t>
  </si>
  <si>
    <t>Angelica Pignalosa</t>
  </si>
  <si>
    <t>apignalosa@allysta.com</t>
  </si>
  <si>
    <t>Allysta Pharmaceutical</t>
  </si>
  <si>
    <t>www.linkedin.com/in/angelica-pignalosa</t>
  </si>
  <si>
    <t>Alex</t>
  </si>
  <si>
    <t>Nanna</t>
  </si>
  <si>
    <t>Alex Nanna</t>
  </si>
  <si>
    <t>ananna@alnylam.com</t>
  </si>
  <si>
    <t>Alnylam Pharmaceuticals</t>
  </si>
  <si>
    <t>www.linkedin.com/in/alexnanna</t>
  </si>
  <si>
    <t>Bombardier</t>
  </si>
  <si>
    <t>Jessica Bombardier</t>
  </si>
  <si>
    <t>jbombardier@alnylam.com</t>
  </si>
  <si>
    <t>www.linkedin.com/in/jessica-bombardier-7022833b</t>
  </si>
  <si>
    <t>Lawrence</t>
  </si>
  <si>
    <t>Evans</t>
  </si>
  <si>
    <t>Lawrence Evans</t>
  </si>
  <si>
    <t>lawrence.evans@alpineimmunesciences.com</t>
  </si>
  <si>
    <t>Alpine Immune Sciences</t>
  </si>
  <si>
    <t>Director Research</t>
  </si>
  <si>
    <t>www.linkedin.com/in/evanslawrence</t>
  </si>
  <si>
    <t>Joe</t>
  </si>
  <si>
    <t>Kuijper</t>
  </si>
  <si>
    <t>Joe Kuijper</t>
  </si>
  <si>
    <t>joe.kuijper@alpineimmunesciences.com</t>
  </si>
  <si>
    <t>Principal Scientist Protein Engineering</t>
  </si>
  <si>
    <t>www.linkedin.com/in/joekuijper</t>
  </si>
  <si>
    <t>Sherri</t>
  </si>
  <si>
    <t>Mudri</t>
  </si>
  <si>
    <t>Sherri Mudri</t>
  </si>
  <si>
    <t>sherri.mudri@alpineimmunesciences.com</t>
  </si>
  <si>
    <t>www.linkedin.com/in/sherrimudri</t>
  </si>
  <si>
    <t>Mark</t>
  </si>
  <si>
    <t>Maurer</t>
  </si>
  <si>
    <t>Mark Maurer</t>
  </si>
  <si>
    <t>mark.maurer@alpineimmunesciences.com</t>
  </si>
  <si>
    <t>www.linkedin.com/in/markfmaurer</t>
  </si>
  <si>
    <t>Adam</t>
  </si>
  <si>
    <t>Kenji Koyama Leigh</t>
  </si>
  <si>
    <t>Kenji</t>
  </si>
  <si>
    <t>Adam Kenji Koyama Leigh</t>
  </si>
  <si>
    <t>adam.leigh@alpineimmunesciences.com</t>
  </si>
  <si>
    <t>Lab Manager</t>
  </si>
  <si>
    <t>www.linkedin.com/in/adam-kenji-koyama-leigh-16311b210</t>
  </si>
  <si>
    <t>Anne Sophie</t>
  </si>
  <si>
    <t>Anne</t>
  </si>
  <si>
    <t>Gleinich</t>
  </si>
  <si>
    <t>Anne Sophie Gleinich</t>
  </si>
  <si>
    <t>anne.gleinich@alvotech.com</t>
  </si>
  <si>
    <t>Alvotech</t>
  </si>
  <si>
    <t>Manager - Physicochemical Characterization Mass Spectrometry</t>
  </si>
  <si>
    <t>www.linkedin.com/in/annegleinich</t>
  </si>
  <si>
    <t>Sara Bjork</t>
  </si>
  <si>
    <t>Stefánsdóttir</t>
  </si>
  <si>
    <t>Stefansdottir</t>
  </si>
  <si>
    <t>Sara Bjork Stefánsdóttir</t>
  </si>
  <si>
    <t>sara.stefansdottir@alvotech.com</t>
  </si>
  <si>
    <t>Senior Formulation Scientist in Drug Product Development</t>
  </si>
  <si>
    <t>www.linkedin.com/in/sara-bjork-stef</t>
  </si>
  <si>
    <t>Sonja Ósk</t>
  </si>
  <si>
    <t>Sonja Osk</t>
  </si>
  <si>
    <t>Sverrisdóttir</t>
  </si>
  <si>
    <t>Sverrisdottir</t>
  </si>
  <si>
    <t>Sonja Ósk Sverrisdóttir</t>
  </si>
  <si>
    <t>sonja.sverrisdottir@alvotech.com</t>
  </si>
  <si>
    <t>Director of Quality Control</t>
  </si>
  <si>
    <t>www.linkedin.com/in/sonjasverris</t>
  </si>
  <si>
    <t>Logi</t>
  </si>
  <si>
    <t>Bjornsson</t>
  </si>
  <si>
    <t>Logi Bjornsson</t>
  </si>
  <si>
    <t>logi-bjornsson@alvotech.com</t>
  </si>
  <si>
    <t>Project Manager - Analytical Systems</t>
  </si>
  <si>
    <t>www.linkedin.com/in/logi-bjornsson-41a73a3</t>
  </si>
  <si>
    <t>Soley</t>
  </si>
  <si>
    <t>Thordardottir</t>
  </si>
  <si>
    <t>Soley Thordardottir</t>
  </si>
  <si>
    <t>soley.thordardottir@alvotech.com</t>
  </si>
  <si>
    <t>Qc Team Leader Potency Assays</t>
  </si>
  <si>
    <t>www.linkedin.com/in/soley-thordardottir-b352a073</t>
  </si>
  <si>
    <t>Mills</t>
  </si>
  <si>
    <t>David Mills</t>
  </si>
  <si>
    <t>david.mills@ambrx.com</t>
  </si>
  <si>
    <t>Ambrx</t>
  </si>
  <si>
    <t>Senior Director Preclinical Science</t>
  </si>
  <si>
    <t>www.linkedin.com/in/david-mills-2998743</t>
  </si>
  <si>
    <t>Wayne</t>
  </si>
  <si>
    <t>Yu</t>
  </si>
  <si>
    <t>Wayne Yu</t>
  </si>
  <si>
    <t>wayne.yu@ambrx.com</t>
  </si>
  <si>
    <t>Lead Scientist</t>
  </si>
  <si>
    <t>www.linkedin.com/in/wayne-yu-78888415b</t>
  </si>
  <si>
    <t>Rahel</t>
  </si>
  <si>
    <t>Schnellmann</t>
  </si>
  <si>
    <t>Rahel Schnellmann</t>
  </si>
  <si>
    <t>rahel.schnellmann@ambrx.com</t>
  </si>
  <si>
    <t>Scientist ii</t>
  </si>
  <si>
    <t>www.linkedin.com/in/rahel-schnellmann-phd-88baa8161</t>
  </si>
  <si>
    <t>Sloan</t>
  </si>
  <si>
    <t>Nino</t>
  </si>
  <si>
    <t>Sloan Nino</t>
  </si>
  <si>
    <t>snino@anaptysbio.com</t>
  </si>
  <si>
    <t>Anaptysbio</t>
  </si>
  <si>
    <t>Scientist Immunology Research</t>
  </si>
  <si>
    <t>www.linkedin.com/in/sloan-nino</t>
  </si>
  <si>
    <t>Martin</t>
  </si>
  <si>
    <t>Dahl</t>
  </si>
  <si>
    <t>Martin Dahl</t>
  </si>
  <si>
    <t>mdahl@anaptysbio.com</t>
  </si>
  <si>
    <t>Senior Vice President Head of Research</t>
  </si>
  <si>
    <t>www.linkedin.com/in/martinedahlphd</t>
  </si>
  <si>
    <t>Grant</t>
  </si>
  <si>
    <t>Wickman</t>
  </si>
  <si>
    <t>Grant Wickman</t>
  </si>
  <si>
    <t>grant.wickman@apogeetherapeutics.com</t>
  </si>
  <si>
    <t>Apogee Therapeutics</t>
  </si>
  <si>
    <t>Executive Director</t>
  </si>
  <si>
    <t>www.linkedin.com/in/grant-wickman-12181119</t>
  </si>
  <si>
    <t>Noor</t>
  </si>
  <si>
    <t>Khaskhely</t>
  </si>
  <si>
    <t>Noor Khaskhely</t>
  </si>
  <si>
    <t>noork@apvo.com</t>
  </si>
  <si>
    <t>Aptevo Therapeutics</t>
  </si>
  <si>
    <t>Sr Medical Director</t>
  </si>
  <si>
    <t>www.linkedin.com/in/noorkhaskhely</t>
  </si>
  <si>
    <t>Michelle</t>
  </si>
  <si>
    <t>Nelson</t>
  </si>
  <si>
    <t>Michelle Nelson</t>
  </si>
  <si>
    <t>michellen@apvo.com</t>
  </si>
  <si>
    <t>Director</t>
  </si>
  <si>
    <t>www.linkedin.com/in/mhnelson</t>
  </si>
  <si>
    <t>Maria</t>
  </si>
  <si>
    <t>Dasovich</t>
  </si>
  <si>
    <t>Maria Dasovich</t>
  </si>
  <si>
    <t>mariad@apvo.com</t>
  </si>
  <si>
    <t>www.linkedin.com/in/maria-dasovich-8094373</t>
  </si>
  <si>
    <t>Lynn</t>
  </si>
  <si>
    <t>Bonham</t>
  </si>
  <si>
    <t>Lynn Bonham</t>
  </si>
  <si>
    <t>lynnb@apvo.com</t>
  </si>
  <si>
    <t>Senior Director Translational Pharmacology</t>
  </si>
  <si>
    <t>www.linkedin.com/in/lbonham7</t>
  </si>
  <si>
    <t>Jane</t>
  </si>
  <si>
    <t>Gross</t>
  </si>
  <si>
    <t>Jane Gross</t>
  </si>
  <si>
    <t>janeg@apvo.com</t>
  </si>
  <si>
    <t>Consultant Executive in Research and Development of Therapeutics for Autoimmune Diseases and Cancer</t>
  </si>
  <si>
    <t>www.linkedin.com/in/jane-gross-ba741319</t>
  </si>
  <si>
    <t>Vaughan</t>
  </si>
  <si>
    <t>Tamisha Y</t>
  </si>
  <si>
    <t>Tamisha</t>
  </si>
  <si>
    <t>Vaughan Tamisha Y</t>
  </si>
  <si>
    <t>vtamisha@arrowheadpharma.com</t>
  </si>
  <si>
    <t>Arrowhead Pharmaceuticals</t>
  </si>
  <si>
    <t>Director Alliances</t>
  </si>
  <si>
    <t>www.linkedin.com/in/tamishavaughanphd</t>
  </si>
  <si>
    <t>Eric</t>
  </si>
  <si>
    <t>Valois</t>
  </si>
  <si>
    <t>Eric Valois</t>
  </si>
  <si>
    <t>eric.valois@aptitudemedical.com</t>
  </si>
  <si>
    <t>Aptitude Medical Systems</t>
  </si>
  <si>
    <t>Research and Development Scientist</t>
  </si>
  <si>
    <t>www.linkedin.com/in/evalois</t>
  </si>
  <si>
    <t>William</t>
  </si>
  <si>
    <t>William Rice</t>
  </si>
  <si>
    <t>wrice@aptose.com</t>
  </si>
  <si>
    <t>Aptose Biosciences</t>
  </si>
  <si>
    <t>Chairman President and Chief Executive Officer</t>
  </si>
  <si>
    <t>www.linkedin.com/in/william-rice-59a49512</t>
  </si>
  <si>
    <t>Robson</t>
  </si>
  <si>
    <t>Dossa</t>
  </si>
  <si>
    <t>Robson Dossa</t>
  </si>
  <si>
    <t>rdossa@arovella.com</t>
  </si>
  <si>
    <t>Arovella Therapeutics</t>
  </si>
  <si>
    <t>Vice President - Manufacturing and Quality</t>
  </si>
  <si>
    <t>www.linkedin.com/in/robson-dossa-302b2017</t>
  </si>
  <si>
    <t>Jonathan</t>
  </si>
  <si>
    <t>van Dyke</t>
  </si>
  <si>
    <t>Jonathan van Dyke</t>
  </si>
  <si>
    <t>jvandyke@arrowheadpharma.com</t>
  </si>
  <si>
    <t>www.linkedin.com/in/jonathanmvandyke</t>
  </si>
  <si>
    <t>Qili</t>
  </si>
  <si>
    <t>Chu</t>
  </si>
  <si>
    <t>Qili Chu</t>
  </si>
  <si>
    <t>qchu@arrowheadpharma.com</t>
  </si>
  <si>
    <t>www.linkedin.com/in/qili-chu-51311828</t>
  </si>
  <si>
    <t>David Itiro</t>
  </si>
  <si>
    <t>Kasahara</t>
  </si>
  <si>
    <t>David Itiro Kasahara</t>
  </si>
  <si>
    <t>dkasahara@arrowheadpharma.com</t>
  </si>
  <si>
    <t>Principal Scientist Discovery Pharmacology</t>
  </si>
  <si>
    <t>www.linkedin.com/in/davidkasahara</t>
  </si>
  <si>
    <t>Ivar Sebastian</t>
  </si>
  <si>
    <t>Ivar</t>
  </si>
  <si>
    <t>Stein</t>
  </si>
  <si>
    <t>Ivar Sebastian Stein</t>
  </si>
  <si>
    <t>istein@arrowheadpharma.com</t>
  </si>
  <si>
    <t>Sr Scientist ii</t>
  </si>
  <si>
    <t>www.linkedin.com/in/ivar-sebastian-stein</t>
  </si>
  <si>
    <t>Liang</t>
  </si>
  <si>
    <t>Zhu</t>
  </si>
  <si>
    <t>Liang Zhu</t>
  </si>
  <si>
    <t>lzhu@arrowheadpharma.com</t>
  </si>
  <si>
    <t>www.linkedin.com/in/liang-zhu-087413b2</t>
  </si>
  <si>
    <t>Ngai</t>
  </si>
  <si>
    <t>Michelle Ngai</t>
  </si>
  <si>
    <t>mngai@arrowheadpharma.com</t>
  </si>
  <si>
    <t>www.linkedin.com/in/michelle-ngai-44067420</t>
  </si>
  <si>
    <t>Christine</t>
  </si>
  <si>
    <t>Wooddell</t>
  </si>
  <si>
    <t>Christine Wooddell</t>
  </si>
  <si>
    <t>cwooddell@arrowheadpharma.com</t>
  </si>
  <si>
    <t>Sr Principal Discovery Pharmacology</t>
  </si>
  <si>
    <t>www.linkedin.com/in/christine-wooddell-69743910</t>
  </si>
  <si>
    <t>Alla</t>
  </si>
  <si>
    <t>Amcheslavsky</t>
  </si>
  <si>
    <t>Alla Amcheslavsky</t>
  </si>
  <si>
    <t>alla.amcheslavsky@astellas.com</t>
  </si>
  <si>
    <t>Astellas</t>
  </si>
  <si>
    <t>www.linkedin.com/in/alla-amcheslavsky-ph-d-75746219</t>
  </si>
  <si>
    <t>Kevin</t>
  </si>
  <si>
    <t>Kwok</t>
  </si>
  <si>
    <t>Kevin Kwok</t>
  </si>
  <si>
    <t>kkwok@arrowheadpharma.com</t>
  </si>
  <si>
    <t>www.linkedin.com/in/kevin-m-kwok</t>
  </si>
  <si>
    <t>Holly</t>
  </si>
  <si>
    <t>Hamilton</t>
  </si>
  <si>
    <t>Holly Hamilton</t>
  </si>
  <si>
    <t>hhamilton@arrowheadpharma.com</t>
  </si>
  <si>
    <t>Director Bioassays</t>
  </si>
  <si>
    <t>www.linkedin.com/in/holly-hamilton-41b3a527</t>
  </si>
  <si>
    <t>Gloria</t>
  </si>
  <si>
    <t>Cintrón</t>
  </si>
  <si>
    <t>Cintron</t>
  </si>
  <si>
    <t>Gloria Cintrón</t>
  </si>
  <si>
    <t>gcintron@arsciencebio.com</t>
  </si>
  <si>
    <t>Arscience Biotherapeutics</t>
  </si>
  <si>
    <t>Quality Operations Lead</t>
  </si>
  <si>
    <t>www.linkedin.com/in/gloriacintron</t>
  </si>
  <si>
    <t>Kurt</t>
  </si>
  <si>
    <t>Shanebeck</t>
  </si>
  <si>
    <t>Kurt Shanebeck</t>
  </si>
  <si>
    <t>kurt.shanebeck@ask-gene.com</t>
  </si>
  <si>
    <t>Askgene</t>
  </si>
  <si>
    <t>www.linkedin.com/in/kurt-shanebeck-3b5b7421</t>
  </si>
  <si>
    <t>Shichang</t>
  </si>
  <si>
    <t>Li Shichang</t>
  </si>
  <si>
    <t>shichang.li@ask-gene.com</t>
  </si>
  <si>
    <t>www.linkedin.com/in/shichangli3</t>
  </si>
  <si>
    <t>Daniel</t>
  </si>
  <si>
    <t>Hiler</t>
  </si>
  <si>
    <t>Daniel Hiler</t>
  </si>
  <si>
    <t>daniel.hiler@astellas.com</t>
  </si>
  <si>
    <t>www.linkedin.com/in/daniel-hiler-27272a88</t>
  </si>
  <si>
    <t>Rahman</t>
  </si>
  <si>
    <t>Ashiqur</t>
  </si>
  <si>
    <t>Rahman Ashiqur</t>
  </si>
  <si>
    <t>ashiqur.rahman@astellas.com</t>
  </si>
  <si>
    <t>www.linkedin.com/in/hnashiqurrahman</t>
  </si>
  <si>
    <t>Rao</t>
  </si>
  <si>
    <t>Ganeswara Musada</t>
  </si>
  <si>
    <t>Ganeswara</t>
  </si>
  <si>
    <t>Rao Ganeswara Musada</t>
  </si>
  <si>
    <t>rao-ganeswara.musada@astellas.com</t>
  </si>
  <si>
    <t>Senior Research Scientist</t>
  </si>
  <si>
    <t>www.linkedin.com/in/musada</t>
  </si>
  <si>
    <t>Tihomira</t>
  </si>
  <si>
    <t>Petkova-Vamvaka</t>
  </si>
  <si>
    <t>Petkova</t>
  </si>
  <si>
    <t>Tihomira Petkova - Vamvaka</t>
  </si>
  <si>
    <t>tihomira.petkova-vamvaka@astellas.com</t>
  </si>
  <si>
    <t>Senior Medical Director Medical Lead Cell and Gene Development</t>
  </si>
  <si>
    <t>www.linkedin.com/in/tihomira-petkova-vamvaka-od-phd-306a0418</t>
  </si>
  <si>
    <t>Leslie</t>
  </si>
  <si>
    <t>Wu</t>
  </si>
  <si>
    <t>Leslie Wu</t>
  </si>
  <si>
    <t>leslie.wu@astellas.com</t>
  </si>
  <si>
    <t>www.linkedin.com/in/chialingwu</t>
  </si>
  <si>
    <t>Ksenya</t>
  </si>
  <si>
    <t>Shchors</t>
  </si>
  <si>
    <t>Ksenya Shchors</t>
  </si>
  <si>
    <t>ksenya.shchors@astellas.com</t>
  </si>
  <si>
    <t>Sr Director Scientific Strategy Cell Therapy &amp; Immuno-Oncology</t>
  </si>
  <si>
    <t>www.linkedin.com/in/ksenya-shchors</t>
  </si>
  <si>
    <t>Tom</t>
  </si>
  <si>
    <t>Huang</t>
  </si>
  <si>
    <t>Tom Huang</t>
  </si>
  <si>
    <t>tom.huang@astellas.com</t>
  </si>
  <si>
    <t>Head of Ophthalmology</t>
  </si>
  <si>
    <t>www.linkedin.com/in/tom-huang-71b7a04</t>
  </si>
  <si>
    <t>Hisaki</t>
  </si>
  <si>
    <t>Fujii</t>
  </si>
  <si>
    <t>Hisaki Fujii</t>
  </si>
  <si>
    <t>hisaki.fujii@astellas.com</t>
  </si>
  <si>
    <t>Senior Medical Director Medical Science- Oncology</t>
  </si>
  <si>
    <t>www.linkedin.com/in/hisaki-fujii-12131835</t>
  </si>
  <si>
    <t>Soumen</t>
  </si>
  <si>
    <t>Chakraborty</t>
  </si>
  <si>
    <t>Soumen Chakraborty</t>
  </si>
  <si>
    <t>soumen.chakraborty@biocon.com</t>
  </si>
  <si>
    <t>Biocon Biologics</t>
  </si>
  <si>
    <t>Scientific Manager</t>
  </si>
  <si>
    <t>www.linkedin.com/in/soumen-chakraborty-439ab57a</t>
  </si>
  <si>
    <t>Faith</t>
  </si>
  <si>
    <t>Ottery</t>
  </si>
  <si>
    <t>Faith Ottery</t>
  </si>
  <si>
    <t>faith.ottery@astellas.com</t>
  </si>
  <si>
    <t>Head of Medical - Executive Medical Director - Biopharma Development Division</t>
  </si>
  <si>
    <t>www.linkedin.com/in/faith-ottery-md-phd-facn-672987b</t>
  </si>
  <si>
    <t>Benedetta</t>
  </si>
  <si>
    <t>Assetta</t>
  </si>
  <si>
    <t>Benedetta Assetta</t>
  </si>
  <si>
    <t>benedetta.assetta@astellas.com</t>
  </si>
  <si>
    <t>www.linkedin.com/in/benedetta-assetta-84a9b219</t>
  </si>
  <si>
    <t>Gabriel</t>
  </si>
  <si>
    <t>Gonzalez</t>
  </si>
  <si>
    <t>Gabriel Gonzalez</t>
  </si>
  <si>
    <t>gabriel.gonzalez@astellas.com</t>
  </si>
  <si>
    <t>Senior Scientist Translational Development</t>
  </si>
  <si>
    <t>www.linkedin.com/in/gabrielgonza</t>
  </si>
  <si>
    <t>Daisy</t>
  </si>
  <si>
    <t>Johnson</t>
  </si>
  <si>
    <t>Daisy Johnson</t>
  </si>
  <si>
    <t>daisy.johnson@astellas.com</t>
  </si>
  <si>
    <t>Scientist ii Cancer Immunotherapy</t>
  </si>
  <si>
    <t>www.linkedin.com/in/mdaisyjohnson</t>
  </si>
  <si>
    <t>Diarmuid</t>
  </si>
  <si>
    <t>Moran</t>
  </si>
  <si>
    <t>Diarmuid Moran</t>
  </si>
  <si>
    <t>diarmuid.moran@astellas.com</t>
  </si>
  <si>
    <t>Head of Precision Medicine and Diagnostics</t>
  </si>
  <si>
    <t>www.linkedin.com/in/diarmuidmoran</t>
  </si>
  <si>
    <t>Marco</t>
  </si>
  <si>
    <t>de Cecco</t>
  </si>
  <si>
    <t>Cecco</t>
  </si>
  <si>
    <t>Marco de Cecco</t>
  </si>
  <si>
    <t>marco.dececco@astellas.com</t>
  </si>
  <si>
    <t>Director of Cytogenomics</t>
  </si>
  <si>
    <t>www.linkedin.com/in/marco-de-cecco-41bb6116</t>
  </si>
  <si>
    <t>Matt</t>
  </si>
  <si>
    <t>Matt Chu</t>
  </si>
  <si>
    <t>matt.chu@astellas.com</t>
  </si>
  <si>
    <t>Head of Protein Engineering</t>
  </si>
  <si>
    <t>www.linkedin.com/in/matthewchu</t>
  </si>
  <si>
    <t>Richa</t>
  </si>
  <si>
    <t>Hanamsagar</t>
  </si>
  <si>
    <t>Richa Hanamsagar</t>
  </si>
  <si>
    <t>rh@us.astellas.com</t>
  </si>
  <si>
    <t>Senior Scientist Assay Development</t>
  </si>
  <si>
    <t>www.linkedin.com/in/richa-hanamsagar-9b492458</t>
  </si>
  <si>
    <t>Celia</t>
  </si>
  <si>
    <t>Dunn</t>
  </si>
  <si>
    <t>Celia Dunn</t>
  </si>
  <si>
    <t>celia.dunn@astellas.com</t>
  </si>
  <si>
    <t>Scientist i - Cellular Immunology</t>
  </si>
  <si>
    <t>www.linkedin.com/in/celiamdunn</t>
  </si>
  <si>
    <t>Christos</t>
  </si>
  <si>
    <t>Tsirigiotis</t>
  </si>
  <si>
    <t>Christos Tsirigiotis</t>
  </si>
  <si>
    <t>christos.tsirigiotis@astellas.com</t>
  </si>
  <si>
    <t>Senior Medical Manager</t>
  </si>
  <si>
    <t>www.linkedin.com/in/christos-tsirigiotis-ab711a43</t>
  </si>
  <si>
    <t>Linda</t>
  </si>
  <si>
    <t>Rehaume</t>
  </si>
  <si>
    <t>Linda Rehaume</t>
  </si>
  <si>
    <t>lrehaume@auriniapharma.com</t>
  </si>
  <si>
    <t>Aurinia Pharmaceuticals</t>
  </si>
  <si>
    <t>www.linkedin.com/in/linda-rehaume</t>
  </si>
  <si>
    <t>Susan</t>
  </si>
  <si>
    <t>Dunne</t>
  </si>
  <si>
    <t>Susan Dunne</t>
  </si>
  <si>
    <t>susan@avectas.com</t>
  </si>
  <si>
    <t>Avectas</t>
  </si>
  <si>
    <t>Alliance Manager</t>
  </si>
  <si>
    <t>www.linkedin.com/in/susan-dunne-phd-50751153</t>
  </si>
  <si>
    <t>Lopamudra</t>
  </si>
  <si>
    <t>Sadhu</t>
  </si>
  <si>
    <t>Lopamudra Sadhu</t>
  </si>
  <si>
    <t>lsadhu@avectas.com</t>
  </si>
  <si>
    <t>www.linkedin.com/in/lopamudra-sadhu</t>
  </si>
  <si>
    <t>Jamie</t>
  </si>
  <si>
    <t>Frankish</t>
  </si>
  <si>
    <t>Jamie Frankish</t>
  </si>
  <si>
    <t>jfrankish@avectas.com</t>
  </si>
  <si>
    <t>www.linkedin.com/in/jamie-frankish-21049268</t>
  </si>
  <si>
    <t>Lily Li</t>
  </si>
  <si>
    <t>lli@aviadobio.com</t>
  </si>
  <si>
    <t>Aviadobio</t>
  </si>
  <si>
    <t>Lead Scientist Analytical Development</t>
  </si>
  <si>
    <t>www.linkedin.com/in/lily-li-2a442042</t>
  </si>
  <si>
    <t>Shilpa</t>
  </si>
  <si>
    <t>Kalavapudi</t>
  </si>
  <si>
    <t>Shilpa Kalavapudi</t>
  </si>
  <si>
    <t>shilpa.kalavapudi@bauschhealth.com</t>
  </si>
  <si>
    <t>Bausch Health</t>
  </si>
  <si>
    <t>Principal Quality Assurance Engineer</t>
  </si>
  <si>
    <t>www.linkedin.com/in/shilpa-kalavapudi-727b5614</t>
  </si>
  <si>
    <t>Rachel</t>
  </si>
  <si>
    <t>Salazar</t>
  </si>
  <si>
    <t>Rachel Salazar</t>
  </si>
  <si>
    <t>rachel.salazar@bicara.com</t>
  </si>
  <si>
    <t>Bicara Therapeutics</t>
  </si>
  <si>
    <t>Senior Vice President R&amp;D Strategy &amp; Operations</t>
  </si>
  <si>
    <t>www.linkedin.com/in/rachel-salazar-99a9845</t>
  </si>
  <si>
    <t>Brenda</t>
  </si>
  <si>
    <t>O'Connell</t>
  </si>
  <si>
    <t>Brenda O'Connell</t>
  </si>
  <si>
    <t>brenda.oconnell@bicara.com</t>
  </si>
  <si>
    <t>Senior Director Translational Science</t>
  </si>
  <si>
    <t>www.linkedin.com/in/brenda-oconnell</t>
  </si>
  <si>
    <t>Vivek</t>
  </si>
  <si>
    <t>Arthanari</t>
  </si>
  <si>
    <t>Vivek Arthanari</t>
  </si>
  <si>
    <t>vivek.arthanari@biocon.com</t>
  </si>
  <si>
    <t>Biocon</t>
  </si>
  <si>
    <t>Process Engineer</t>
  </si>
  <si>
    <t>www.linkedin.com/in/vivek-arthanari-84b88b6</t>
  </si>
  <si>
    <t>Aleena</t>
  </si>
  <si>
    <t>Das</t>
  </si>
  <si>
    <t>Aleena Das</t>
  </si>
  <si>
    <t>aleena.das@biocon.com</t>
  </si>
  <si>
    <t>Principal Scientist in R&amp;D-As-Phys-Chem Characterization At Biocon Biologics</t>
  </si>
  <si>
    <t>www.linkedin.com/in/aleenadas</t>
  </si>
  <si>
    <t>Kumar</t>
  </si>
  <si>
    <t>Drpankaj</t>
  </si>
  <si>
    <t>Kumar Drpankaj</t>
  </si>
  <si>
    <t>Quality Specialist</t>
  </si>
  <si>
    <t>www.linkedin.com/in/dr-pankaj-kumar-b575b117</t>
  </si>
  <si>
    <t>Babita</t>
  </si>
  <si>
    <t>Balakrishnan</t>
  </si>
  <si>
    <t>Babita Balakrishnan</t>
  </si>
  <si>
    <t>www.linkedin.com/in/babita-balakrishnan-24aa87b</t>
  </si>
  <si>
    <t>Sandhya</t>
  </si>
  <si>
    <t>Shankar Raman</t>
  </si>
  <si>
    <t>Shankar</t>
  </si>
  <si>
    <t>Sandhya Shankar Raman</t>
  </si>
  <si>
    <t>sandhya.shankar@biocon.com</t>
  </si>
  <si>
    <t>Chief Scientific Manager Senior Director</t>
  </si>
  <si>
    <t>www.linkedin.com/in/sandhya-shankar-raman-229699a</t>
  </si>
  <si>
    <t>Manoj</t>
  </si>
  <si>
    <t>Manoj Kumar</t>
  </si>
  <si>
    <t>BMS</t>
  </si>
  <si>
    <t>www.linkedin.com/in/manoj-kumar-860102a</t>
  </si>
  <si>
    <t>Jignesh</t>
  </si>
  <si>
    <t>Nagar</t>
  </si>
  <si>
    <t>Jignesh Nagar</t>
  </si>
  <si>
    <t>www.linkedin.com/in/jigneshnagar</t>
  </si>
  <si>
    <t>Ram Kumar</t>
  </si>
  <si>
    <t>Ram</t>
  </si>
  <si>
    <t>Singh</t>
  </si>
  <si>
    <t>Ram Kumar Singh</t>
  </si>
  <si>
    <t>ram.singh@bms.com</t>
  </si>
  <si>
    <t>Senior Principal Investigator</t>
  </si>
  <si>
    <t>www.linkedin.com/in/ram-kumar-singh-276b6469</t>
  </si>
  <si>
    <t>Bruce</t>
  </si>
  <si>
    <t>Car</t>
  </si>
  <si>
    <t>Bruce Car</t>
  </si>
  <si>
    <t>bruce.car@biohavenpharma.com</t>
  </si>
  <si>
    <t>Biohaven</t>
  </si>
  <si>
    <t>www.linkedin.com/in/bruce-car-0653174</t>
  </si>
  <si>
    <t>Shanmugam</t>
  </si>
  <si>
    <t>Muruganandan</t>
  </si>
  <si>
    <t>Shanmugam Muruganandan</t>
  </si>
  <si>
    <t>shanmugam.muruganandan@biogen.com</t>
  </si>
  <si>
    <t>Biogen</t>
  </si>
  <si>
    <t>www.linkedin.com/in/muruganandan-shanmugam-15473294</t>
  </si>
  <si>
    <t>Sonia</t>
  </si>
  <si>
    <t>Domínguez Zorita</t>
  </si>
  <si>
    <t>Dominguez Zorita</t>
  </si>
  <si>
    <t>Dominguez</t>
  </si>
  <si>
    <t>Sonia Domínguez Zorita</t>
  </si>
  <si>
    <t>sonia.dominguezzorita@biogen.com</t>
  </si>
  <si>
    <t>Medical Liasion Manager | Immunology</t>
  </si>
  <si>
    <t>www.linkedin.com/in/sonia-dominguez-zorita</t>
  </si>
  <si>
    <t>Mengying</t>
  </si>
  <si>
    <t>Zhang</t>
  </si>
  <si>
    <t>Mengying Zhang</t>
  </si>
  <si>
    <t>mengying.zhang@biogen.com</t>
  </si>
  <si>
    <t>Scientist Gene Therapy</t>
  </si>
  <si>
    <t>www.linkedin.com/in/mengying-zhang-5a46b688</t>
  </si>
  <si>
    <t>Jad</t>
  </si>
  <si>
    <t>Zoghbi</t>
  </si>
  <si>
    <t>Jad Zoghbi</t>
  </si>
  <si>
    <t>jad.zoghbi@biogen.com</t>
  </si>
  <si>
    <t>Director Clinical Biomarkers</t>
  </si>
  <si>
    <t>www.linkedin.com/in/jad-zoghbi-1723117</t>
  </si>
  <si>
    <t>Lasse</t>
  </si>
  <si>
    <t>Dissing-Olesen</t>
  </si>
  <si>
    <t>Lasse Dissing-Olesen</t>
  </si>
  <si>
    <t>lasse.dissing-olesen@biogen.com</t>
  </si>
  <si>
    <t>Scientist Multiple Sclerosis and Specialized Immunology Research Unit</t>
  </si>
  <si>
    <t>www.linkedin.com/in/ldolesen</t>
  </si>
  <si>
    <t>Monine</t>
  </si>
  <si>
    <t>Michael Monine</t>
  </si>
  <si>
    <t>michael.monine@biogen.com</t>
  </si>
  <si>
    <t>www.linkedin.com/in/michael-monine-a999a215</t>
  </si>
  <si>
    <t>Campbell</t>
  </si>
  <si>
    <t>G Kaynor</t>
  </si>
  <si>
    <t>Kaynor</t>
  </si>
  <si>
    <t>Campbell G Kaynor</t>
  </si>
  <si>
    <t>campbell.gkaynor@biogen.com</t>
  </si>
  <si>
    <t>www.linkedin.com/in/g-campbell-kaynor-6609a9b</t>
  </si>
  <si>
    <t>Janine</t>
  </si>
  <si>
    <t>Gaiha-Rohrbach</t>
  </si>
  <si>
    <t>Janine Gaiha-Rohrbach</t>
  </si>
  <si>
    <t>janine.gaiha-rohrbach@biogen.com</t>
  </si>
  <si>
    <t>Head of Immunology and new Disease Areas - Worldwide Medical</t>
  </si>
  <si>
    <t>www.linkedin.com/in/janine-gaiha-rohrbach</t>
  </si>
  <si>
    <t>Allyson</t>
  </si>
  <si>
    <t>Kwiatkowski</t>
  </si>
  <si>
    <t>Allyson Kwiatkowski</t>
  </si>
  <si>
    <t>allyson.kwiatkowski@biogen.com</t>
  </si>
  <si>
    <t>www.linkedin.com/in/allysonmasci</t>
  </si>
  <si>
    <t>Kate</t>
  </si>
  <si>
    <t>Henry</t>
  </si>
  <si>
    <t>Kate Henry</t>
  </si>
  <si>
    <t>kate.henry@biogen.com</t>
  </si>
  <si>
    <t>Senior Scientist in Gene Therapy Accelerator Unit</t>
  </si>
  <si>
    <t>www.linkedin.com/in/kate-henry-151b0333</t>
  </si>
  <si>
    <t>Mackey Jones</t>
  </si>
  <si>
    <t>Mackey</t>
  </si>
  <si>
    <t>Elizabeth Mackey Jones</t>
  </si>
  <si>
    <t>elizabeth.mackeyjones@biogen.com</t>
  </si>
  <si>
    <t>Medical Director</t>
  </si>
  <si>
    <t>www.linkedin.com/in/ejones1</t>
  </si>
  <si>
    <t>Kim</t>
  </si>
  <si>
    <t>Dongwook</t>
  </si>
  <si>
    <t>Kim Dongwook</t>
  </si>
  <si>
    <t>kim.dongwook@biogen.com</t>
  </si>
  <si>
    <t>www.linkedin.com/in/dkim318</t>
  </si>
  <si>
    <t>Ilaria</t>
  </si>
  <si>
    <t>Dell'Albani</t>
  </si>
  <si>
    <t>Ilaria Dell'Albani</t>
  </si>
  <si>
    <t>ilaria.dellalbani@biogen.com</t>
  </si>
  <si>
    <t>Senior Medical Manager Neuroscience</t>
  </si>
  <si>
    <t>www.linkedin.com/in/ilaria-dell-albani-75a6751b</t>
  </si>
  <si>
    <t>Franco</t>
  </si>
  <si>
    <t>Puleo</t>
  </si>
  <si>
    <t>Franco Puleo</t>
  </si>
  <si>
    <t>franco.puleo@biogen.com</t>
  </si>
  <si>
    <t>www.linkedin.com/in/fjpuleo</t>
  </si>
  <si>
    <t>Katy</t>
  </si>
  <si>
    <t>Mcgrath</t>
  </si>
  <si>
    <t>Katy Mcgrath</t>
  </si>
  <si>
    <t>katy.mcgrath@biohavenpharma.com</t>
  </si>
  <si>
    <t>Biohaven Pharmaceuticals</t>
  </si>
  <si>
    <t>www.linkedin.com/in/katy-mcgrath-45a5b42</t>
  </si>
  <si>
    <t>Therese</t>
  </si>
  <si>
    <t>Lindvall Bark</t>
  </si>
  <si>
    <t>Lindvall</t>
  </si>
  <si>
    <t>Therese Lindvall Bark</t>
  </si>
  <si>
    <t>therese.lindvall@bioinvent.com</t>
  </si>
  <si>
    <t>Bioinvent</t>
  </si>
  <si>
    <t>Manufacturing Scientist</t>
  </si>
  <si>
    <t>www.linkedin.com/in/therese-lindvall-bark-7385003</t>
  </si>
  <si>
    <t>Adi</t>
  </si>
  <si>
    <t>Fruchtman</t>
  </si>
  <si>
    <t>Adi Fruchtman</t>
  </si>
  <si>
    <t>adi@biolojic.com</t>
  </si>
  <si>
    <t>Biolojic Design</t>
  </si>
  <si>
    <t>Researcher</t>
  </si>
  <si>
    <t>www.linkedin.com/in/adi-fruchtman-a67917199</t>
  </si>
  <si>
    <t>Benjamin</t>
  </si>
  <si>
    <t>Duell</t>
  </si>
  <si>
    <t>Benjamin Duell</t>
  </si>
  <si>
    <t>benjamin.duell@bioinvent.com</t>
  </si>
  <si>
    <t>www.linkedin.com/in/benduell</t>
  </si>
  <si>
    <t>Cecilia</t>
  </si>
  <si>
    <t>Oderup</t>
  </si>
  <si>
    <t>Cecilia Oderup</t>
  </si>
  <si>
    <t>cecilia.oderup@bioinvent.com</t>
  </si>
  <si>
    <t>Immunology Director</t>
  </si>
  <si>
    <t>www.linkedin.com/in/cecilia-oderup-78023113</t>
  </si>
  <si>
    <t>Sahar</t>
  </si>
  <si>
    <t>Israeli Dangoor</t>
  </si>
  <si>
    <t>Israeli</t>
  </si>
  <si>
    <t>Sahar Israeli Dangoor</t>
  </si>
  <si>
    <t>sahar@biolojic.com</t>
  </si>
  <si>
    <t>www.linkedin.com/in/sahar-israeli-dangoor-b309a960</t>
  </si>
  <si>
    <t>Sebastian</t>
  </si>
  <si>
    <t>Lülf</t>
  </si>
  <si>
    <t>Lulf</t>
  </si>
  <si>
    <t>Sebastian Lülf</t>
  </si>
  <si>
    <t>sl@biotest.net</t>
  </si>
  <si>
    <t>Biotest</t>
  </si>
  <si>
    <t>Sientific Manager</t>
  </si>
  <si>
    <t>www.linkedin.com/in/sebastianluelf</t>
  </si>
  <si>
    <t>Inbar</t>
  </si>
  <si>
    <t>Amit Avraham</t>
  </si>
  <si>
    <t>Amit</t>
  </si>
  <si>
    <t>Inbar Amit Avraham</t>
  </si>
  <si>
    <t>inbar@biolojic.com</t>
  </si>
  <si>
    <t>Vp Drug Discovery</t>
  </si>
  <si>
    <t>www.linkedin.com/in/inbar-amit-avraham-🎗-43a25385</t>
  </si>
  <si>
    <t>Lee</t>
  </si>
  <si>
    <t>Shaoying Nikki</t>
  </si>
  <si>
    <t>Shaoying</t>
  </si>
  <si>
    <t>Lee Shaoying Nikki</t>
  </si>
  <si>
    <t>nikki.lee@bioratherapeutics.com</t>
  </si>
  <si>
    <t>Biora Therapeutics</t>
  </si>
  <si>
    <t>Director of Clinical and Translational Science</t>
  </si>
  <si>
    <t>www.linkedin.com/in/shaoying-nikki-lee-99169422</t>
  </si>
  <si>
    <t>Jurchen</t>
  </si>
  <si>
    <t>David Jurchen</t>
  </si>
  <si>
    <t>jurchen@bonumtx.com</t>
  </si>
  <si>
    <t>Bonum Therapeutics</t>
  </si>
  <si>
    <t>www.linkedin.com/in/davidjurchen</t>
  </si>
  <si>
    <t>Fabian</t>
  </si>
  <si>
    <t>Bohländer</t>
  </si>
  <si>
    <t>Bohlander</t>
  </si>
  <si>
    <t>Fabian Bohländer</t>
  </si>
  <si>
    <t>fb@biotest.net</t>
  </si>
  <si>
    <t>Manager Pharmacometrics</t>
  </si>
  <si>
    <t>www.linkedin.com/in/fabian-bohländer-3334581a4</t>
  </si>
  <si>
    <t>Kerri</t>
  </si>
  <si>
    <t>Thomas</t>
  </si>
  <si>
    <t>Kerri Thomas</t>
  </si>
  <si>
    <t>thomas@bonumtx.com</t>
  </si>
  <si>
    <t>www.linkedin.com/in/kerrit87</t>
  </si>
  <si>
    <t>Bienvenue</t>
  </si>
  <si>
    <t>David Bienvenue</t>
  </si>
  <si>
    <t>bienvenue@bonumtx.com</t>
  </si>
  <si>
    <t>Senior Director Protein Sciences</t>
  </si>
  <si>
    <t>www.linkedin.com/in/david-bienvenue-8b08574</t>
  </si>
  <si>
    <t>Shannon</t>
  </si>
  <si>
    <t>Okada</t>
  </si>
  <si>
    <t>Shannon Okada</t>
  </si>
  <si>
    <t>okada@bonumtx.com</t>
  </si>
  <si>
    <t>www.linkedin.com/in/shannon-okada-a380347</t>
  </si>
  <si>
    <t>José</t>
  </si>
  <si>
    <t>Jose</t>
  </si>
  <si>
    <t>Medina Echeverz</t>
  </si>
  <si>
    <t>Medina</t>
  </si>
  <si>
    <t>José Medina Echeverz</t>
  </si>
  <si>
    <t>jose-medina.echeverz@catalym.com</t>
  </si>
  <si>
    <t>Catalym</t>
  </si>
  <si>
    <t>Senior Director Discovery Biology</t>
  </si>
  <si>
    <t>www.linkedin.com/in/josé-medina-echeverz-4aa27945</t>
  </si>
  <si>
    <t>Wigginton</t>
  </si>
  <si>
    <t>Jon Wigginton</t>
  </si>
  <si>
    <t>jwigginton@brightpeaktx.com</t>
  </si>
  <si>
    <t>Bright Peak Therapeutics</t>
  </si>
  <si>
    <t>President Research and Development</t>
  </si>
  <si>
    <t>www.linkedin.com/in/jon-wigginton-md-98634b14</t>
  </si>
  <si>
    <t xml:space="preserve">Jihee </t>
  </si>
  <si>
    <t>Sohn</t>
  </si>
  <si>
    <t>Jihee Sohn</t>
  </si>
  <si>
    <t>sohn@bms.com</t>
  </si>
  <si>
    <t>Bristol Myers Squibb</t>
  </si>
  <si>
    <t>www.linkedin.com/in/jihee-sohn-5b387b160</t>
  </si>
  <si>
    <t>Heather</t>
  </si>
  <si>
    <t>Ansorge</t>
  </si>
  <si>
    <t>Heather Ansorge</t>
  </si>
  <si>
    <t>heather.ansorge@carismatx.com</t>
  </si>
  <si>
    <t>Carisma Therapeutics</t>
  </si>
  <si>
    <t>Vp Program and Portfolio Management</t>
  </si>
  <si>
    <t>www.linkedin.com/in/heather-ansorge-85773a7</t>
  </si>
  <si>
    <t>Klichinsky</t>
  </si>
  <si>
    <t>Michael Klichinsky</t>
  </si>
  <si>
    <t>michael.klichinsky@carismatx.com</t>
  </si>
  <si>
    <t>Co-Founder and Chief Scientific Officer</t>
  </si>
  <si>
    <t>www.linkedin.com/in/michael-klichinsky-75539223</t>
  </si>
  <si>
    <t>Anderson</t>
  </si>
  <si>
    <t>Nicholas R</t>
  </si>
  <si>
    <t>Nicholas</t>
  </si>
  <si>
    <t>Anderson Nicholas R</t>
  </si>
  <si>
    <t>nicholas.anderson@carismatx.com</t>
  </si>
  <si>
    <t>Principal Scientist Pipeline Nonclinical in Vitro Team Lead</t>
  </si>
  <si>
    <t>www.linkedin.com/in/nrandersonupenn</t>
  </si>
  <si>
    <t>Isaac</t>
  </si>
  <si>
    <t>Zentner</t>
  </si>
  <si>
    <t>Isaac Zentner</t>
  </si>
  <si>
    <t>isaac.zentner@carismatx.com</t>
  </si>
  <si>
    <t>Director Cmcmanufacturing Operations</t>
  </si>
  <si>
    <t>www.linkedin.com/in/isaaczentner</t>
  </si>
  <si>
    <t>Maggie</t>
  </si>
  <si>
    <t>Wesberry Schmierer</t>
  </si>
  <si>
    <t>Wesberry</t>
  </si>
  <si>
    <t>Maggie Wesberry Schmierer</t>
  </si>
  <si>
    <t>maggie.schmierer@carismatx.com</t>
  </si>
  <si>
    <t>Director Analytical Sciences and Quality Control</t>
  </si>
  <si>
    <t>www.linkedin.com/in/maggie-wesberry-schmierer-4a535750</t>
  </si>
  <si>
    <t>Yumi</t>
  </si>
  <si>
    <t>Ohtani</t>
  </si>
  <si>
    <t>Yumi Ohtani</t>
  </si>
  <si>
    <t>yumi.ohtani@carismatx.com</t>
  </si>
  <si>
    <t>Director of Research Development</t>
  </si>
  <si>
    <t>www.linkedin.com/in/yumi-ohtani-785b7313</t>
  </si>
  <si>
    <t>Julia</t>
  </si>
  <si>
    <t>Weigandt</t>
  </si>
  <si>
    <t>Julia Weigandt</t>
  </si>
  <si>
    <t>julia.weigandt@catalym.com</t>
  </si>
  <si>
    <t>www.linkedin.com/in/julia-weigandt-a8474ab5</t>
  </si>
  <si>
    <t>Neha</t>
  </si>
  <si>
    <t>Vashist-Friedberger</t>
  </si>
  <si>
    <t>Neha Vashist-Friedberger</t>
  </si>
  <si>
    <t>neha.vashist-friedberger@catalym.com</t>
  </si>
  <si>
    <t>Senior Scientist - Team Lead Preclincial Translational Research</t>
  </si>
  <si>
    <t>www.linkedin.com/in/neha-vashist-friedberger-01997944</t>
  </si>
  <si>
    <t>Venky</t>
  </si>
  <si>
    <t>Ramakrishna</t>
  </si>
  <si>
    <t>Venky Ramakrishna</t>
  </si>
  <si>
    <t>vramakrishna@celldex.com</t>
  </si>
  <si>
    <t>Celldex Therapeutics</t>
  </si>
  <si>
    <t>Director R&amp;D Immunology</t>
  </si>
  <si>
    <t>www.linkedin.com/in/venkyr09</t>
  </si>
  <si>
    <t>Sushrusha</t>
  </si>
  <si>
    <t>Nayak</t>
  </si>
  <si>
    <t>Sushrusha Nayak</t>
  </si>
  <si>
    <t>s.nayak@chiesi.com</t>
  </si>
  <si>
    <t>Chiesi</t>
  </si>
  <si>
    <t>Senior Scientistproject Leadearly R&amp;D Strategic Lead</t>
  </si>
  <si>
    <t>www.linkedin.com/in/sushrusha-nayak-12810512</t>
  </si>
  <si>
    <t>Anna</t>
  </si>
  <si>
    <t>Wasiuk</t>
  </si>
  <si>
    <t>Anna Wasiuk</t>
  </si>
  <si>
    <t>awasiuk@celldex.com</t>
  </si>
  <si>
    <t>www.linkedin.com/in/annawasiuk</t>
  </si>
  <si>
    <t>Noé</t>
  </si>
  <si>
    <t>Noe</t>
  </si>
  <si>
    <t>Rico Montanari</t>
  </si>
  <si>
    <t>Rico</t>
  </si>
  <si>
    <t>Noé Rico Montanari</t>
  </si>
  <si>
    <t>nmontanari@celldex.com</t>
  </si>
  <si>
    <t>Scientist iii</t>
  </si>
  <si>
    <t>www.linkedin.com/in/noericomontanari</t>
  </si>
  <si>
    <t>Murphy</t>
  </si>
  <si>
    <t>Michael Murphy</t>
  </si>
  <si>
    <t>mmurphy@celldex.com</t>
  </si>
  <si>
    <t>www.linkedin.com/in/michael-murphy-62b60232</t>
  </si>
  <si>
    <t>Bhavani</t>
  </si>
  <si>
    <t>Stout</t>
  </si>
  <si>
    <t>Bhavani Stout</t>
  </si>
  <si>
    <t>bhavani.stout@celularity.com</t>
  </si>
  <si>
    <t>Celularity</t>
  </si>
  <si>
    <t>Senior Scientist Translational Research</t>
  </si>
  <si>
    <t>www.linkedin.com/in/bhavani-stout-49b2b8a8</t>
  </si>
  <si>
    <t>Natalia</t>
  </si>
  <si>
    <t>Ruggeri Barbaro</t>
  </si>
  <si>
    <t>Ruggeri</t>
  </si>
  <si>
    <t>Natalia Ruggeri Barbaro</t>
  </si>
  <si>
    <t>natalia.barbaro@celularity.com</t>
  </si>
  <si>
    <t>www.linkedin.com/in/nrbarbaro</t>
  </si>
  <si>
    <t>Gosiewska</t>
  </si>
  <si>
    <t>Anna Gosiewska</t>
  </si>
  <si>
    <t>anna.gosiewska@celularity.com</t>
  </si>
  <si>
    <t>Senior Vice President Research &amp; Development Degenerative Diseases</t>
  </si>
  <si>
    <t>www.linkedin.com/in/annagosiewska</t>
  </si>
  <si>
    <t>Mansour</t>
  </si>
  <si>
    <t>Djedaini</t>
  </si>
  <si>
    <t>Mansour Djedaini</t>
  </si>
  <si>
    <t>mansour.djedaini@celularity.com</t>
  </si>
  <si>
    <t>www.linkedin.com/in/mansour-djedaini-943a4053</t>
  </si>
  <si>
    <t>Sai</t>
  </si>
  <si>
    <t>Pulukuri</t>
  </si>
  <si>
    <t>Sai Pulukuri</t>
  </si>
  <si>
    <t>sai.pulukuri@centessa.com</t>
  </si>
  <si>
    <t>Centessa Pharmaceuticals</t>
  </si>
  <si>
    <t>Vice President Immunooncology Pharmacology &amp; Translational Science</t>
  </si>
  <si>
    <t>www.linkedin.com/in/sai-pulukuri</t>
  </si>
  <si>
    <t>Papadimitriou</t>
  </si>
  <si>
    <t>Michelle Papadimitriou</t>
  </si>
  <si>
    <t>mpapadimitriou@certatherapeutics.com</t>
  </si>
  <si>
    <t>Certa Therapeutics</t>
  </si>
  <si>
    <t>Research and Development Director</t>
  </si>
  <si>
    <t>www.linkedin.com/in/mpapadimitriou</t>
  </si>
  <si>
    <t>Katja</t>
  </si>
  <si>
    <t>Moller-Hackbarth</t>
  </si>
  <si>
    <t>Katja Moller-Hackbarth</t>
  </si>
  <si>
    <t>k.moller-hackbarth@chiesi.com</t>
  </si>
  <si>
    <t>www.linkedin.com/in/katjamoellerhackbarth</t>
  </si>
  <si>
    <t>Stefan</t>
  </si>
  <si>
    <t>Diaz Gaisenband</t>
  </si>
  <si>
    <t>Diaz</t>
  </si>
  <si>
    <t>Stefan Diaz Gaisenband</t>
  </si>
  <si>
    <t>s.diaz@chiesi.com</t>
  </si>
  <si>
    <t>Clinical Feasibility Manager</t>
  </si>
  <si>
    <t>www.linkedin.com/in/stefan-diaz-gaisenband-phd-mba-0a429111a</t>
  </si>
  <si>
    <t>Silvia</t>
  </si>
  <si>
    <t>Cantoni</t>
  </si>
  <si>
    <t>Silvia Cantoni</t>
  </si>
  <si>
    <t>s.cantoni@chiesi.com</t>
  </si>
  <si>
    <t>www.linkedin.com/in/silvia-cantoni-8b401365</t>
  </si>
  <si>
    <t>Zhao</t>
  </si>
  <si>
    <t>Fan Zhao</t>
  </si>
  <si>
    <t>fan.zhao@cuehealth.com</t>
  </si>
  <si>
    <t>Cue Biopharma</t>
  </si>
  <si>
    <t>www.linkedin.com/in/fan-zhao-59296b6</t>
  </si>
  <si>
    <t>Sara</t>
  </si>
  <si>
    <t>Ferrando-Martinez</t>
  </si>
  <si>
    <t>Sara Ferrando-Martinez</t>
  </si>
  <si>
    <t>sferrando@coherus.com</t>
  </si>
  <si>
    <t>Coherus Biosciences</t>
  </si>
  <si>
    <t>Director Clinical Sciences</t>
  </si>
  <si>
    <t>www.linkedin.com/in/sara-ferrando-martinez-2b1bb148</t>
  </si>
  <si>
    <t>Wang</t>
  </si>
  <si>
    <t>Xiaoguang</t>
  </si>
  <si>
    <t>Wang Xiaoguang</t>
  </si>
  <si>
    <t>wxiaoguang@coherus.com</t>
  </si>
  <si>
    <t>www.linkedin.com/in/xiaoguang-shawn-wang-45704583</t>
  </si>
  <si>
    <t>Leeanne</t>
  </si>
  <si>
    <t>Merewether-Niroomand</t>
  </si>
  <si>
    <t>Leeanne Merewether-Niroomand</t>
  </si>
  <si>
    <t>lmerewether@coherus.com</t>
  </si>
  <si>
    <t>Director Quality Laboratory</t>
  </si>
  <si>
    <t>www.linkedin.com/in/leeanne-merewether-niroomand-47a7709b</t>
  </si>
  <si>
    <t>Kris</t>
  </si>
  <si>
    <t>F Sachsenmeier</t>
  </si>
  <si>
    <t>Sachsenmeier</t>
  </si>
  <si>
    <t>Kris F Sachsenmeier</t>
  </si>
  <si>
    <t>kris.sachsenmeier@compasstherapeutics.com</t>
  </si>
  <si>
    <t>Compass Therapeutics</t>
  </si>
  <si>
    <t>Vice President Head of Translational Science</t>
  </si>
  <si>
    <t>www.linkedin.com/in/kris-f-sachsenmeier-5847b8</t>
  </si>
  <si>
    <t>Tweedle</t>
  </si>
  <si>
    <t>Jamie Tweedle</t>
  </si>
  <si>
    <t>jamie.tweedle@cuehealth.com</t>
  </si>
  <si>
    <t>www.linkedin.com/in/jamie-tweedle-37a21931</t>
  </si>
  <si>
    <t>Stephen</t>
  </si>
  <si>
    <t>Benoit</t>
  </si>
  <si>
    <t>Stephen Benoit</t>
  </si>
  <si>
    <t>stephen.benoit@cuehealth.com</t>
  </si>
  <si>
    <t>Sr Scientist - Pharmacology</t>
  </si>
  <si>
    <t>www.linkedin.com/in/stephen-benoit-principal-scientist-immunology</t>
  </si>
  <si>
    <t>Charudatt</t>
  </si>
  <si>
    <t>Samant</t>
  </si>
  <si>
    <t>Charudatt Samant</t>
  </si>
  <si>
    <t>charudatt.samant@enzene.com</t>
  </si>
  <si>
    <t>Enzene Biosciences</t>
  </si>
  <si>
    <t>www.linkedin.com/in/charudatt-samant-15357126</t>
  </si>
  <si>
    <t>Avilés-Padilla</t>
  </si>
  <si>
    <t>Aviles-Padilla</t>
  </si>
  <si>
    <t>Kevin Avilés-Padilla</t>
  </si>
  <si>
    <t>kevin.aviles@cytoimmune.com</t>
  </si>
  <si>
    <t>Cytoimmune Therapeutics</t>
  </si>
  <si>
    <t>www.linkedin.com/in/kevinavilespadilla</t>
  </si>
  <si>
    <t>Scott</t>
  </si>
  <si>
    <t>Mccauley</t>
  </si>
  <si>
    <t>Scott Mccauley</t>
  </si>
  <si>
    <t>mccauleys@dekabiosciences.com</t>
  </si>
  <si>
    <t>Deka Biosciences</t>
  </si>
  <si>
    <t>Vp Developmental Sciences</t>
  </si>
  <si>
    <t>www.linkedin.com/in/scott-mccauley-961500245</t>
  </si>
  <si>
    <t>Langan</t>
  </si>
  <si>
    <t>David Langan</t>
  </si>
  <si>
    <t>langand@dekabiosciences.com</t>
  </si>
  <si>
    <t>www.linkedin.com/in/david-langan-research-scientist</t>
  </si>
  <si>
    <t>Atul</t>
  </si>
  <si>
    <t>Asati</t>
  </si>
  <si>
    <t>Atul Asati</t>
  </si>
  <si>
    <t>aasati@dynavax.com</t>
  </si>
  <si>
    <t>Dynavax Technologies</t>
  </si>
  <si>
    <t>Director Analytical Technologies</t>
  </si>
  <si>
    <t>www.linkedin.com/in/atul-asati-8688a29</t>
  </si>
  <si>
    <t>Stella</t>
  </si>
  <si>
    <t>Priyanka</t>
  </si>
  <si>
    <t>Stella Priyanka</t>
  </si>
  <si>
    <t>stella.priyanka@elasmogen.com</t>
  </si>
  <si>
    <t>Elasmogen</t>
  </si>
  <si>
    <t>www.linkedin.com/in/stella-priyanka-1ab0aa198</t>
  </si>
  <si>
    <t>Amy</t>
  </si>
  <si>
    <t>Sinclair Roth</t>
  </si>
  <si>
    <t>Sinclair</t>
  </si>
  <si>
    <t>Amy Sinclair Roth</t>
  </si>
  <si>
    <t>asinclair@generatebiomedicines.com</t>
  </si>
  <si>
    <t>Generate Biomedicines</t>
  </si>
  <si>
    <t>Scientist i</t>
  </si>
  <si>
    <t>www.linkedin.com/in/amy-sinclair-roth-2182b4105</t>
  </si>
  <si>
    <t>Shalini</t>
  </si>
  <si>
    <t>Bansal</t>
  </si>
  <si>
    <t>Shalini Bansal</t>
  </si>
  <si>
    <t>shalini.bansal@enzene.com</t>
  </si>
  <si>
    <t>Enzene</t>
  </si>
  <si>
    <t>www.linkedin.com/in/shalini-bansal-28b558a</t>
  </si>
  <si>
    <t>Cherie</t>
  </si>
  <si>
    <t>Ng</t>
  </si>
  <si>
    <t>Cherie Ng</t>
  </si>
  <si>
    <t>cng@equilliumbio.com</t>
  </si>
  <si>
    <t>Equillium</t>
  </si>
  <si>
    <t>Vice President Research</t>
  </si>
  <si>
    <t>www.linkedin.com/in/cherie-ng-39211615</t>
  </si>
  <si>
    <t>Steffen</t>
  </si>
  <si>
    <t>Meyer</t>
  </si>
  <si>
    <t>Steffen Meyer</t>
  </si>
  <si>
    <t>meyer@ethris.com</t>
  </si>
  <si>
    <t>Ethris</t>
  </si>
  <si>
    <t>Senior Director - Project Lead</t>
  </si>
  <si>
    <t>www.linkedin.com/in/steffen-meyer</t>
  </si>
  <si>
    <t>L Whitener</t>
  </si>
  <si>
    <t>Whitener</t>
  </si>
  <si>
    <t>Robert L Whitener</t>
  </si>
  <si>
    <t>robert.whitener@evommune.com</t>
  </si>
  <si>
    <t>Evommune</t>
  </si>
  <si>
    <t>Senior Scientist i</t>
  </si>
  <si>
    <t>www.linkedin.com/in/robertlwhitener</t>
  </si>
  <si>
    <t>Sreya</t>
  </si>
  <si>
    <t>Bagchi</t>
  </si>
  <si>
    <t>Sreya Bagchi</t>
  </si>
  <si>
    <t>sreya.bagchi@evommune.com</t>
  </si>
  <si>
    <t>www.linkedin.com/in/sreya-bagchi-49004658</t>
  </si>
  <si>
    <t>Richard</t>
  </si>
  <si>
    <t>Ingram</t>
  </si>
  <si>
    <t>Richard Ingram</t>
  </si>
  <si>
    <t>richard.ingram@evotec.com</t>
  </si>
  <si>
    <t>Evotec</t>
  </si>
  <si>
    <t>Principal Scientist Project Manager</t>
  </si>
  <si>
    <t>www.linkedin.com/in/richard-ingram-59566812</t>
  </si>
  <si>
    <t>Oona</t>
  </si>
  <si>
    <t>Delpuech</t>
  </si>
  <si>
    <t>Oona Delpuech</t>
  </si>
  <si>
    <t>oona.delpuech@evotec.com</t>
  </si>
  <si>
    <t>www.linkedin.com/in/oona-delpuech-60921b11</t>
  </si>
  <si>
    <t>Katrin</t>
  </si>
  <si>
    <t>Schaefer</t>
  </si>
  <si>
    <t>Katrin Schaefer</t>
  </si>
  <si>
    <t>katrin.schaefer@evotec.com</t>
  </si>
  <si>
    <t>www.linkedin.com/in/katrin-schaefer-01190b98</t>
  </si>
  <si>
    <t>Johannes</t>
  </si>
  <si>
    <t>Nordlohne</t>
  </si>
  <si>
    <t>Johannes Nordlohne</t>
  </si>
  <si>
    <t>johannes.nordlohne@evotec.com</t>
  </si>
  <si>
    <t>Research Scientist</t>
  </si>
  <si>
    <t>www.linkedin.com/in/johannes-nordlohne-4841a8150</t>
  </si>
  <si>
    <t>Adrien</t>
  </si>
  <si>
    <t>Labriet</t>
  </si>
  <si>
    <t>Adrien Labriet</t>
  </si>
  <si>
    <t>adrien.labriet@evotec.com</t>
  </si>
  <si>
    <t>Research Scientist Team Leader</t>
  </si>
  <si>
    <t>www.linkedin.com/in/adrienlabriet</t>
  </si>
  <si>
    <t>Stephanie</t>
  </si>
  <si>
    <t>Sans</t>
  </si>
  <si>
    <t>Stephanie Sans</t>
  </si>
  <si>
    <t>stephanie.sans@evotec.com</t>
  </si>
  <si>
    <t>Senior Research Scientistproject&amp;Team Leader</t>
  </si>
  <si>
    <t>www.linkedin.com/in/stéphanie-sans-a6b700125</t>
  </si>
  <si>
    <t>Justyna</t>
  </si>
  <si>
    <t>Wojno-Picon</t>
  </si>
  <si>
    <t>Justyna Wojno-Picon</t>
  </si>
  <si>
    <t>justyna.wojno-picon@evotec.com</t>
  </si>
  <si>
    <t>Group Leader Medicinal Chemistry</t>
  </si>
  <si>
    <t>www.linkedin.com/in/justyna-wojno-picon-2895318</t>
  </si>
  <si>
    <t>Ian</t>
  </si>
  <si>
    <t>Wright</t>
  </si>
  <si>
    <t>Ian Wright</t>
  </si>
  <si>
    <t>ian.wright@evotec.com</t>
  </si>
  <si>
    <t>Protein Purification Scientist</t>
  </si>
  <si>
    <t>www.linkedin.com/in/ian-wright-210a1a8</t>
  </si>
  <si>
    <t>Viviane</t>
  </si>
  <si>
    <t>Silva de Paula</t>
  </si>
  <si>
    <t>Silva</t>
  </si>
  <si>
    <t>Viviane Silva de Paula</t>
  </si>
  <si>
    <t>viviane.silvadepaula@evotec.com</t>
  </si>
  <si>
    <t>www.linkedin.com/in/viviane-silva-de-paula-72106037</t>
  </si>
  <si>
    <t>Hélène</t>
  </si>
  <si>
    <t>Helene</t>
  </si>
  <si>
    <t>Bon</t>
  </si>
  <si>
    <t>Hélène Bon</t>
  </si>
  <si>
    <t>helene.bon@evotec.com</t>
  </si>
  <si>
    <t>Group Leader in Vitro Biology - Oncology</t>
  </si>
  <si>
    <t>www.linkedin.com/in/hélène-bon-48b45355</t>
  </si>
  <si>
    <t>Alice</t>
  </si>
  <si>
    <t>Shapiro</t>
  </si>
  <si>
    <t>Alice Shapiro</t>
  </si>
  <si>
    <t>alice.shapiro@evotec.com</t>
  </si>
  <si>
    <t>www.linkedin.com/in/alice-shapiro-a8b9975</t>
  </si>
  <si>
    <t>Parnis</t>
  </si>
  <si>
    <t>Julia Parnis</t>
  </si>
  <si>
    <t>julia.parnis@evotec.com</t>
  </si>
  <si>
    <t>www.linkedin.com/in/julia-parnis-a0537735</t>
  </si>
  <si>
    <t>Martewicz</t>
  </si>
  <si>
    <t>Sebastian Martewicz</t>
  </si>
  <si>
    <t>sebastien.martewicz@evotec.com</t>
  </si>
  <si>
    <t>Research Expert</t>
  </si>
  <si>
    <t>www.linkedin.com/in/smartewicz</t>
  </si>
  <si>
    <t>Aline</t>
  </si>
  <si>
    <t>Cadeddu</t>
  </si>
  <si>
    <t>Aline Cadeddu</t>
  </si>
  <si>
    <t>aline.cadeddu@evotec.com</t>
  </si>
  <si>
    <t>Senior Scientist 1</t>
  </si>
  <si>
    <t>www.linkedin.com/in/aline-cadeddu-647694169</t>
  </si>
  <si>
    <t>Nita</t>
  </si>
  <si>
    <t>Nita Shah</t>
  </si>
  <si>
    <t>nita.shah@evotec.com</t>
  </si>
  <si>
    <t>www.linkedin.com/in/nita-shah-b02163192</t>
  </si>
  <si>
    <t>Federico</t>
  </si>
  <si>
    <t>Del Gallo</t>
  </si>
  <si>
    <t>Federico Del Gallo</t>
  </si>
  <si>
    <t>federico.delgallo@evotec.com</t>
  </si>
  <si>
    <t>www.linkedin.com/in/federico-del-gallo-89b62816</t>
  </si>
  <si>
    <t>Karen</t>
  </si>
  <si>
    <t>García Rodríguez</t>
  </si>
  <si>
    <t>Garcia</t>
  </si>
  <si>
    <t>Garcia Rodriguez</t>
  </si>
  <si>
    <t>Karen García Rodríguez</t>
  </si>
  <si>
    <t>karen.garciarodriguez@evotec.com</t>
  </si>
  <si>
    <t>www.linkedin.com/in/karen-garcía-rodríguez-b71290132</t>
  </si>
  <si>
    <t>Estève</t>
  </si>
  <si>
    <t>Esteve</t>
  </si>
  <si>
    <t>David Estève</t>
  </si>
  <si>
    <t>david.esteve@evotec.com</t>
  </si>
  <si>
    <t>www.linkedin.com/in/david-estève-b90470238</t>
  </si>
  <si>
    <t>Mélanie</t>
  </si>
  <si>
    <t>Melanie</t>
  </si>
  <si>
    <t>Pichery</t>
  </si>
  <si>
    <t>Mélanie Pichery</t>
  </si>
  <si>
    <t>melanie.pichery@evotec.com</t>
  </si>
  <si>
    <t>Team Leader in Immuno-Oncology</t>
  </si>
  <si>
    <t>www.linkedin.com/in/mélanie-pichery-93850760</t>
  </si>
  <si>
    <t>Stéphane</t>
  </si>
  <si>
    <t>Stephane</t>
  </si>
  <si>
    <t>Leung-Theung-Long</t>
  </si>
  <si>
    <t>Stéphane Leung-Theung-Long</t>
  </si>
  <si>
    <t>stephane.leung-theung-long@evotec.com</t>
  </si>
  <si>
    <t>Group Leader in in Vitro Biology Immuno-Oncology</t>
  </si>
  <si>
    <t>www.linkedin.com/in/stéphane-leung-theung-long-18387244</t>
  </si>
  <si>
    <t>Isabella</t>
  </si>
  <si>
    <t>Straub</t>
  </si>
  <si>
    <t>Isabella Straub</t>
  </si>
  <si>
    <t>isabella.straub@evotec.com</t>
  </si>
  <si>
    <t>www.linkedin.com/in/isabella-straub-phd-650953172</t>
  </si>
  <si>
    <t>Rosati</t>
  </si>
  <si>
    <t>Silvia Rosati</t>
  </si>
  <si>
    <t>silvia.rosati@evotec.com</t>
  </si>
  <si>
    <t>Research Scientist Cell Therapy and Development</t>
  </si>
  <si>
    <t>www.linkedin.com/in/silvia-rosati-phd-a80b4472</t>
  </si>
  <si>
    <t>Stefania</t>
  </si>
  <si>
    <t>Militi</t>
  </si>
  <si>
    <t>Stefania Militi</t>
  </si>
  <si>
    <t>stefania.militi@evotec.com</t>
  </si>
  <si>
    <t>www.linkedin.com/in/stefaniamiliti</t>
  </si>
  <si>
    <t>Jacopo</t>
  </si>
  <si>
    <t>Oieni</t>
  </si>
  <si>
    <t>Jacopo Oieni</t>
  </si>
  <si>
    <t>jacopo.oieni@evotec.com</t>
  </si>
  <si>
    <t>www.linkedin.com/in/oienijacopo</t>
  </si>
  <si>
    <t>Nithya</t>
  </si>
  <si>
    <t>Mani</t>
  </si>
  <si>
    <t>Nithya Mani</t>
  </si>
  <si>
    <t>nithya.mani@evotec.com</t>
  </si>
  <si>
    <t>www.linkedin.com/in/nithya-mani-022118173</t>
  </si>
  <si>
    <t>Duarte E Silva</t>
  </si>
  <si>
    <t>Duarte E. Silva</t>
  </si>
  <si>
    <t>Michelle Duarte E Silva</t>
  </si>
  <si>
    <t>michelle.duarteesilva@formycon.com</t>
  </si>
  <si>
    <t>Formycon</t>
  </si>
  <si>
    <t>www.linkedin.com/in/michelle-duarte-e-silva</t>
  </si>
  <si>
    <t>Bakou</t>
  </si>
  <si>
    <t>Maria Bakou</t>
  </si>
  <si>
    <t>maria.bakou@formycon.com</t>
  </si>
  <si>
    <t>Scientist ii Drug Product Labs</t>
  </si>
  <si>
    <t>www.linkedin.com/in/maria-bakou-b75303166</t>
  </si>
  <si>
    <t>Ross</t>
  </si>
  <si>
    <t>Federman</t>
  </si>
  <si>
    <t>Ross Federman</t>
  </si>
  <si>
    <t>Senior Scientist i Protein Engineering</t>
  </si>
  <si>
    <t>www.linkedin.com/in/rossfederman</t>
  </si>
  <si>
    <t>Tao</t>
  </si>
  <si>
    <t>Jenhan</t>
  </si>
  <si>
    <t>Tao Jenhan</t>
  </si>
  <si>
    <t>Senior Scientist Machine Learning</t>
  </si>
  <si>
    <t>www.linkedin.com/in/jenhantao</t>
  </si>
  <si>
    <t>Corey</t>
  </si>
  <si>
    <t>Seehus</t>
  </si>
  <si>
    <t>Corey Seehus</t>
  </si>
  <si>
    <t>www.linkedin.com/in/coreyseehus</t>
  </si>
  <si>
    <t>Bhatia</t>
  </si>
  <si>
    <t>Shilpa Bhatia</t>
  </si>
  <si>
    <t>www.linkedin.com/in/shilpa-bhatia-b0324b20</t>
  </si>
  <si>
    <t>Brudner</t>
  </si>
  <si>
    <t>Matt Brudner</t>
  </si>
  <si>
    <t>Generate:biomedicines</t>
  </si>
  <si>
    <t>www.linkedin.com/in/matt-brudner-8232a7113</t>
  </si>
  <si>
    <t>Cao</t>
  </si>
  <si>
    <t>Pengpeng</t>
  </si>
  <si>
    <t>Cao Pengpeng</t>
  </si>
  <si>
    <t>Associate Director</t>
  </si>
  <si>
    <t>www.linkedin.com/in/pengpengcao</t>
  </si>
  <si>
    <t>Carter</t>
  </si>
  <si>
    <t>David Carter</t>
  </si>
  <si>
    <t>www.linkedin.com/in/david-m-carter</t>
  </si>
  <si>
    <t>Hao</t>
  </si>
  <si>
    <t>Tang</t>
  </si>
  <si>
    <t>Hao Tang</t>
  </si>
  <si>
    <t>Sr Scientist i</t>
  </si>
  <si>
    <t>www.linkedin.com/in/hao-tang-9b078a13</t>
  </si>
  <si>
    <t>Therien</t>
  </si>
  <si>
    <t>Alex Therien</t>
  </si>
  <si>
    <t>Senior Vice President Head of Drug Design and Preclinical Development</t>
  </si>
  <si>
    <t>www.linkedin.com/in/alex-therien-1135491</t>
  </si>
  <si>
    <t>Katie</t>
  </si>
  <si>
    <t>Hughes</t>
  </si>
  <si>
    <t>Katie Hughes</t>
  </si>
  <si>
    <t>Technical Product Manager</t>
  </si>
  <si>
    <t>www.linkedin.com/in/hugheskj</t>
  </si>
  <si>
    <t>Sakina</t>
  </si>
  <si>
    <t>Sayah-Jeanne</t>
  </si>
  <si>
    <t>Sakina Sayah-Jeanne</t>
  </si>
  <si>
    <t>sayah-jeanne.sakina@genfit.com</t>
  </si>
  <si>
    <t>Genfit</t>
  </si>
  <si>
    <t>Executive Vice President Research and Translational Science</t>
  </si>
  <si>
    <t>www.linkedin.com/in/sakina-sayah-jeanne-83b340251</t>
  </si>
  <si>
    <t>Tanmoy</t>
  </si>
  <si>
    <t>Ganguly</t>
  </si>
  <si>
    <t>Tanmoy Ganguly</t>
  </si>
  <si>
    <t>tganguly@glycoera.com</t>
  </si>
  <si>
    <t>Glycoera</t>
  </si>
  <si>
    <t>www.linkedin.com/in/tanmoy-ganguly-129627</t>
  </si>
  <si>
    <t>Madala</t>
  </si>
  <si>
    <t>Hanumantha Rao</t>
  </si>
  <si>
    <t>Madala Hanumantha Rao</t>
  </si>
  <si>
    <t>mrao@glycoera.com</t>
  </si>
  <si>
    <t>www.linkedin.com/in/rao-madala</t>
  </si>
  <si>
    <t>Michela</t>
  </si>
  <si>
    <t>Manni</t>
  </si>
  <si>
    <t>Michela Manni</t>
  </si>
  <si>
    <t>mmanni@glycoera.com</t>
  </si>
  <si>
    <t>www.linkedin.com/in/michela-manni-00851582</t>
  </si>
  <si>
    <t>Luciana Cecilia</t>
  </si>
  <si>
    <t>Luciana</t>
  </si>
  <si>
    <t>Veiras</t>
  </si>
  <si>
    <t>Luciana Cecilia Veiras</t>
  </si>
  <si>
    <t>lveiras@immpact-bio.com</t>
  </si>
  <si>
    <t>Immpact Bio</t>
  </si>
  <si>
    <t>Scientist Analytical Development</t>
  </si>
  <si>
    <t>www.linkedin.com/in/luciana-cecilia-veiras-phd</t>
  </si>
  <si>
    <t>Ming</t>
  </si>
  <si>
    <t>Cheah</t>
  </si>
  <si>
    <t>Ming Cheah</t>
  </si>
  <si>
    <t>ming.cheah@gs.com</t>
  </si>
  <si>
    <t>Goldman Sachs</t>
  </si>
  <si>
    <t>Vice President - Life Sciences Investing</t>
  </si>
  <si>
    <t>www.linkedin.com/in/mingcheah</t>
  </si>
  <si>
    <t>Jenny</t>
  </si>
  <si>
    <t>Cui</t>
  </si>
  <si>
    <t>Jenny Cui</t>
  </si>
  <si>
    <t>jcui@immpact-bio.com</t>
  </si>
  <si>
    <t>Director Discovery Research and Preclinical Development</t>
  </si>
  <si>
    <t>www.linkedin.com/in/jenny-cui</t>
  </si>
  <si>
    <t>Victor</t>
  </si>
  <si>
    <t>Tam</t>
  </si>
  <si>
    <t>Victor Tam</t>
  </si>
  <si>
    <t>vtam@immpact-bio.com</t>
  </si>
  <si>
    <t>Qc Analytical Manager Quality Control</t>
  </si>
  <si>
    <t>www.linkedin.com/in/victor-tam-554761a</t>
  </si>
  <si>
    <t>Nathanael</t>
  </si>
  <si>
    <t>Bangayan</t>
  </si>
  <si>
    <t>Nathanael Bangayan</t>
  </si>
  <si>
    <t>nbangayan@immpact-bio.com</t>
  </si>
  <si>
    <t>www.linkedin.com/in/nathanael-bangayan-87b51b73</t>
  </si>
  <si>
    <t>Satyakam</t>
  </si>
  <si>
    <t>Singh Satyakam</t>
  </si>
  <si>
    <t>ssatyakam@immpact-bio.com</t>
  </si>
  <si>
    <t>Director Head of Cell and Gene Therapy Analytical Method Development and cmc</t>
  </si>
  <si>
    <t>www.linkedin.com/in/satyakam-singh-ph-d-8097187</t>
  </si>
  <si>
    <t>Choi</t>
  </si>
  <si>
    <t>Wangsun</t>
  </si>
  <si>
    <t>Choi Wangsun</t>
  </si>
  <si>
    <t>cwangsun@immunome.com</t>
  </si>
  <si>
    <t>Immunome</t>
  </si>
  <si>
    <t>Senior Scientist Cancer Biology</t>
  </si>
  <si>
    <t>www.linkedin.com/in/wangsun-choi</t>
  </si>
  <si>
    <t>Alexandra</t>
  </si>
  <si>
    <t>Herrmann</t>
  </si>
  <si>
    <t>Alexandra Herrmann</t>
  </si>
  <si>
    <t>alexandra.herrmann@imux.com</t>
  </si>
  <si>
    <t>Immunic Therapeutics</t>
  </si>
  <si>
    <t>Manager Translational Pharmacology</t>
  </si>
  <si>
    <t>www.linkedin.com/in/alexandra-herrmann-a5593717a</t>
  </si>
  <si>
    <t>Shiho</t>
  </si>
  <si>
    <t>Tanaka</t>
  </si>
  <si>
    <t>Shiho Tanaka</t>
  </si>
  <si>
    <t>shiho.tanaka@immunitybio.com</t>
  </si>
  <si>
    <t>Immunitybio</t>
  </si>
  <si>
    <t>Director R&amp;D Protein Science</t>
  </si>
  <si>
    <t>www.linkedin.com/in/shihoshka</t>
  </si>
  <si>
    <t>Laurent</t>
  </si>
  <si>
    <t>Boissel</t>
  </si>
  <si>
    <t>Laurent Boissel</t>
  </si>
  <si>
    <t>laurent.boissel@immunitybio.com</t>
  </si>
  <si>
    <t>Director Research &amp; Development - Cellular</t>
  </si>
  <si>
    <t>www.linkedin.com/in/laurentboissel</t>
  </si>
  <si>
    <t>Mohit</t>
  </si>
  <si>
    <t>Verma</t>
  </si>
  <si>
    <t>Mohit Verma</t>
  </si>
  <si>
    <t>mohit.verma@immunitybio.com</t>
  </si>
  <si>
    <t>www.linkedin.com/in/mohitvermajax</t>
  </si>
  <si>
    <t>Nikki</t>
  </si>
  <si>
    <t>Bortell</t>
  </si>
  <si>
    <t>Nikki Bortell</t>
  </si>
  <si>
    <t>nikki.bortell@immunitybio.com</t>
  </si>
  <si>
    <t>Scientist - Immunology R&amp;D</t>
  </si>
  <si>
    <t>www.linkedin.com/in/nikki-bortell-b8a58769</t>
  </si>
  <si>
    <t>Pontus</t>
  </si>
  <si>
    <t>Ørning</t>
  </si>
  <si>
    <t>Orning</t>
  </si>
  <si>
    <t>Pontus Ørning</t>
  </si>
  <si>
    <t>pontus.orning@immunitybio.com</t>
  </si>
  <si>
    <t>www.linkedin.com/in/pontus-ørning-9b099440</t>
  </si>
  <si>
    <t>Ivan Ting Hin</t>
  </si>
  <si>
    <t>Ivan</t>
  </si>
  <si>
    <t>Fung</t>
  </si>
  <si>
    <t>Ivan Ting Hin Fung</t>
  </si>
  <si>
    <t>ivan.fung@immunitybio.com</t>
  </si>
  <si>
    <t>www.linkedin.com/in/ivan-ting-hin-fung</t>
  </si>
  <si>
    <t>Maham</t>
  </si>
  <si>
    <t>Rais</t>
  </si>
  <si>
    <t>Maham Rais</t>
  </si>
  <si>
    <t>maham.rais@immunitybio.com</t>
  </si>
  <si>
    <t>Scientist i Translational Immuno-Oncology</t>
  </si>
  <si>
    <t>www.linkedin.com/in/maham-rais-ph-d-7731a1100</t>
  </si>
  <si>
    <t>Philip</t>
  </si>
  <si>
    <t>Liu</t>
  </si>
  <si>
    <t>Philip Liu</t>
  </si>
  <si>
    <t>philip.liu@immunitybio.com</t>
  </si>
  <si>
    <t>Director of R&amp;D - Immunology</t>
  </si>
  <si>
    <t>www.linkedin.com/in/philip-liu-396a5b4</t>
  </si>
  <si>
    <t>Francisco</t>
  </si>
  <si>
    <t>Martinez Becerra</t>
  </si>
  <si>
    <t>Martinez</t>
  </si>
  <si>
    <t>Francisco Martinez Becerra</t>
  </si>
  <si>
    <t>francisco.martinezbecerra@immunitybio.com</t>
  </si>
  <si>
    <t>www.linkedin.com/in/fmartinezb</t>
  </si>
  <si>
    <t>Angel</t>
  </si>
  <si>
    <t>Rubio</t>
  </si>
  <si>
    <t>Angel Rubio</t>
  </si>
  <si>
    <t>angel.rubio@immunitybio.com</t>
  </si>
  <si>
    <t>www.linkedin.com/in/angel-rubio-58398862</t>
  </si>
  <si>
    <t>Bernards</t>
  </si>
  <si>
    <t>Karen Bernards</t>
  </si>
  <si>
    <t>kbernards@immunome.com</t>
  </si>
  <si>
    <t>Director cmc Project Manager</t>
  </si>
  <si>
    <t>www.linkedin.com/in/kbernards</t>
  </si>
  <si>
    <t>Bill</t>
  </si>
  <si>
    <t>Arthur</t>
  </si>
  <si>
    <t>Bill Arthur</t>
  </si>
  <si>
    <t>barthur@immunome.com</t>
  </si>
  <si>
    <t>Senior Vice President Research</t>
  </si>
  <si>
    <t>www.linkedin.com/in/billarthur</t>
  </si>
  <si>
    <t>Matthew</t>
  </si>
  <si>
    <t>Hsu</t>
  </si>
  <si>
    <t>Matthew Hsu</t>
  </si>
  <si>
    <t>mhsu@anaptysbio.com</t>
  </si>
  <si>
    <t>AnaptysBio</t>
  </si>
  <si>
    <t>www.linkedin.com/in/matthew-hsu-ph-d-30076513</t>
  </si>
  <si>
    <t>Claire</t>
  </si>
  <si>
    <t>Buchta Rosean</t>
  </si>
  <si>
    <t>Buchta</t>
  </si>
  <si>
    <t>Claire Buchta Rosean</t>
  </si>
  <si>
    <t>crosean@immunomix.com</t>
  </si>
  <si>
    <t>Immunomic Therapeutics</t>
  </si>
  <si>
    <t>www.linkedin.com/in/claire-buchta-rosean</t>
  </si>
  <si>
    <t>Dolgoter</t>
  </si>
  <si>
    <t>Alex Dolgoter</t>
  </si>
  <si>
    <t>alex.dolgoter@inovio.com</t>
  </si>
  <si>
    <t>Inovio Pharmaceuticals</t>
  </si>
  <si>
    <t>www.linkedin.com/in/alexdolgoter</t>
  </si>
  <si>
    <t>Derek</t>
  </si>
  <si>
    <t>Mcmahon</t>
  </si>
  <si>
    <t>Derek Mcmahon</t>
  </si>
  <si>
    <t>dmcmahon@integralmolecular.com</t>
  </si>
  <si>
    <t>Integral Molecular</t>
  </si>
  <si>
    <t>Research Scientist ii</t>
  </si>
  <si>
    <t>www.linkedin.com/in/derek-mcmahon-phd-6aa4605b</t>
  </si>
  <si>
    <t>Richards</t>
  </si>
  <si>
    <t>Jonathan Richards</t>
  </si>
  <si>
    <t>jrichards@integralmolecular.com</t>
  </si>
  <si>
    <t>Application Scientist</t>
  </si>
  <si>
    <t>www.linkedin.com/in/jonathan-richards-phd</t>
  </si>
  <si>
    <t>Arnaud</t>
  </si>
  <si>
    <t>Debin</t>
  </si>
  <si>
    <t>Arnaud Debin</t>
  </si>
  <si>
    <t>a.debin@invivogen.com</t>
  </si>
  <si>
    <t>Invivogen</t>
  </si>
  <si>
    <t>Antibody &amp; Cytokine Team Leader</t>
  </si>
  <si>
    <t>www.linkedin.com/in/arnaud-debin-340b3a2</t>
  </si>
  <si>
    <t>Fabienne</t>
  </si>
  <si>
    <t>Vernejoul</t>
  </si>
  <si>
    <t>Fabienne Vernejoul</t>
  </si>
  <si>
    <t>f.vernejoul@invivogen.com</t>
  </si>
  <si>
    <t>R&amp;D Team Leader</t>
  </si>
  <si>
    <t>www.linkedin.com/in/fabienne-vernejoul-64003a12</t>
  </si>
  <si>
    <t>Joel</t>
  </si>
  <si>
    <t>Mathews</t>
  </si>
  <si>
    <t>Joel Mathews</t>
  </si>
  <si>
    <t>joel.mathews@ionis.com</t>
  </si>
  <si>
    <t>Ionis Pharmaceuticals</t>
  </si>
  <si>
    <t>Director Biomarker Assay Research</t>
  </si>
  <si>
    <t>www.linkedin.com/in/joelmathews-phd</t>
  </si>
  <si>
    <t>Alexey</t>
  </si>
  <si>
    <t>Revenko</t>
  </si>
  <si>
    <t>Alexey Revenko</t>
  </si>
  <si>
    <t>alexey.revenko@ionis.com</t>
  </si>
  <si>
    <t>Executive Director Pulmonary and Oncology Drug Discovery</t>
  </si>
  <si>
    <t>www.linkedin.com/in/alexey-revenko-1476a633</t>
  </si>
  <si>
    <t>Loka Raghu Kumar</t>
  </si>
  <si>
    <t>Loka</t>
  </si>
  <si>
    <t>Penke</t>
  </si>
  <si>
    <t>Loka Raghu Kumar Penke</t>
  </si>
  <si>
    <t>loka.penke@ionis.com</t>
  </si>
  <si>
    <t>www.linkedin.com/in/loka-raghu-kumar-penke-28493636</t>
  </si>
  <si>
    <t>Louis</t>
  </si>
  <si>
    <t>Boon</t>
  </si>
  <si>
    <t>Louis Boon</t>
  </si>
  <si>
    <t>louis.boon@jjpbiologics.com</t>
  </si>
  <si>
    <t>Jjp Biologics</t>
  </si>
  <si>
    <t>Chief Scientific Officer and Board Member jjp Biologics</t>
  </si>
  <si>
    <t>www.linkedin.com/in/louisboon</t>
  </si>
  <si>
    <t>Nels</t>
  </si>
  <si>
    <t>Hamacher</t>
  </si>
  <si>
    <t>Nels Hamacher</t>
  </si>
  <si>
    <t>hamacher@bms.com</t>
  </si>
  <si>
    <t>Juno Therapeutics</t>
  </si>
  <si>
    <t>www.linkedin.com/in/nelshamacher</t>
  </si>
  <si>
    <t>Cox</t>
  </si>
  <si>
    <t>Tom Cox</t>
  </si>
  <si>
    <t>tom.cox@bms.com</t>
  </si>
  <si>
    <t>Technical Scientist Discovery Research</t>
  </si>
  <si>
    <t>www.linkedin.com/in/1thomascox</t>
  </si>
  <si>
    <t>Taylor</t>
  </si>
  <si>
    <t>Dietrich</t>
  </si>
  <si>
    <t>Taylor Dietrich</t>
  </si>
  <si>
    <t>taylor.dietrich@kalivir.com</t>
  </si>
  <si>
    <t>Kalivir Immunotherapeutics</t>
  </si>
  <si>
    <t>Senior Assay Transfer Specialist</t>
  </si>
  <si>
    <t>www.linkedin.com/in/taylor-dietrich-84a68416b</t>
  </si>
  <si>
    <t>Sanjay</t>
  </si>
  <si>
    <t>Thamake</t>
  </si>
  <si>
    <t>Sanjay Thamake</t>
  </si>
  <si>
    <t>sthamake@kerostx.com</t>
  </si>
  <si>
    <t>Keros Therapeutics</t>
  </si>
  <si>
    <t>Executive Director of Clinical Sciences</t>
  </si>
  <si>
    <t>www.linkedin.com/in/sanjay-thamake</t>
  </si>
  <si>
    <t>Renuka</t>
  </si>
  <si>
    <t>Haridas</t>
  </si>
  <si>
    <t>Renuka Haridas</t>
  </si>
  <si>
    <t>rharidas@kerostx.com</t>
  </si>
  <si>
    <t>Analytical Development Scientist cmc</t>
  </si>
  <si>
    <t>www.linkedin.com/in/renuka-haridas-76550a37</t>
  </si>
  <si>
    <t>Dagbay</t>
  </si>
  <si>
    <t>Kevin Dagbay</t>
  </si>
  <si>
    <t>kdagbay@kerostx.com</t>
  </si>
  <si>
    <t>www.linkedin.com/in/kevindagbay</t>
  </si>
  <si>
    <t>Sergei</t>
  </si>
  <si>
    <t>Atamas</t>
  </si>
  <si>
    <t>Sergei Atamas</t>
  </si>
  <si>
    <t>satamas@kiniksa.com</t>
  </si>
  <si>
    <t>Kiniksa Pharmaceuticals</t>
  </si>
  <si>
    <t>Executive Director Research</t>
  </si>
  <si>
    <t>www.linkedin.com/in/sergei-atamas</t>
  </si>
  <si>
    <t>Bo</t>
  </si>
  <si>
    <t>Sun</t>
  </si>
  <si>
    <t>Bo Sun</t>
  </si>
  <si>
    <t>bsun@kiniksa.com</t>
  </si>
  <si>
    <t>www.linkedin.com/in/bo-sun-a683b790</t>
  </si>
  <si>
    <t>Alexandria</t>
  </si>
  <si>
    <t>Gillespie</t>
  </si>
  <si>
    <t>Alexandria Gillespie</t>
  </si>
  <si>
    <t>agillespie@kiniksa.com</t>
  </si>
  <si>
    <t>www.linkedin.com/in/aliegillespie</t>
  </si>
  <si>
    <t>Reena</t>
  </si>
  <si>
    <t>Patel</t>
  </si>
  <si>
    <t>Reena Patel</t>
  </si>
  <si>
    <t>rpatel@kiniksa.com</t>
  </si>
  <si>
    <t>Senior Scientist Analytical Sciences and Quality Testing</t>
  </si>
  <si>
    <t>www.linkedin.com/in/reena-patel-0855918a</t>
  </si>
  <si>
    <t>Wallace-Shannon</t>
  </si>
  <si>
    <t>Michelle Wallace-Shannon</t>
  </si>
  <si>
    <t>mshannon@kiromic.com</t>
  </si>
  <si>
    <t>Kiromic Biopharma</t>
  </si>
  <si>
    <t>www.linkedin.com/in/michelle-wallace-shannon-b2721612</t>
  </si>
  <si>
    <t>Alan</t>
  </si>
  <si>
    <t>Guerrero</t>
  </si>
  <si>
    <t>Alan Guerrero</t>
  </si>
  <si>
    <t>aguerrero@kiromic.com</t>
  </si>
  <si>
    <t>Vice President of Research and Development</t>
  </si>
  <si>
    <t>www.linkedin.com/in/alan-guerrero-83261a74</t>
  </si>
  <si>
    <t>Tannaz</t>
  </si>
  <si>
    <t>Faal</t>
  </si>
  <si>
    <t>Tannaz Faal</t>
  </si>
  <si>
    <t>tfaal@kitepharma.com</t>
  </si>
  <si>
    <t>Kite Pharma</t>
  </si>
  <si>
    <t>www.linkedin.com/in/tannaz-faal</t>
  </si>
  <si>
    <t>Thao</t>
  </si>
  <si>
    <t>Thao Nguyen</t>
  </si>
  <si>
    <t>tnguyen@kitepharma.com</t>
  </si>
  <si>
    <t>www.linkedin.com/in/thao-nguyen-a79b7a59</t>
  </si>
  <si>
    <t>Lynsey</t>
  </si>
  <si>
    <t>Whilding</t>
  </si>
  <si>
    <t>Lynsey Whilding</t>
  </si>
  <si>
    <t>lwhilding@kitepharma.com</t>
  </si>
  <si>
    <t>Medical Scientist</t>
  </si>
  <si>
    <t>www.linkedin.com/in/lynsey-whilding-002730b2</t>
  </si>
  <si>
    <t>Hyde</t>
  </si>
  <si>
    <t>Michael Hyde</t>
  </si>
  <si>
    <t>mhyde@kitepharma.com</t>
  </si>
  <si>
    <t>www.linkedin.com/in/michael-hyde-1a8549119</t>
  </si>
  <si>
    <t>Rhine</t>
  </si>
  <si>
    <t>Shen</t>
  </si>
  <si>
    <t>Rhine Shen</t>
  </si>
  <si>
    <t>rshen@kitepharma.com</t>
  </si>
  <si>
    <t>Senior Director Translational Medicine</t>
  </si>
  <si>
    <t>www.linkedin.com/in/rhineshen</t>
  </si>
  <si>
    <t>Felipe</t>
  </si>
  <si>
    <t>Bedoya</t>
  </si>
  <si>
    <t>Felipe Bedoya</t>
  </si>
  <si>
    <t>fbedoya@kitepharma.com</t>
  </si>
  <si>
    <t>Director Cell Biology</t>
  </si>
  <si>
    <t>www.linkedin.com/in/felipe-bedoya-ph-d-b822b19</t>
  </si>
  <si>
    <t>Saravanakumar</t>
  </si>
  <si>
    <t>Kanagavelu</t>
  </si>
  <si>
    <t>Saravanakumar Kanagavelu</t>
  </si>
  <si>
    <t>www.linkedin.com/in/saravanakumar-kanagavelu-25878468</t>
  </si>
  <si>
    <t>Samuel</t>
  </si>
  <si>
    <t>Anbesse</t>
  </si>
  <si>
    <t>Samuel Anbesse</t>
  </si>
  <si>
    <t>sanbesse@kitepharma.com</t>
  </si>
  <si>
    <t>Quality Control Scientist</t>
  </si>
  <si>
    <t>www.linkedin.com/in/samuel-anbesse-4153582a</t>
  </si>
  <si>
    <t>Tsai</t>
  </si>
  <si>
    <t>Hsing-Chuan</t>
  </si>
  <si>
    <t>Tsai Hsing-Chuan</t>
  </si>
  <si>
    <t>www.linkedin.com/in/hsing-chuan-tsai</t>
  </si>
  <si>
    <t>Alexandre</t>
  </si>
  <si>
    <t>Ambrogelly</t>
  </si>
  <si>
    <t>Alexandre Ambrogelly</t>
  </si>
  <si>
    <t>Executive Director Analytical Operations</t>
  </si>
  <si>
    <t>www.linkedin.com/in/alexandre-ambrogelly-682a9362</t>
  </si>
  <si>
    <t>Gantsetseg</t>
  </si>
  <si>
    <t>Tumurkhuu</t>
  </si>
  <si>
    <t>Gantsetseg Tumurkhuu</t>
  </si>
  <si>
    <t>Research Scientist Analytical Development</t>
  </si>
  <si>
    <t>www.linkedin.com/in/gantsetseg-tumurkhuu-phd-41475392</t>
  </si>
  <si>
    <t>Sean</t>
  </si>
  <si>
    <t>C Yoder</t>
  </si>
  <si>
    <t>Yoder</t>
  </si>
  <si>
    <t>Sean C Yoder</t>
  </si>
  <si>
    <t>syoder@kitepharma.com</t>
  </si>
  <si>
    <t>Senior Scientist Cell Biology</t>
  </si>
  <si>
    <t>www.linkedin.com/in/yoderology</t>
  </si>
  <si>
    <t>Carramanzana</t>
  </si>
  <si>
    <t>Nelson Carramanzana</t>
  </si>
  <si>
    <t>Director of Analytical Operations - Head of Automation</t>
  </si>
  <si>
    <t>www.linkedin.com/in/nelson-carramanzana</t>
  </si>
  <si>
    <t>Antonella</t>
  </si>
  <si>
    <t>Chillemi</t>
  </si>
  <si>
    <t>Antonella Chillemi</t>
  </si>
  <si>
    <t>achillemi@kitepharma.com</t>
  </si>
  <si>
    <t>Medical Scientist Cell Therapy</t>
  </si>
  <si>
    <t>www.linkedin.com/in/antonella-chillemi-892769a6</t>
  </si>
  <si>
    <t>Sritharan</t>
  </si>
  <si>
    <t>Lathees</t>
  </si>
  <si>
    <t>Sritharan Lathees</t>
  </si>
  <si>
    <t>Senior qc Specialist ii</t>
  </si>
  <si>
    <t>www.linkedin.com/in/lathees-sritharan-976a4b82</t>
  </si>
  <si>
    <t>Achim</t>
  </si>
  <si>
    <t>Salamon</t>
  </si>
  <si>
    <t>Achim Salamon</t>
  </si>
  <si>
    <t>asalamon@kitepharma.com</t>
  </si>
  <si>
    <t>Senior Medical Scientist</t>
  </si>
  <si>
    <t>www.linkedin.com/in/achimsalamon</t>
  </si>
  <si>
    <t>Chloe</t>
  </si>
  <si>
    <t>Slichter</t>
  </si>
  <si>
    <t>Chloe Slichter</t>
  </si>
  <si>
    <t>www.linkedin.com/in/chloeslichter</t>
  </si>
  <si>
    <t>Nhung</t>
  </si>
  <si>
    <t>Nhung Nguyen</t>
  </si>
  <si>
    <t>www.linkedin.com/in/nhung-nguyen-91915689</t>
  </si>
  <si>
    <t>Katherine</t>
  </si>
  <si>
    <t>Freitas</t>
  </si>
  <si>
    <t>Katherine Freitas</t>
  </si>
  <si>
    <t>www.linkedin.com/in/kfreitas-phd</t>
  </si>
  <si>
    <t>Supriya</t>
  </si>
  <si>
    <t>Pokkali</t>
  </si>
  <si>
    <t>Supriya Pokkali</t>
  </si>
  <si>
    <t>Head of Clinical qc Microbiology ops</t>
  </si>
  <si>
    <t>www.linkedin.com/in/supriya-pokkali-12504384</t>
  </si>
  <si>
    <t>Qi</t>
  </si>
  <si>
    <t>Cai</t>
  </si>
  <si>
    <t>Qi Cai</t>
  </si>
  <si>
    <t>Head of Disruptive Biology</t>
  </si>
  <si>
    <t>www.linkedin.com/in/qicaiphd</t>
  </si>
  <si>
    <t>Barrett</t>
  </si>
  <si>
    <t>David Barrett</t>
  </si>
  <si>
    <t>dbarrett@kitepharma.com</t>
  </si>
  <si>
    <t>Vice President of Cell Biology</t>
  </si>
  <si>
    <t>www.linkedin.com/in/david-barrett-a61a421b1</t>
  </si>
  <si>
    <t>Boomkamp</t>
  </si>
  <si>
    <t>Stephanie Boomkamp</t>
  </si>
  <si>
    <t>sboomkamp@kitepharma.com</t>
  </si>
  <si>
    <t>Regulatory Affairs Manager</t>
  </si>
  <si>
    <t>www.linkedin.com/in/stephanieboomkamp</t>
  </si>
  <si>
    <t>Carrie</t>
  </si>
  <si>
    <t>Miller</t>
  </si>
  <si>
    <t>Carrie Miller</t>
  </si>
  <si>
    <t>cmiller@krystalbio.com</t>
  </si>
  <si>
    <t>Krystal Biotech</t>
  </si>
  <si>
    <t>Senior Director Quality Control</t>
  </si>
  <si>
    <t>www.linkedin.com/in/carrie-miller-61ab934</t>
  </si>
  <si>
    <t>Kristin</t>
  </si>
  <si>
    <t>Gabor</t>
  </si>
  <si>
    <t>Kristin Gabor</t>
  </si>
  <si>
    <t>kgabor@krystalbio.com</t>
  </si>
  <si>
    <t>Senior Clinical Scientist</t>
  </si>
  <si>
    <t>www.linkedin.com/in/kristingabor</t>
  </si>
  <si>
    <t>Dana</t>
  </si>
  <si>
    <t>M Previte</t>
  </si>
  <si>
    <t>Previte</t>
  </si>
  <si>
    <t>Dana M Previte</t>
  </si>
  <si>
    <t>dprevite@krystalbio.com</t>
  </si>
  <si>
    <t>Senior Scientist Preclinical Development</t>
  </si>
  <si>
    <t>www.linkedin.com/in/dana-m-previte-phd-961357110</t>
  </si>
  <si>
    <t>Deborah</t>
  </si>
  <si>
    <t>Witherden</t>
  </si>
  <si>
    <t>Deborah Witherden</t>
  </si>
  <si>
    <t>dwitherden@lassentherapeutics.com</t>
  </si>
  <si>
    <t>Lassen Therapeutics</t>
  </si>
  <si>
    <t>www.linkedin.com/in/deborah-witherden-85054b3</t>
  </si>
  <si>
    <t>Lise</t>
  </si>
  <si>
    <t>Nouveau</t>
  </si>
  <si>
    <t>Lise Nouveau</t>
  </si>
  <si>
    <t>lise.nouveau@lightchainbio.com</t>
  </si>
  <si>
    <t>Light Chain Bioscience</t>
  </si>
  <si>
    <t>www.linkedin.com/in/lise-nouveau</t>
  </si>
  <si>
    <t>Vanessa</t>
  </si>
  <si>
    <t>Buatois</t>
  </si>
  <si>
    <t>Vanessa Buatois</t>
  </si>
  <si>
    <t>vanessa.buatois@lightchainbio.com</t>
  </si>
  <si>
    <t>Therapeutic Program Leader</t>
  </si>
  <si>
    <t>www.linkedin.com/in/vanessa-buatois-06059647</t>
  </si>
  <si>
    <t>Moutel</t>
  </si>
  <si>
    <t>Stéphane Moutel</t>
  </si>
  <si>
    <t>stephane.moutel@lightchainbio.com</t>
  </si>
  <si>
    <t>Cmc Project Manager</t>
  </si>
  <si>
    <t>www.linkedin.com/in/stephanemoutel</t>
  </si>
  <si>
    <t>Majocchi</t>
  </si>
  <si>
    <t>Sara Majocchi</t>
  </si>
  <si>
    <t>sara.majocchi@lightchainbio.com</t>
  </si>
  <si>
    <t>Discovery Project Leader</t>
  </si>
  <si>
    <t>www.linkedin.com/in/smajocchi</t>
  </si>
  <si>
    <t>Molly</t>
  </si>
  <si>
    <t>Gibson</t>
  </si>
  <si>
    <t>Molly Gibson</t>
  </si>
  <si>
    <t>mgibson@lila.ai</t>
  </si>
  <si>
    <t>Lila Sciences</t>
  </si>
  <si>
    <t>Co-Founder &amp; President</t>
  </si>
  <si>
    <t>www.linkedin.com/in/mollygibson</t>
  </si>
  <si>
    <t>Geoffrey</t>
  </si>
  <si>
    <t>von Maltzahn</t>
  </si>
  <si>
    <t xml:space="preserve">von </t>
  </si>
  <si>
    <t>Geoffrey von Maltzahn</t>
  </si>
  <si>
    <t>gvonmaltzahn@lila.ai</t>
  </si>
  <si>
    <t>Co-Founder Chief Executive Officer</t>
  </si>
  <si>
    <t>www.linkedin.com/in/geoffrey-von-maltzahn-7a6b755a</t>
  </si>
  <si>
    <t>Karl Dane</t>
  </si>
  <si>
    <t>Wittrup</t>
  </si>
  <si>
    <t>Karl Dane Wittrup</t>
  </si>
  <si>
    <t>wittrup@mit.edu</t>
  </si>
  <si>
    <t>MIT</t>
  </si>
  <si>
    <t>Cp Dubbs Professor</t>
  </si>
  <si>
    <t>www.linkedin.com/in/karl-dane-wittrup-048b1ba</t>
  </si>
  <si>
    <t>Reghann</t>
  </si>
  <si>
    <t>Lafrance-Corey</t>
  </si>
  <si>
    <t>Reghann Lafrance-Corey</t>
  </si>
  <si>
    <t>Mayo Clinic</t>
  </si>
  <si>
    <t>Senior Developer Translational Research Innovation Test Development</t>
  </si>
  <si>
    <t>www.linkedin.com/in/reghann-lafrance-corey-m-s-71765a52</t>
  </si>
  <si>
    <t>Ildefonso</t>
  </si>
  <si>
    <t>Silva-Jr</t>
  </si>
  <si>
    <t>Ildefonso Silva-Jr</t>
  </si>
  <si>
    <t>Administrative Services - Research</t>
  </si>
  <si>
    <t>www.linkedin.com/in/ildefonso-alves</t>
  </si>
  <si>
    <t>Chris</t>
  </si>
  <si>
    <t>Sereduk</t>
  </si>
  <si>
    <t>Chris Sereduk</t>
  </si>
  <si>
    <t>Senior Research Technologist</t>
  </si>
  <si>
    <t>www.linkedin.com/in/chris-sereduk-91809a6</t>
  </si>
  <si>
    <t>Morales</t>
  </si>
  <si>
    <t>Jose Morales</t>
  </si>
  <si>
    <t>Research Fellowship</t>
  </si>
  <si>
    <t>www.linkedin.com/in/jose-morales-50357819a</t>
  </si>
  <si>
    <t>Navnita</t>
  </si>
  <si>
    <t>Dutta</t>
  </si>
  <si>
    <t>Navnita Dutta</t>
  </si>
  <si>
    <t>Senior Research Technologist &amp; lab Manager- Department of Radiation Oncology</t>
  </si>
  <si>
    <t>www.linkedin.com/in/navnita-dutta-m-s-17a342a7</t>
  </si>
  <si>
    <t>Ligia</t>
  </si>
  <si>
    <t>Bastea</t>
  </si>
  <si>
    <t>Ligia Bastea</t>
  </si>
  <si>
    <t>www.linkedin.com/in/ligia-bastea-3178a6ba</t>
  </si>
  <si>
    <t>Ana</t>
  </si>
  <si>
    <t>Portillo Vazquez</t>
  </si>
  <si>
    <t>Portillo</t>
  </si>
  <si>
    <t>Ana Portillo Vazquez</t>
  </si>
  <si>
    <t>Technical Specialist</t>
  </si>
  <si>
    <t>www.linkedin.com/in/ana-portillo-vazquez-37151047</t>
  </si>
  <si>
    <t>Ezequiel</t>
  </si>
  <si>
    <t>Tolosa</t>
  </si>
  <si>
    <t>Ezequiel Tolosa</t>
  </si>
  <si>
    <t>Instructor | Scientist | Precision Cancer Therapeutics | Center for Individualized Medicine</t>
  </si>
  <si>
    <t>www.linkedin.com/in/ezequieljtolosa</t>
  </si>
  <si>
    <t>Hedin</t>
  </si>
  <si>
    <t>Karen Hedin</t>
  </si>
  <si>
    <t>Emeritus Professor of Immunology Mayo Clinic Scottsdale az</t>
  </si>
  <si>
    <t>www.linkedin.com/in/karen-hedin-5309b487</t>
  </si>
  <si>
    <t>Haug</t>
  </si>
  <si>
    <t>Jessica Haug</t>
  </si>
  <si>
    <t>Program Manager</t>
  </si>
  <si>
    <t>www.linkedin.com/in/jessica-haug-22609087</t>
  </si>
  <si>
    <t>Cassie</t>
  </si>
  <si>
    <t>Demars</t>
  </si>
  <si>
    <t>Cassie Demars</t>
  </si>
  <si>
    <t>Director of Operations Biopharma Diagnostics</t>
  </si>
  <si>
    <t>www.linkedin.com/in/cdemars</t>
  </si>
  <si>
    <t>Brian</t>
  </si>
  <si>
    <t>Necela</t>
  </si>
  <si>
    <t>Brian Necela</t>
  </si>
  <si>
    <t>www.linkedin.com/in/brian-necela-65350580</t>
  </si>
  <si>
    <t>Winston</t>
  </si>
  <si>
    <t>Rachel Winston</t>
  </si>
  <si>
    <t>Clincial Informatics Support Specialist</t>
  </si>
  <si>
    <t>www.linkedin.com/in/winstonrachel</t>
  </si>
  <si>
    <t>Malath</t>
  </si>
  <si>
    <t>Makhay Bozym</t>
  </si>
  <si>
    <t>Makhay</t>
  </si>
  <si>
    <t>Malath Makhay Bozym</t>
  </si>
  <si>
    <t>makhay@medicinova.com</t>
  </si>
  <si>
    <t>Medicinova</t>
  </si>
  <si>
    <t>Director Research &amp; Development</t>
  </si>
  <si>
    <t>www.linkedin.com/in/malathmbozym</t>
  </si>
  <si>
    <t>Emily</t>
  </si>
  <si>
    <t>Jelagat</t>
  </si>
  <si>
    <t>Emily Jelagat</t>
  </si>
  <si>
    <t>emily.jelagat@miltenyibiotec.com</t>
  </si>
  <si>
    <t>Miltenyi Biotec</t>
  </si>
  <si>
    <t>Flow Cytometry and Clinical Cell Sorting Team Member</t>
  </si>
  <si>
    <t>www.linkedin.com/in/emily-jelagat-54951937</t>
  </si>
  <si>
    <t>Rabes</t>
  </si>
  <si>
    <t>Anne Rabes</t>
  </si>
  <si>
    <t>anne.rabes@miltenyibiotec.com</t>
  </si>
  <si>
    <t>Project Manager qc</t>
  </si>
  <si>
    <t>www.linkedin.com/in/anne-rabes-939b7a20b</t>
  </si>
  <si>
    <t>Nicole</t>
  </si>
  <si>
    <t>Bonan</t>
  </si>
  <si>
    <t>Nicole Bonan</t>
  </si>
  <si>
    <t>nicole.bonan@miltenyibiotec.com</t>
  </si>
  <si>
    <t>Research Scientist i nk Cell Immunotherapy</t>
  </si>
  <si>
    <t>www.linkedin.com/in/nicole-bonan-162774142</t>
  </si>
  <si>
    <t>Petra</t>
  </si>
  <si>
    <t>Held</t>
  </si>
  <si>
    <t>Petra Held</t>
  </si>
  <si>
    <t>petra.held@miltenyibiotec.com</t>
  </si>
  <si>
    <t>Senior Strategic Program Manager - Custom Projects</t>
  </si>
  <si>
    <t>www.linkedin.com/in/petra-held-97845556</t>
  </si>
  <si>
    <t>Álvaro</t>
  </si>
  <si>
    <t>Alvaro</t>
  </si>
  <si>
    <t>Muñoz López</t>
  </si>
  <si>
    <t>Munoz Lopez</t>
  </si>
  <si>
    <t>Munoz</t>
  </si>
  <si>
    <t>Álvaro Muñoz López</t>
  </si>
  <si>
    <t>alvaro.munoz@miltenyibiotec.com</t>
  </si>
  <si>
    <t>Team Coordinator in Cellular Immunotherapy</t>
  </si>
  <si>
    <t>www.linkedin.com/in/alvaromunlop</t>
  </si>
  <si>
    <t>Tanno</t>
  </si>
  <si>
    <t>Hübel</t>
  </si>
  <si>
    <t>Hubel</t>
  </si>
  <si>
    <t>Tanno Hübel</t>
  </si>
  <si>
    <t>tanno.hubel@miltenyibiotec.com</t>
  </si>
  <si>
    <t>Senior Manager Clinical Production Teterow</t>
  </si>
  <si>
    <t>www.linkedin.com/in/tanno-hübel-96631691</t>
  </si>
  <si>
    <t>Birte</t>
  </si>
  <si>
    <t>Meis</t>
  </si>
  <si>
    <t>Birte Meis</t>
  </si>
  <si>
    <t>birte.meis@miltenyibiotec.com</t>
  </si>
  <si>
    <t>Team Member R&amp;D Reagents - Car-T Cell Immunotherapy</t>
  </si>
  <si>
    <t>www.linkedin.com/in/birte-meis</t>
  </si>
  <si>
    <t>Kent</t>
  </si>
  <si>
    <t>Tsang</t>
  </si>
  <si>
    <t>Kent Tsang</t>
  </si>
  <si>
    <t>kent.tsang@miltenyibiotec.com</t>
  </si>
  <si>
    <t>Senior Clinical Specialist</t>
  </si>
  <si>
    <t>www.linkedin.com/in/kent-tsang-9224a137</t>
  </si>
  <si>
    <t>Tokarew</t>
  </si>
  <si>
    <t>Nicholas Tokarew</t>
  </si>
  <si>
    <t>nicholas.tokarew@miltenyibiotec.com</t>
  </si>
  <si>
    <t>Team Coordinatorsenior Scientist Potency Assay Development for car t Cellcell Based Therapies</t>
  </si>
  <si>
    <t>www.linkedin.com/in/nicholas-tokarew-83220796</t>
  </si>
  <si>
    <t>Nancy</t>
  </si>
  <si>
    <t>Marin</t>
  </si>
  <si>
    <t>Nancy Marin</t>
  </si>
  <si>
    <t>nancy.marin@miltenyibiotec.com</t>
  </si>
  <si>
    <t>www.linkedin.com/in/nancy-marin14</t>
  </si>
  <si>
    <t>Grigory</t>
  </si>
  <si>
    <t>Efimov</t>
  </si>
  <si>
    <t>Grigory Efimov</t>
  </si>
  <si>
    <t>grigory.efimov@miltenyibiotec.com</t>
  </si>
  <si>
    <t>Senior Scientific Director Immunot-Cell Therapy</t>
  </si>
  <si>
    <t>www.linkedin.com/in/grigory-efimov</t>
  </si>
  <si>
    <t>Werner</t>
  </si>
  <si>
    <t>Muller</t>
  </si>
  <si>
    <t>Werner Muller</t>
  </si>
  <si>
    <t>werner.muller@miltenyibiotec.com</t>
  </si>
  <si>
    <t>www.linkedin.com/in/wernermuller</t>
  </si>
  <si>
    <t>Jasper</t>
  </si>
  <si>
    <t>Alice Jasper</t>
  </si>
  <si>
    <t>alice.jasper@miltenyibiotec.com</t>
  </si>
  <si>
    <t>Application Specialist</t>
  </si>
  <si>
    <t>www.linkedin.com/in/alice-jasper-80074712b</t>
  </si>
  <si>
    <t>Tri</t>
  </si>
  <si>
    <t>Tran</t>
  </si>
  <si>
    <t>Tri Tran</t>
  </si>
  <si>
    <t>tri.tran@miltenyibiotec.com</t>
  </si>
  <si>
    <t>Senior Scientist - Team Leader</t>
  </si>
  <si>
    <t>www.linkedin.com/in/tri-tran-86894723</t>
  </si>
  <si>
    <t>Volker</t>
  </si>
  <si>
    <t>Nolle</t>
  </si>
  <si>
    <t>Volker Nolle</t>
  </si>
  <si>
    <t>volker.nolle@miltenyibiotec.com</t>
  </si>
  <si>
    <t>Senior Manager and Head of Recombinant Proteins R&amp;D</t>
  </si>
  <si>
    <t>www.linkedin.com/in/volker-noelle-9b415950</t>
  </si>
  <si>
    <t>Lea</t>
  </si>
  <si>
    <t>Henschel</t>
  </si>
  <si>
    <t>Lea Henschel</t>
  </si>
  <si>
    <t>lea.henschel@miltenyibiotec.com</t>
  </si>
  <si>
    <t>Team Coordinator- R&amp;D Reagents</t>
  </si>
  <si>
    <t>www.linkedin.com/in/lea-henschel-724280166</t>
  </si>
  <si>
    <t>Seydou</t>
  </si>
  <si>
    <t>Keita</t>
  </si>
  <si>
    <t>Seydou Keita</t>
  </si>
  <si>
    <t>seydou.keita@miltenyibiotec.com</t>
  </si>
  <si>
    <t>Flow Cytometry Application Specialist</t>
  </si>
  <si>
    <t>www.linkedin.com/in/seydou-keita-phd-178b4ba4</t>
  </si>
  <si>
    <t>Thanh</t>
  </si>
  <si>
    <t>Pham</t>
  </si>
  <si>
    <t>Thanh Pham</t>
  </si>
  <si>
    <t>thanh.pham@miltenyibiotec.com</t>
  </si>
  <si>
    <t>Lti R&amp;D Scientist ii</t>
  </si>
  <si>
    <t>www.linkedin.com/in/thanh-pham-phd-mph-a6483b4b</t>
  </si>
  <si>
    <t>Wei</t>
  </si>
  <si>
    <t>X.</t>
  </si>
  <si>
    <t>Wei X.</t>
  </si>
  <si>
    <t>weix@miltenyibiotec.com</t>
  </si>
  <si>
    <t>www.linkedin.com/in/wei-x-4381b5253</t>
  </si>
  <si>
    <t>Sabine</t>
  </si>
  <si>
    <t>Hellmuth</t>
  </si>
  <si>
    <t>Sabine Hellmuth</t>
  </si>
  <si>
    <t>sabine.hellmuth@miltenyibiotec.com</t>
  </si>
  <si>
    <t>Wissenschaftler R&amp;D</t>
  </si>
  <si>
    <t>www.linkedin.com/in/sabine-hellmuth-37049b224</t>
  </si>
  <si>
    <t>Christopher</t>
  </si>
  <si>
    <t>Stevens</t>
  </si>
  <si>
    <t>Christopher Stevens</t>
  </si>
  <si>
    <t>christopher.stevens@miltenyibiotec.com</t>
  </si>
  <si>
    <t>R&amp;D Scientist ii</t>
  </si>
  <si>
    <t>www.linkedin.com/in/christstevens09</t>
  </si>
  <si>
    <t>Paulina</t>
  </si>
  <si>
    <t>Sosicka</t>
  </si>
  <si>
    <t>Paulina Sosicka</t>
  </si>
  <si>
    <t>paulina.sosicka@miltenyibiotec.com</t>
  </si>
  <si>
    <t>www.linkedin.com/in/paulina-sosicka-669129194</t>
  </si>
  <si>
    <t>Lovlesh</t>
  </si>
  <si>
    <t>Jorwal</t>
  </si>
  <si>
    <t>Lovlesh Jorwal</t>
  </si>
  <si>
    <t>lovlesh.jorwal@miltenyibiotec.com</t>
  </si>
  <si>
    <t>Team Member R&amp;D Reagents</t>
  </si>
  <si>
    <t>www.linkedin.com/in/lovlesh-jorwal-22109a146</t>
  </si>
  <si>
    <t>Myan</t>
  </si>
  <si>
    <t>Do</t>
  </si>
  <si>
    <t>Myan Do</t>
  </si>
  <si>
    <t>myan.do@miltenyibiotec.com</t>
  </si>
  <si>
    <t>www.linkedin.com/in/myando</t>
  </si>
  <si>
    <t>Tiara</t>
  </si>
  <si>
    <t>Boutte</t>
  </si>
  <si>
    <t>Tiara Boutte</t>
  </si>
  <si>
    <t>tiara.boutte@miltenyibiotec.com</t>
  </si>
  <si>
    <t>Sr Clinical Applications Manager</t>
  </si>
  <si>
    <t>www.linkedin.com/in/tiarabyrdboutte</t>
  </si>
  <si>
    <t>Atkins</t>
  </si>
  <si>
    <t>Samantha Atkins</t>
  </si>
  <si>
    <t>samantha.atkins@modernatx.com</t>
  </si>
  <si>
    <t>Moderna</t>
  </si>
  <si>
    <t>www.linkedin.com/in/samantha-atkins-phd-69433423</t>
  </si>
  <si>
    <t>Jeffrey</t>
  </si>
  <si>
    <t>Kate Jeffrey</t>
  </si>
  <si>
    <t>kate.jeffrey@modernatx.com</t>
  </si>
  <si>
    <t>Vice President Immune Therapeutics and Genomic Sciences</t>
  </si>
  <si>
    <t>www.linkedin.com/in/kate-jeffrey-81412013</t>
  </si>
  <si>
    <t>Ying</t>
  </si>
  <si>
    <t>Fu</t>
  </si>
  <si>
    <t>Ying Fu</t>
  </si>
  <si>
    <t>ying.fu@modernatx.com</t>
  </si>
  <si>
    <t>www.linkedin.com/in/ying-fu-58b21375</t>
  </si>
  <si>
    <t>Carole</t>
  </si>
  <si>
    <t>Carole Henry</t>
  </si>
  <si>
    <t>carole.henry@modernatx.com</t>
  </si>
  <si>
    <t>Director Immunology Infectious Disease Research</t>
  </si>
  <si>
    <t>www.linkedin.com/in/carole-henry-169686b5</t>
  </si>
  <si>
    <t>Vivienne</t>
  </si>
  <si>
    <t>Woo</t>
  </si>
  <si>
    <t>Vivienne Woo</t>
  </si>
  <si>
    <t>vivienne.woo@modernatx.com</t>
  </si>
  <si>
    <t>www.linkedin.com/in/vivienne-woo</t>
  </si>
  <si>
    <t>Wendy</t>
  </si>
  <si>
    <t>Leung Owen</t>
  </si>
  <si>
    <t>Leung</t>
  </si>
  <si>
    <t>Wendy Leung Owen</t>
  </si>
  <si>
    <t>wendy.leungowen@modernatx.com</t>
  </si>
  <si>
    <t>Senior Scientist Gene Editing and dna Repair</t>
  </si>
  <si>
    <t>www.linkedin.com/in/wendy-leung-owen-4055604b</t>
  </si>
  <si>
    <t>Ginley-Hidinger</t>
  </si>
  <si>
    <t>Matthew Ginley-Hidinger</t>
  </si>
  <si>
    <t>matthew.ginley-hidinger@modernatx.com</t>
  </si>
  <si>
    <t>Scientist Gene Editing and Innovation</t>
  </si>
  <si>
    <t>www.linkedin.com/in/matthew-ginley-hidinger</t>
  </si>
  <si>
    <t>Frances</t>
  </si>
  <si>
    <t>Desharnais</t>
  </si>
  <si>
    <t>Frances Desharnais</t>
  </si>
  <si>
    <t>frances.desharnais@modernatx.com</t>
  </si>
  <si>
    <t>External Quality Control Specialist</t>
  </si>
  <si>
    <t>www.linkedin.com/in/frances-desharnais-9135867a</t>
  </si>
  <si>
    <t>Isabel</t>
  </si>
  <si>
    <t>Madrid</t>
  </si>
  <si>
    <t>Isabel Madrid</t>
  </si>
  <si>
    <t>isabel.madrid@modernatx.com</t>
  </si>
  <si>
    <t>Senior Manager Manufacturing Operations</t>
  </si>
  <si>
    <t>www.linkedin.com/in/isabel-madrid-75a5b543</t>
  </si>
  <si>
    <t>Izabel</t>
  </si>
  <si>
    <t>Patik</t>
  </si>
  <si>
    <t>Izabel Patik</t>
  </si>
  <si>
    <t>izabel.patik@modernatx.com</t>
  </si>
  <si>
    <t>www.linkedin.com/in/izabel-patik-23b730100</t>
  </si>
  <si>
    <t>Cristina</t>
  </si>
  <si>
    <t>L Gavrilescu</t>
  </si>
  <si>
    <t>Gavrilescu</t>
  </si>
  <si>
    <t>Cristina L Gavrilescu</t>
  </si>
  <si>
    <t>cristina.gavrilescu@modernatx.com</t>
  </si>
  <si>
    <t>Senior Scientist Analytical Development</t>
  </si>
  <si>
    <t>www.linkedin.com/in/lcgavrilescu</t>
  </si>
  <si>
    <t>Engelberg</t>
  </si>
  <si>
    <t>Katja Engelberg</t>
  </si>
  <si>
    <t>katja.engelberg@modernatx.com</t>
  </si>
  <si>
    <t>Clinical Biomarker Lead sr Manager Clinical Biomarkers Infectious Disease</t>
  </si>
  <si>
    <t>www.linkedin.com/in/katja-engelberg</t>
  </si>
  <si>
    <t>Garg</t>
  </si>
  <si>
    <t>Sanjay Garg</t>
  </si>
  <si>
    <t>sanjay.garg@modernatx.com</t>
  </si>
  <si>
    <t>Director Clinical Biomarkers Infectious Disease</t>
  </si>
  <si>
    <t>www.linkedin.com/in/sanjaygargusa</t>
  </si>
  <si>
    <t>Harini</t>
  </si>
  <si>
    <t>Sooryanarain</t>
  </si>
  <si>
    <t>Harini Sooryanarain</t>
  </si>
  <si>
    <t>harini.sooryanarain@modernatx.com</t>
  </si>
  <si>
    <t>www.linkedin.com/in/harini-sooryanarain</t>
  </si>
  <si>
    <t>Mitra</t>
  </si>
  <si>
    <t>Yousefi</t>
  </si>
  <si>
    <t>Mitra Yousefi</t>
  </si>
  <si>
    <t>mitra.yousefi@modernatx.com</t>
  </si>
  <si>
    <t>Director Epidemiology Infectious Diseases Covid-19 Vaccines</t>
  </si>
  <si>
    <t>www.linkedin.com/in/mitrayousefi</t>
  </si>
  <si>
    <t>Murillo</t>
  </si>
  <si>
    <t>Murillo Silva</t>
  </si>
  <si>
    <t>murillo.silva@modernatx.com</t>
  </si>
  <si>
    <t>Principal Scientist - Immune Engineering</t>
  </si>
  <si>
    <t>www.linkedin.com/in/murillo-silva-54a38b40</t>
  </si>
  <si>
    <t>Cathal</t>
  </si>
  <si>
    <t>Harmon</t>
  </si>
  <si>
    <t>Cathal Harmon</t>
  </si>
  <si>
    <t>cathal.harmon@modernatx.com</t>
  </si>
  <si>
    <t>www.linkedin.com/in/cathal-harmon-359ab495</t>
  </si>
  <si>
    <t>Patricia</t>
  </si>
  <si>
    <t>Jorquera</t>
  </si>
  <si>
    <t>Patricia Jorquera</t>
  </si>
  <si>
    <t>patricia.jorquera@modernatx.com</t>
  </si>
  <si>
    <t>Director Antigen Design and Selection</t>
  </si>
  <si>
    <t>www.linkedin.com/in/patricia-jorquera-phd-a86ba635</t>
  </si>
  <si>
    <t>Parag</t>
  </si>
  <si>
    <t>Patwardhan</t>
  </si>
  <si>
    <t>Parag Patwardhan</t>
  </si>
  <si>
    <t>parag.patwardhan@modernatx.com</t>
  </si>
  <si>
    <t>www.linkedin.com/in/paragpatwardhan</t>
  </si>
  <si>
    <t>Madier</t>
  </si>
  <si>
    <t>Abadier</t>
  </si>
  <si>
    <t>Michael Madier</t>
  </si>
  <si>
    <t>mabadier@modernatx.com</t>
  </si>
  <si>
    <t>Director - Oncology Translational Medicine</t>
  </si>
  <si>
    <t>www.linkedin.com/in/michael-m-abadier-17b1353b</t>
  </si>
  <si>
    <t>Jacky</t>
  </si>
  <si>
    <t>Chow</t>
  </si>
  <si>
    <t>Jacky Chow</t>
  </si>
  <si>
    <t>jacky.chow@modernatx.com</t>
  </si>
  <si>
    <t>www.linkedin.com/in/jacky-chow-238a32ba</t>
  </si>
  <si>
    <t>Joshua</t>
  </si>
  <si>
    <t>Joshua Johnson</t>
  </si>
  <si>
    <t>joshua.johnson@modernatx.com</t>
  </si>
  <si>
    <t>Senior Director Infectious Disease Research Portfolio Strategy &amp; Operations</t>
  </si>
  <si>
    <t>www.linkedin.com/in/joshua-johnson-320a30b9</t>
  </si>
  <si>
    <t>Obiero</t>
  </si>
  <si>
    <t>Joshua Obiero</t>
  </si>
  <si>
    <t>joshua.obiero@modernatx.com</t>
  </si>
  <si>
    <t>Senior Scientist Biomakers and Assays</t>
  </si>
  <si>
    <t>www.linkedin.com/in/joshuaobiero</t>
  </si>
  <si>
    <t>Mohamad</t>
  </si>
  <si>
    <t>Najjar</t>
  </si>
  <si>
    <t>Mohamad Najjar</t>
  </si>
  <si>
    <t>mohamad.najjar@modernatx.com</t>
  </si>
  <si>
    <t>Sr Systems Engineer ii lab Computing</t>
  </si>
  <si>
    <t>www.linkedin.com/in/mohamadnajjar</t>
  </si>
  <si>
    <t>Boris</t>
  </si>
  <si>
    <t>Reznik</t>
  </si>
  <si>
    <t>Boris Reznik</t>
  </si>
  <si>
    <t>boris.reznik@modernatx.com</t>
  </si>
  <si>
    <t>Principal Scientist Rare Diseases</t>
  </si>
  <si>
    <t>www.linkedin.com/in/boris-reznik-30085652</t>
  </si>
  <si>
    <t>Juneyoung</t>
  </si>
  <si>
    <t>Lee Juneyoung</t>
  </si>
  <si>
    <t>lee.juneyoung@modernatx.com</t>
  </si>
  <si>
    <t>Principal Scientist Discovery Chemistry</t>
  </si>
  <si>
    <t>www.linkedin.com/in/juneyoung-lee</t>
  </si>
  <si>
    <t>Andressa</t>
  </si>
  <si>
    <t>S Laino</t>
  </si>
  <si>
    <t>Laino</t>
  </si>
  <si>
    <t>Andressa S Laino</t>
  </si>
  <si>
    <t>andressa.laino@modernatx.com</t>
  </si>
  <si>
    <t>Sr Scientist</t>
  </si>
  <si>
    <t>www.linkedin.com/in/andressa-s-laino-77583b7b</t>
  </si>
  <si>
    <t>Zachary</t>
  </si>
  <si>
    <t>Schiller</t>
  </si>
  <si>
    <t>Zachary Schiller</t>
  </si>
  <si>
    <t>zachary.schiller@modernatx.com</t>
  </si>
  <si>
    <t>Senior Program Manager Infectious Disease Portfolio Strategy &amp; Operations</t>
  </si>
  <si>
    <t>www.linkedin.com/in/zacharyschiller</t>
  </si>
  <si>
    <t>Forsberg</t>
  </si>
  <si>
    <t>Eric Forsberg</t>
  </si>
  <si>
    <t>eric.forsberg@modernatx.com</t>
  </si>
  <si>
    <t>www.linkedin.com/in/ericforsberg</t>
  </si>
  <si>
    <t>Debjani</t>
  </si>
  <si>
    <t>Guha</t>
  </si>
  <si>
    <t>Debjani Guha</t>
  </si>
  <si>
    <t>debjani.guha@modernatx.com</t>
  </si>
  <si>
    <t>www.linkedin.com/in/debjani-guha-24ba1338</t>
  </si>
  <si>
    <t>Shyam Kumar</t>
  </si>
  <si>
    <t>Shyam</t>
  </si>
  <si>
    <t>Gudey</t>
  </si>
  <si>
    <t>Shyam Kumar Gudey</t>
  </si>
  <si>
    <t>sgudey@modernatx.com</t>
  </si>
  <si>
    <t>www.linkedin.com/in/shyamkumargudey</t>
  </si>
  <si>
    <t>Baseem</t>
  </si>
  <si>
    <t>Sweilem Rihani</t>
  </si>
  <si>
    <t>Sweilem</t>
  </si>
  <si>
    <t>Baseem Sweilem Rihani</t>
  </si>
  <si>
    <t>baseem.sweilem@modernatx.com</t>
  </si>
  <si>
    <t>www.linkedin.com/in/sweilem-baseem-rihani-68598561</t>
  </si>
  <si>
    <t>Zharko</t>
  </si>
  <si>
    <t>Daniloski</t>
  </si>
  <si>
    <t>Zharko Daniloski</t>
  </si>
  <si>
    <t>zharko.daniloski@modernatx.com</t>
  </si>
  <si>
    <t>www.linkedin.com/in/zharko-daniloski</t>
  </si>
  <si>
    <t>Chen</t>
  </si>
  <si>
    <t>Hui-Ling</t>
  </si>
  <si>
    <t>Chen Hui-Ling</t>
  </si>
  <si>
    <t>chen.hui-ling@modernatx.com</t>
  </si>
  <si>
    <t>Senior Manager-Clinical Biomarkers Infectious Disease</t>
  </si>
  <si>
    <t>www.linkedin.com/in/hui-ling-chen-80aa4636</t>
  </si>
  <si>
    <t>Cruz</t>
  </si>
  <si>
    <t>Michael Cruz</t>
  </si>
  <si>
    <t>michael.cruz@modernatx.com</t>
  </si>
  <si>
    <t>Sr Director Head of Program Management Infectious Disease</t>
  </si>
  <si>
    <t>www.linkedin.com/in/michael-a-cruz</t>
  </si>
  <si>
    <t>Alvarez</t>
  </si>
  <si>
    <t>David Alvarez</t>
  </si>
  <si>
    <t>david.alvarez@modernatx.com</t>
  </si>
  <si>
    <t>Scientific Director Immunoengineering</t>
  </si>
  <si>
    <t>www.linkedin.com/in/david-alvarez-b80026b3</t>
  </si>
  <si>
    <t>Kaleb</t>
  </si>
  <si>
    <t>Jen</t>
  </si>
  <si>
    <t>Kaleb Jen</t>
  </si>
  <si>
    <t>kaleb.jen@modernatx.com</t>
  </si>
  <si>
    <t>Technical Development Engineer</t>
  </si>
  <si>
    <t>www.linkedin.com/in/kalebjen</t>
  </si>
  <si>
    <t>Shannon Mcgrath</t>
  </si>
  <si>
    <t>shannon.mcgrath@modernatx.com</t>
  </si>
  <si>
    <t>Director of Flow Cytometry Clinical Biomarker lab</t>
  </si>
  <si>
    <t>www.linkedin.com/in/shannon-mcgrath-7a2615102</t>
  </si>
  <si>
    <t>Podolsky</t>
  </si>
  <si>
    <t>Michael Podolsky</t>
  </si>
  <si>
    <t>michael.podolsky@modernatx.com</t>
  </si>
  <si>
    <t>Senior Manager Clinical Biomarkers Oncology</t>
  </si>
  <si>
    <t>www.linkedin.com/in/michael-podolsky-3b746310a</t>
  </si>
  <si>
    <t>Amelie</t>
  </si>
  <si>
    <t>Croset</t>
  </si>
  <si>
    <t>Amelie Croset</t>
  </si>
  <si>
    <t>amelie.croset@molecularpartners.com</t>
  </si>
  <si>
    <t>Molecular Partners</t>
  </si>
  <si>
    <t>Senior Director - Head of Preclinical Pharmacology Platforms</t>
  </si>
  <si>
    <t>www.linkedin.com/in/ameliecroset</t>
  </si>
  <si>
    <t>Delphine</t>
  </si>
  <si>
    <t>Buffet</t>
  </si>
  <si>
    <t>Delphine Buffet</t>
  </si>
  <si>
    <t>delphine.buffet@molecularpartners.com</t>
  </si>
  <si>
    <t>Expert Scientist - Lead Generation</t>
  </si>
  <si>
    <t>www.linkedin.com/in/delphinebuffet</t>
  </si>
  <si>
    <t>Stefanie</t>
  </si>
  <si>
    <t>Riesenberg</t>
  </si>
  <si>
    <t>Stefanie Riesenberg</t>
  </si>
  <si>
    <t>stefanie.riesenberg@molecularpartners.com</t>
  </si>
  <si>
    <t>www.linkedin.com/in/stefanieriesenberg</t>
  </si>
  <si>
    <t>Venetz-Arenas</t>
  </si>
  <si>
    <t>Natalia Venetz-Arenas</t>
  </si>
  <si>
    <t>natalia.venetz@molecularpartners.com</t>
  </si>
  <si>
    <t>Scientist Oncology Research</t>
  </si>
  <si>
    <t>www.linkedin.com/in/natalia-venetz-arenas-97a513b</t>
  </si>
  <si>
    <t>Brown</t>
  </si>
  <si>
    <t>Julia Brown</t>
  </si>
  <si>
    <t>jbrown@its.jnj.com</t>
  </si>
  <si>
    <t>Johnson &amp; Johnson</t>
  </si>
  <si>
    <t>www.linkedin.com/in/juliaabrown</t>
  </si>
  <si>
    <t>Huntington</t>
  </si>
  <si>
    <t>Nicholas Huntington</t>
  </si>
  <si>
    <t>nicholas.huntington@monash.edu</t>
  </si>
  <si>
    <t>Monash</t>
  </si>
  <si>
    <t>Director of Research Cancer Immunology</t>
  </si>
  <si>
    <t>www.linkedin.com/in/nicholas-huntington-145433164</t>
  </si>
  <si>
    <t>Williams</t>
  </si>
  <si>
    <t>Adam Williams</t>
  </si>
  <si>
    <t>a.williams@moonlaketx.com</t>
  </si>
  <si>
    <t>Moonlake Immunotherapeutics</t>
  </si>
  <si>
    <t>Senior Bioanalytical Scientist</t>
  </si>
  <si>
    <t>www.linkedin.com/in/adam-i-w-williams</t>
  </si>
  <si>
    <t>Heiber Ph D</t>
  </si>
  <si>
    <t>Heiber</t>
  </si>
  <si>
    <t>Joshua Heiber Ph D</t>
  </si>
  <si>
    <t>joshua.heiber@muraloncology.com</t>
  </si>
  <si>
    <t>Mural Oncology</t>
  </si>
  <si>
    <t>Director R&amp;D Cancer Biology</t>
  </si>
  <si>
    <t>www.linkedin.com/in/joshua-heiber-ph-d-aa615925</t>
  </si>
  <si>
    <t>Hofmeister</t>
  </si>
  <si>
    <t>Robert Hofmeister</t>
  </si>
  <si>
    <t>rhofmeister@myeloidtx.com</t>
  </si>
  <si>
    <t>Myeloid Therapeutics</t>
  </si>
  <si>
    <t>www.linkedin.com/in/robert-hofmeister-b93b432b</t>
  </si>
  <si>
    <t>Samir</t>
  </si>
  <si>
    <t>Hamdi</t>
  </si>
  <si>
    <t>Samir Hamdi</t>
  </si>
  <si>
    <t>shamdi@neovacs.com</t>
  </si>
  <si>
    <t>Neovacs</t>
  </si>
  <si>
    <t>Responsable Physico-Chimie R&amp;D</t>
  </si>
  <si>
    <t>www.linkedin.com/in/samir-hamdi-73830365</t>
  </si>
  <si>
    <t>Bonnefoy</t>
  </si>
  <si>
    <t>Jonathan Bonnefoy</t>
  </si>
  <si>
    <t>jbonnefoy@neovacs.com</t>
  </si>
  <si>
    <t>Néovacs</t>
  </si>
  <si>
    <t>Ingénieur Recherche et Développement</t>
  </si>
  <si>
    <t>www.linkedin.com/in/jonathan-bonnefoy-0b9b298</t>
  </si>
  <si>
    <t>Alexis</t>
  </si>
  <si>
    <t>Cattin-Roy</t>
  </si>
  <si>
    <t>Alexis Cattin-Roy</t>
  </si>
  <si>
    <t>alexis.cattin-roy@neurogene.com</t>
  </si>
  <si>
    <t>Neurogene</t>
  </si>
  <si>
    <t>www.linkedin.com/in/alexis-cattin-roy-phd-a227b563</t>
  </si>
  <si>
    <t>Daphne</t>
  </si>
  <si>
    <t>Lane</t>
  </si>
  <si>
    <t>Daphne Lane</t>
  </si>
  <si>
    <t>daphne.lane@neurogene.com</t>
  </si>
  <si>
    <t>Director Program Management</t>
  </si>
  <si>
    <t>www.linkedin.com/in/daphne-lane-27295b99</t>
  </si>
  <si>
    <t>Mira</t>
  </si>
  <si>
    <t>Tohme</t>
  </si>
  <si>
    <t>Mira Tohme</t>
  </si>
  <si>
    <t>mtohme@nkartatx.com</t>
  </si>
  <si>
    <t>Nkarta</t>
  </si>
  <si>
    <t>www.linkedin.com/in/mira-tohme-210720136</t>
  </si>
  <si>
    <t>Joseph</t>
  </si>
  <si>
    <t>Skurski</t>
  </si>
  <si>
    <t>Joseph Skurski</t>
  </si>
  <si>
    <t>jskurski@nkartatx.com</t>
  </si>
  <si>
    <t>Scientist 2 - Platformanalytical Development</t>
  </si>
  <si>
    <t>www.linkedin.com/in/joseph-skurski-37b9a780</t>
  </si>
  <si>
    <t>Himavanth</t>
  </si>
  <si>
    <t>Gatla</t>
  </si>
  <si>
    <t>Himavanth Gatla</t>
  </si>
  <si>
    <t>hgatla@nkartatx.com</t>
  </si>
  <si>
    <t>www.linkedin.com/in/himavanthgatla</t>
  </si>
  <si>
    <t>Kyle</t>
  </si>
  <si>
    <t>Hansen</t>
  </si>
  <si>
    <t>Kyle Hansen</t>
  </si>
  <si>
    <t>khansen@nkartatx.com</t>
  </si>
  <si>
    <t>www.linkedin.com/in/kylehansen2</t>
  </si>
  <si>
    <t>Jessica Wei</t>
  </si>
  <si>
    <t>jwei@nkartatx.com</t>
  </si>
  <si>
    <t>www.linkedin.com/in/jessicawei</t>
  </si>
  <si>
    <t>Fernando</t>
  </si>
  <si>
    <t>Buendia Laysa Jr</t>
  </si>
  <si>
    <t>Buendia</t>
  </si>
  <si>
    <t>Fernando Buendia Laysa Jr</t>
  </si>
  <si>
    <t>fbuendia@nkartatx.com</t>
  </si>
  <si>
    <t>Vice President Head of Operations</t>
  </si>
  <si>
    <t>www.linkedin.com/in/fernando-buendia-laysa-jr-97b308236</t>
  </si>
  <si>
    <t>Adrienne</t>
  </si>
  <si>
    <t>Sallets</t>
  </si>
  <si>
    <t>Adrienne Sallets</t>
  </si>
  <si>
    <t>adrienne.sallets@nutcrackerx.com</t>
  </si>
  <si>
    <t>Nutcracker Therapeutics</t>
  </si>
  <si>
    <t>www.linkedin.com/in/adrienne-sallets-phd-3b19a57b</t>
  </si>
  <si>
    <t>Shruti</t>
  </si>
  <si>
    <t>Lal</t>
  </si>
  <si>
    <t>Shruti Lal</t>
  </si>
  <si>
    <t>shruti.lal@nutcrackerx.com</t>
  </si>
  <si>
    <t>Principal Scientist i - Protein Therapeutics</t>
  </si>
  <si>
    <t>www.linkedin.com/in/shrutilal</t>
  </si>
  <si>
    <t>Kannan</t>
  </si>
  <si>
    <t>Gunasekaran</t>
  </si>
  <si>
    <t>Kannan Gunasekaran</t>
  </si>
  <si>
    <t>kannan.gunasekaran@nutcrackerx.com</t>
  </si>
  <si>
    <t>Senior Vice President Head of Mrna Protein Therapeutics Engineering</t>
  </si>
  <si>
    <t>www.linkedin.com/in/gunakannan</t>
  </si>
  <si>
    <t>Wojciech</t>
  </si>
  <si>
    <t>Pietka</t>
  </si>
  <si>
    <t>Wojciech Pietka</t>
  </si>
  <si>
    <t>wpietka@nykode.com</t>
  </si>
  <si>
    <t>Nykode Therapeutics</t>
  </si>
  <si>
    <t>www.linkedin.com/in/wojciech-pietka-phd-6278b6145</t>
  </si>
  <si>
    <t>Lars-Egil</t>
  </si>
  <si>
    <t>Fallang</t>
  </si>
  <si>
    <t>Lars-Egil Fallang</t>
  </si>
  <si>
    <t>lfallang@nykode.com</t>
  </si>
  <si>
    <t>Scientific Biomarker Lead</t>
  </si>
  <si>
    <t>www.linkedin.com/in/lars-egil-fallang-4550a411</t>
  </si>
  <si>
    <t>Fåne Bøthun</t>
  </si>
  <si>
    <t>Fane</t>
  </si>
  <si>
    <t>Anne Fåne Bøthun</t>
  </si>
  <si>
    <t>afane@nykode.com</t>
  </si>
  <si>
    <t>www.linkedin.com/in/anne-fåne-bøthun-2a698435</t>
  </si>
  <si>
    <t>Anne-Laure</t>
  </si>
  <si>
    <t>Flamar</t>
  </si>
  <si>
    <t>Anne-Laure Flamar</t>
  </si>
  <si>
    <t>aflamar@nykode.com</t>
  </si>
  <si>
    <t>Discovery Project Leader Oncology</t>
  </si>
  <si>
    <t>www.linkedin.com/in/anne-laure-flamar-31b64854</t>
  </si>
  <si>
    <t>Mccreedy</t>
  </si>
  <si>
    <t>Bruce Mccreedy</t>
  </si>
  <si>
    <t>bruce.mccreedy@onktherapeutics.com</t>
  </si>
  <si>
    <t>Onk Therapeutics</t>
  </si>
  <si>
    <t>www.linkedin.com/in/bruce-mccreedy-ph-d-575a172</t>
  </si>
  <si>
    <t>Tiziano</t>
  </si>
  <si>
    <t>Ingegnere</t>
  </si>
  <si>
    <t>Tiziano Ingegnere</t>
  </si>
  <si>
    <t>tiziano.ingegnere@onktherapeutics.com</t>
  </si>
  <si>
    <t>www.linkedin.com/in/tiziano-ingegnere-66a391112</t>
  </si>
  <si>
    <t>Aaron</t>
  </si>
  <si>
    <t>Harrison</t>
  </si>
  <si>
    <t>Aaron Harrison</t>
  </si>
  <si>
    <t>aaron.harrison@onko-innate.com</t>
  </si>
  <si>
    <t>Onko-Innate</t>
  </si>
  <si>
    <t>www.linkedin.com/in/aaronjharison</t>
  </si>
  <si>
    <t>Imran</t>
  </si>
  <si>
    <t>House</t>
  </si>
  <si>
    <t>Imran House</t>
  </si>
  <si>
    <t>imran.house@onko-innate.com</t>
  </si>
  <si>
    <t>www.linkedin.com/in/imran-house-19034ba0</t>
  </si>
  <si>
    <t>Lai</t>
  </si>
  <si>
    <t>Junyun</t>
  </si>
  <si>
    <t>Lai Junyun</t>
  </si>
  <si>
    <t>junyun.lai@onko-innate.com</t>
  </si>
  <si>
    <t>Senior Scientist iii</t>
  </si>
  <si>
    <t>www.linkedin.com/in/junyun-lai-35496b40</t>
  </si>
  <si>
    <t>Rana</t>
  </si>
  <si>
    <t>Batika</t>
  </si>
  <si>
    <t>Rana Batika</t>
  </si>
  <si>
    <t>rana.batika@orchard-tx.com</t>
  </si>
  <si>
    <t>Orchard Therapeutics</t>
  </si>
  <si>
    <t>www.linkedin.com/in/batika-rana-742b87166</t>
  </si>
  <si>
    <t>Lin</t>
  </si>
  <si>
    <t>Jennifer Jiing-Huey</t>
  </si>
  <si>
    <t>Jennifer</t>
  </si>
  <si>
    <t>Lin Jennifer Jiing-Huey</t>
  </si>
  <si>
    <t>lin.jennifer@orchard-tx.com</t>
  </si>
  <si>
    <t>www.linkedin.com/in/jennifer-jiing-huey-lin-5270282</t>
  </si>
  <si>
    <t>Ana Paula</t>
  </si>
  <si>
    <t>Luiz</t>
  </si>
  <si>
    <t>Ana Paula Luiz</t>
  </si>
  <si>
    <t>ana.luiz@orchard-tx.com</t>
  </si>
  <si>
    <t>Scientist 1 - Translational Research</t>
  </si>
  <si>
    <t>www.linkedin.com/in/ana-paula-luiz-04976a33</t>
  </si>
  <si>
    <t>Johanna</t>
  </si>
  <si>
    <t>Kela</t>
  </si>
  <si>
    <t>Johanna Kela</t>
  </si>
  <si>
    <t>johanna.kela@orion.fi</t>
  </si>
  <si>
    <t>Orion Corporation</t>
  </si>
  <si>
    <t>www.linkedin.com/in/johanna-kela-8b043b1b</t>
  </si>
  <si>
    <t>Anil</t>
  </si>
  <si>
    <t>K Thotakura</t>
  </si>
  <si>
    <t>Thotakura</t>
  </si>
  <si>
    <t>Anil K Thotakura</t>
  </si>
  <si>
    <t>anil.thotakura@orion.fi</t>
  </si>
  <si>
    <t>Head of Immuno-Oncology</t>
  </si>
  <si>
    <t>www.linkedin.com/in/anil-k-thotakura-50563618</t>
  </si>
  <si>
    <t>Lauri</t>
  </si>
  <si>
    <t>Louhivuori</t>
  </si>
  <si>
    <t>Lauri Louhivuori</t>
  </si>
  <si>
    <t>lauri.louhivuori@orion.fi</t>
  </si>
  <si>
    <t>www.linkedin.com/in/lauri-louhivuori-240064218</t>
  </si>
  <si>
    <t>Etienne</t>
  </si>
  <si>
    <t>Foucher</t>
  </si>
  <si>
    <t>Etienne Foucher</t>
  </si>
  <si>
    <t>etienne.foucher@ose-immuno.com</t>
  </si>
  <si>
    <t>Ose Immunotherapeutics</t>
  </si>
  <si>
    <t>R&amp;D Project Manager</t>
  </si>
  <si>
    <t>www.linkedin.com/in/etiennefoucher</t>
  </si>
  <si>
    <t>Aurore</t>
  </si>
  <si>
    <t>Morello</t>
  </si>
  <si>
    <t>Aurore Morello</t>
  </si>
  <si>
    <t>aurore.morello@ose-immuno.com</t>
  </si>
  <si>
    <t>Head of Research Director of R&amp;D Program</t>
  </si>
  <si>
    <t>www.linkedin.com/in/aurore-morello-2041a1106</t>
  </si>
  <si>
    <t>Pawel</t>
  </si>
  <si>
    <t>Stocki</t>
  </si>
  <si>
    <t>Pawel Stocki</t>
  </si>
  <si>
    <t>pawel@ossianix.com</t>
  </si>
  <si>
    <t>Ossianix</t>
  </si>
  <si>
    <t>www.linkedin.com/in/pawelstocki</t>
  </si>
  <si>
    <t>Erika</t>
  </si>
  <si>
    <t>Hayes</t>
  </si>
  <si>
    <t>Erika Hayes</t>
  </si>
  <si>
    <t>ehayes@outpacebio.com</t>
  </si>
  <si>
    <t>Outpace Bio</t>
  </si>
  <si>
    <t>www.linkedin.com/in/erika-hayes-a1208114a</t>
  </si>
  <si>
    <t>Foster</t>
  </si>
  <si>
    <t>Aaron Foster</t>
  </si>
  <si>
    <t>afoster@outpacebio.com</t>
  </si>
  <si>
    <t>www.linkedin.com/in/aaron-foster-0802b372</t>
  </si>
  <si>
    <t>Yokoyama</t>
  </si>
  <si>
    <t>Jason Yokoyama</t>
  </si>
  <si>
    <t>jyokoyama@outpacebio.com</t>
  </si>
  <si>
    <t>www.linkedin.com/in/jason-yokoyama-a355b341</t>
  </si>
  <si>
    <t>Zimmerman</t>
  </si>
  <si>
    <t>Stephanie Zimmerman</t>
  </si>
  <si>
    <t>szimmerman@outpacebio.com</t>
  </si>
  <si>
    <t>www.linkedin.com/in/stephanie-zimmerman-4616586b</t>
  </si>
  <si>
    <t>Ben</t>
  </si>
  <si>
    <t>Alberts</t>
  </si>
  <si>
    <t>Ben Alberts</t>
  </si>
  <si>
    <t>b.alberts@oxb.com</t>
  </si>
  <si>
    <t>Oxford Biomedica</t>
  </si>
  <si>
    <t>www.linkedin.com/in/ben-alberts-774052176</t>
  </si>
  <si>
    <t>Gareth</t>
  </si>
  <si>
    <t>Price</t>
  </si>
  <si>
    <t>Gareth Price</t>
  </si>
  <si>
    <t>g.price@oxb.com</t>
  </si>
  <si>
    <t>www.linkedin.com/in/iamgp</t>
  </si>
  <si>
    <t>Forbester</t>
  </si>
  <si>
    <t>Jessica Forbester</t>
  </si>
  <si>
    <t>j.forbester@oxb.com</t>
  </si>
  <si>
    <t>www.linkedin.com/in/jessica-forbester</t>
  </si>
  <si>
    <t>André</t>
  </si>
  <si>
    <t>Andre</t>
  </si>
  <si>
    <t>Raposo</t>
  </si>
  <si>
    <t>André Raposo</t>
  </si>
  <si>
    <t>a.raposo@oxb.com</t>
  </si>
  <si>
    <t>Director of Innovation</t>
  </si>
  <si>
    <t>www.linkedin.com/in/raposora</t>
  </si>
  <si>
    <t>Rebecca</t>
  </si>
  <si>
    <t>Astley</t>
  </si>
  <si>
    <t>Rebecca Astley</t>
  </si>
  <si>
    <t>r.astley@oxb.com</t>
  </si>
  <si>
    <t>www.linkedin.com/in/rebecca-astley-65b9b6146</t>
  </si>
  <si>
    <t>Oliver</t>
  </si>
  <si>
    <t>Goodyear</t>
  </si>
  <si>
    <t>Oliver Goodyear</t>
  </si>
  <si>
    <t>o.goodyear@oxb.com</t>
  </si>
  <si>
    <t>Principal Scientist Group Lead</t>
  </si>
  <si>
    <t>www.linkedin.com/in/oliver-goodyear-610184a</t>
  </si>
  <si>
    <t>Víctor</t>
  </si>
  <si>
    <t>González Motos</t>
  </si>
  <si>
    <t>Gonzalez Motos</t>
  </si>
  <si>
    <t>Víctor González Motos</t>
  </si>
  <si>
    <t>v.gonzalezmotos@oxb.com</t>
  </si>
  <si>
    <t>Qc Specialist</t>
  </si>
  <si>
    <t>www.linkedin.com/in/vgmotos</t>
  </si>
  <si>
    <t>Sudhakar</t>
  </si>
  <si>
    <t>Konda</t>
  </si>
  <si>
    <t>Sudhakar Konda</t>
  </si>
  <si>
    <t>sudhakarkonda@panaceabiotec.com</t>
  </si>
  <si>
    <t>Panacea Biotec</t>
  </si>
  <si>
    <t>Vice President new Biopharmaceutical Research Centre</t>
  </si>
  <si>
    <t>www.linkedin.com/in/dr-sudhakar-konda-1675a318</t>
  </si>
  <si>
    <t>Meagan</t>
  </si>
  <si>
    <t>Pilkerton</t>
  </si>
  <si>
    <t>Meagan Pilkerton</t>
  </si>
  <si>
    <t>meagan.pilkerton@pfizer.com</t>
  </si>
  <si>
    <t>Pfizer</t>
  </si>
  <si>
    <t>Qc Supervisor</t>
  </si>
  <si>
    <t>www.linkedin.com/in/meaganpilkerton</t>
  </si>
  <si>
    <t>Megan</t>
  </si>
  <si>
    <t>Megan Atkins</t>
  </si>
  <si>
    <t>megan.atkins@pfizer.com</t>
  </si>
  <si>
    <t>www.linkedin.com/in/atkinsmegan</t>
  </si>
  <si>
    <t>O'Day</t>
  </si>
  <si>
    <t>Christine O'Day</t>
  </si>
  <si>
    <t>christine.oday@pfizer.com</t>
  </si>
  <si>
    <t>Head of Pfizer Oncology Bioanalytics</t>
  </si>
  <si>
    <t>www.linkedin.com/in/christineoday</t>
  </si>
  <si>
    <t>Yelyzaveta</t>
  </si>
  <si>
    <t>Razghonova</t>
  </si>
  <si>
    <t>Yelyzaveta Razghonova</t>
  </si>
  <si>
    <t>yelyzaveta.razghonova@polpharmabiologics.com</t>
  </si>
  <si>
    <t>Polpharma Biologics</t>
  </si>
  <si>
    <t>Qc Microbiology Specialist</t>
  </si>
  <si>
    <t>www.linkedin.com/in/yelyzaveta-razghonova-43a63815b</t>
  </si>
  <si>
    <t>Sznejder-Pachołek</t>
  </si>
  <si>
    <t>Anna Sznejder-Pachołek</t>
  </si>
  <si>
    <t>anna.sznejder-pacholek@polpharmabiologics.com</t>
  </si>
  <si>
    <t>Qc Analytical Project Senior Specialist Acting as Analytical Projects Lead</t>
  </si>
  <si>
    <t>www.linkedin.com/in/anna-sznejder-pachołek-ph-d-9428a8144</t>
  </si>
  <si>
    <t>Zhibo</t>
  </si>
  <si>
    <t>Ma</t>
  </si>
  <si>
    <t>Zhibo Ma</t>
  </si>
  <si>
    <t>zma@poseida.com</t>
  </si>
  <si>
    <t>Poseida Therapeutics</t>
  </si>
  <si>
    <t>www.linkedin.com/in/zhibo-ma-13731bb6</t>
  </si>
  <si>
    <t>Sunil</t>
  </si>
  <si>
    <t>Tomar</t>
  </si>
  <si>
    <t>Sunil Tomar</t>
  </si>
  <si>
    <t>stomar@poseida.com</t>
  </si>
  <si>
    <t>www.linkedin.com/in/sunil-tomar</t>
  </si>
  <si>
    <t>Smith</t>
  </si>
  <si>
    <t>Molly Smith</t>
  </si>
  <si>
    <t>msmith@poseida.com</t>
  </si>
  <si>
    <t>www.linkedin.com/in/mollysmith</t>
  </si>
  <si>
    <t>Bharani</t>
  </si>
  <si>
    <t>Srinivasan</t>
  </si>
  <si>
    <t>Bharani Srinivasan Ph D</t>
  </si>
  <si>
    <t>bsrinivasan@poseida.com</t>
  </si>
  <si>
    <t>Analytical Scientist ii</t>
  </si>
  <si>
    <t>www.linkedin.com/in/bharanisrinivasan</t>
  </si>
  <si>
    <t>Mauricio</t>
  </si>
  <si>
    <t>Barajas</t>
  </si>
  <si>
    <t>Mauricio Barajas</t>
  </si>
  <si>
    <t>mbarajas@poseida.com</t>
  </si>
  <si>
    <t>www.linkedin.com/in/mauricio-barajas-65146238</t>
  </si>
  <si>
    <t>Stacey</t>
  </si>
  <si>
    <t>Cranert</t>
  </si>
  <si>
    <t>Stacey Cranert</t>
  </si>
  <si>
    <t>scranert@poseida.com</t>
  </si>
  <si>
    <t>Senior Director Immuno-Oncology</t>
  </si>
  <si>
    <t>www.linkedin.com/in/stacey-cranert-75991097</t>
  </si>
  <si>
    <t>Schwerk</t>
  </si>
  <si>
    <t>Johannes Schwerk</t>
  </si>
  <si>
    <t>jschwerk@poseida.com</t>
  </si>
  <si>
    <t>www.linkedin.com/in/johannes-schwerk</t>
  </si>
  <si>
    <t>Chao</t>
  </si>
  <si>
    <t>Yang</t>
  </si>
  <si>
    <t>Chao Yang</t>
  </si>
  <si>
    <t>cyang@poseida.com</t>
  </si>
  <si>
    <t>www.linkedin.com/in/chao-yang-010a10aa</t>
  </si>
  <si>
    <t>Enayat</t>
  </si>
  <si>
    <t>Nikoopour</t>
  </si>
  <si>
    <t>Enayat Nikoopour</t>
  </si>
  <si>
    <t>enikoopour@precigen.com</t>
  </si>
  <si>
    <t>Precigen</t>
  </si>
  <si>
    <t>www.linkedin.com/in/enayatnikoopour</t>
  </si>
  <si>
    <t>Arun</t>
  </si>
  <si>
    <t>Chauhan</t>
  </si>
  <si>
    <t>Arun Chauhan</t>
  </si>
  <si>
    <t>achauhan@precigen.com</t>
  </si>
  <si>
    <t>www.linkedin.com/in/arun-chauhan-544623116</t>
  </si>
  <si>
    <t>Jasmina</t>
  </si>
  <si>
    <t>Racic - Radoicic</t>
  </si>
  <si>
    <t>Racic</t>
  </si>
  <si>
    <t>Jasmina Racic - Radoicic</t>
  </si>
  <si>
    <t>jasmina@primrosebio.com</t>
  </si>
  <si>
    <t>Primrose Bio</t>
  </si>
  <si>
    <t>www.linkedin.com/in/jasmina-racic-radoicic-251642a7</t>
  </si>
  <si>
    <t>Meilyn</t>
  </si>
  <si>
    <t>Sylvestre</t>
  </si>
  <si>
    <t>Meilyn Sylvestre</t>
  </si>
  <si>
    <t>m.sylvestre@protagonist-inc.com</t>
  </si>
  <si>
    <t>Protagonist Therapeutics</t>
  </si>
  <si>
    <t>www.linkedin.com/in/meilyn-sylvestre-2021</t>
  </si>
  <si>
    <t>Mariana</t>
  </si>
  <si>
    <t>Manrique</t>
  </si>
  <si>
    <t>Mariana Manrique</t>
  </si>
  <si>
    <t>m.manrique@protagonist-inc.com</t>
  </si>
  <si>
    <t>Director of Biology</t>
  </si>
  <si>
    <t>www.linkedin.com/in/mariana-manrique-7621832b</t>
  </si>
  <si>
    <t>Rochelle</t>
  </si>
  <si>
    <t>Lear</t>
  </si>
  <si>
    <t>Rochelle Lear</t>
  </si>
  <si>
    <t>rochelle.lear@akamisbio.com</t>
  </si>
  <si>
    <t>Psioxus</t>
  </si>
  <si>
    <t>www.linkedin.com/in/rochellelear</t>
  </si>
  <si>
    <t>Vishal</t>
  </si>
  <si>
    <t>Sindhava</t>
  </si>
  <si>
    <t>Vishal Sindhava</t>
  </si>
  <si>
    <t>vishal.sindhava@psivant.com</t>
  </si>
  <si>
    <t>Psivant Therapeutics</t>
  </si>
  <si>
    <t>Director Biology</t>
  </si>
  <si>
    <t>www.linkedin.com/in/vishal-sindhava-45ba5b1b</t>
  </si>
  <si>
    <t>Evan</t>
  </si>
  <si>
    <t>Chiswick</t>
  </si>
  <si>
    <t>Evan Chiswick</t>
  </si>
  <si>
    <t>evan.chiswick@psivant.com</t>
  </si>
  <si>
    <t>www.linkedin.com/in/elchiswick</t>
  </si>
  <si>
    <t>Amir</t>
  </si>
  <si>
    <t>Al-Khami</t>
  </si>
  <si>
    <t>Amir Al-Khami</t>
  </si>
  <si>
    <t>amir.al-khami@recursion.com</t>
  </si>
  <si>
    <t>Recursion</t>
  </si>
  <si>
    <t>Principal Scientist Preclinical Sciences Pharmacology</t>
  </si>
  <si>
    <t>www.linkedin.com/in/amir-al-khami-phd-ms-9a422750</t>
  </si>
  <si>
    <t>Rudnick</t>
  </si>
  <si>
    <t>Jenny Rudnick</t>
  </si>
  <si>
    <t>jenny.rudnick@recursion.com</t>
  </si>
  <si>
    <t>Director Translational Oncology</t>
  </si>
  <si>
    <t>www.linkedin.com/in/drjennyannrudnick</t>
  </si>
  <si>
    <t>Antonio</t>
  </si>
  <si>
    <t>Garcia Trinidad</t>
  </si>
  <si>
    <t>Antonio Garcia Trinidad</t>
  </si>
  <si>
    <t>antonio.garciatrinidad@recursion.com</t>
  </si>
  <si>
    <t>Director Project Leader Biology</t>
  </si>
  <si>
    <t>www.linkedin.com/in/antonio-garcia-trinidad-aba4126b</t>
  </si>
  <si>
    <t>Vamshi</t>
  </si>
  <si>
    <t>Manda</t>
  </si>
  <si>
    <t>Vamshi Manda</t>
  </si>
  <si>
    <t>vamshi.manda@recursion.com</t>
  </si>
  <si>
    <t>www.linkedin.com/in/vamshi-manda-33a29625</t>
  </si>
  <si>
    <t>Gabriela</t>
  </si>
  <si>
    <t>Andrejeva</t>
  </si>
  <si>
    <t>Gabriela Andrejeva</t>
  </si>
  <si>
    <t>gabriela.andrejeva@recursion.com</t>
  </si>
  <si>
    <t>Director Oncology - Industrialized Drug Discovery</t>
  </si>
  <si>
    <t>www.linkedin.com/in/gabriela-andrejeva-71b637112</t>
  </si>
  <si>
    <t>Billeci</t>
  </si>
  <si>
    <t>Karen Billeci</t>
  </si>
  <si>
    <t>karen.billeci@recursion.com</t>
  </si>
  <si>
    <t>Vice President High Throughput Operations</t>
  </si>
  <si>
    <t>www.linkedin.com/in/karen-billeci-4b68a21</t>
  </si>
  <si>
    <t>Rigby</t>
  </si>
  <si>
    <t>Rachel Rigby</t>
  </si>
  <si>
    <t>rachel.rigby@recursion.com</t>
  </si>
  <si>
    <t>Research Scientist Immunology</t>
  </si>
  <si>
    <t>www.linkedin.com/in/rachelerigby</t>
  </si>
  <si>
    <t>Reid</t>
  </si>
  <si>
    <t>Olsen</t>
  </si>
  <si>
    <t>Reid Olsen</t>
  </si>
  <si>
    <t>reid.olsen@recursion.com</t>
  </si>
  <si>
    <t>Director of Strategic Drug Discovery Initiatives</t>
  </si>
  <si>
    <t>www.linkedin.com/in/reid-olsen-54353213</t>
  </si>
  <si>
    <t>Erin</t>
  </si>
  <si>
    <t>Larragoite</t>
  </si>
  <si>
    <t>Erin Larragoite</t>
  </si>
  <si>
    <t>erin.larragoite@recursion.com</t>
  </si>
  <si>
    <t>www.linkedin.com/in/erin-larragoite</t>
  </si>
  <si>
    <t>Felicia</t>
  </si>
  <si>
    <t>Felicia Nguyen</t>
  </si>
  <si>
    <t>felicia.nguyen@recursion.com</t>
  </si>
  <si>
    <t>www.linkedin.com/in/felicianguyen</t>
  </si>
  <si>
    <t>Weibin</t>
  </si>
  <si>
    <t>Zha</t>
  </si>
  <si>
    <t>Weibin Zha</t>
  </si>
  <si>
    <t>weibin.zha@recursion.com</t>
  </si>
  <si>
    <t>Director Dmpk</t>
  </si>
  <si>
    <t>www.linkedin.com/in/weibin-zha-a096a632</t>
  </si>
  <si>
    <t>Selin</t>
  </si>
  <si>
    <t>Somersan</t>
  </si>
  <si>
    <t>Selin Somersan</t>
  </si>
  <si>
    <t>selin.somersan@regeneron.com</t>
  </si>
  <si>
    <t>Regeneron</t>
  </si>
  <si>
    <t>Senior Medical Director Clinical Sciences</t>
  </si>
  <si>
    <t>www.linkedin.com/in/selinsomersan</t>
  </si>
  <si>
    <t>Joana</t>
  </si>
  <si>
    <t>Revez</t>
  </si>
  <si>
    <t>Joana Revez</t>
  </si>
  <si>
    <t>joana.revez@regeneron.com</t>
  </si>
  <si>
    <t>Manager Integrative Translational Genetics Regeneron Genetics Center</t>
  </si>
  <si>
    <t>www.linkedin.com/in/joana-revez-4935a6a4</t>
  </si>
  <si>
    <t>Angela</t>
  </si>
  <si>
    <t>O'Gorman</t>
  </si>
  <si>
    <t>Angela O'Gorman</t>
  </si>
  <si>
    <t>angela.ogorman@regeneron.com</t>
  </si>
  <si>
    <t>Senior Director Process Sciences</t>
  </si>
  <si>
    <t>www.linkedin.com/in/angela-o-gorman-36661419</t>
  </si>
  <si>
    <t>Dimple</t>
  </si>
  <si>
    <t>Modi</t>
  </si>
  <si>
    <t>Dimple Modi</t>
  </si>
  <si>
    <t>dimple.modi@regeneron.com</t>
  </si>
  <si>
    <t>Director | Oncology Precision Medicine</t>
  </si>
  <si>
    <t>www.linkedin.com/in/dimplemodi</t>
  </si>
  <si>
    <t>Pamela</t>
  </si>
  <si>
    <t>Krueger</t>
  </si>
  <si>
    <t>Pamela Krueger</t>
  </si>
  <si>
    <t>pamela.krueger@regeneron.com</t>
  </si>
  <si>
    <t>Director Research Pharmacokinetics</t>
  </si>
  <si>
    <t>www.linkedin.com/in/pamela-krueger-00b8966</t>
  </si>
  <si>
    <t>Kerry</t>
  </si>
  <si>
    <t>Casey</t>
  </si>
  <si>
    <t>Kerry Casey</t>
  </si>
  <si>
    <t>kerry.casey@regeneron.com</t>
  </si>
  <si>
    <t>Director of Preclinical &amp; Translational Research Immunology &amp; Inflammation</t>
  </si>
  <si>
    <t>www.linkedin.com/in/kerry-casey</t>
  </si>
  <si>
    <t>Daya</t>
  </si>
  <si>
    <t>Gulabani</t>
  </si>
  <si>
    <t>Daya Gulabani</t>
  </si>
  <si>
    <t>daya.gulabani@regeneron.com</t>
  </si>
  <si>
    <t>Director Program Operations Leader</t>
  </si>
  <si>
    <t>www.linkedin.com/in/daya-gulabani-42962a5</t>
  </si>
  <si>
    <t>Alison</t>
  </si>
  <si>
    <t>Crawford</t>
  </si>
  <si>
    <t>Alison Crawford</t>
  </si>
  <si>
    <t>alison.crawford@regeneron.com</t>
  </si>
  <si>
    <t>Director of Immuno-Oncology</t>
  </si>
  <si>
    <t>www.linkedin.com/in/alisoncrawford61</t>
  </si>
  <si>
    <t>Kristopher</t>
  </si>
  <si>
    <t>Steward</t>
  </si>
  <si>
    <t>Kristopher Steward</t>
  </si>
  <si>
    <t>kristophersteward@remdbio.com</t>
  </si>
  <si>
    <t>Remd Biotherapeutics</t>
  </si>
  <si>
    <t>www.linkedin.com/in/kristopher-steward-72a24723</t>
  </si>
  <si>
    <t>Malia</t>
  </si>
  <si>
    <t>Thomas Malia</t>
  </si>
  <si>
    <t>tmalia@repertoire.com</t>
  </si>
  <si>
    <t>Repertoire Immune Medicines</t>
  </si>
  <si>
    <t>Director Protein Sciences</t>
  </si>
  <si>
    <t>www.linkedin.com/in/thomas-malia</t>
  </si>
  <si>
    <t>Florian</t>
  </si>
  <si>
    <t>Renoux</t>
  </si>
  <si>
    <t>Florian Renoux</t>
  </si>
  <si>
    <t>frenoux@repertoire.com</t>
  </si>
  <si>
    <t>www.linkedin.com/in/florian-renoux-03396487</t>
  </si>
  <si>
    <t>Clark</t>
  </si>
  <si>
    <t>Fransenio</t>
  </si>
  <si>
    <t>Clark Fransenio</t>
  </si>
  <si>
    <t>cfransenio@repertoire.com</t>
  </si>
  <si>
    <t>www.linkedin.com/in/fransenio-fran-clark-phd-a132011a1</t>
  </si>
  <si>
    <t>Veronica</t>
  </si>
  <si>
    <t>Sanchez-Gonzalez</t>
  </si>
  <si>
    <t>Veronica Sanchez-Gonzalez</t>
  </si>
  <si>
    <t>vsanchez@repertoire.com</t>
  </si>
  <si>
    <t>Ngs Assay Development</t>
  </si>
  <si>
    <t>www.linkedin.com/in/veronica-sanchez-gonzalez</t>
  </si>
  <si>
    <t>Gary</t>
  </si>
  <si>
    <t>Yiu</t>
  </si>
  <si>
    <t>Gary Yiu</t>
  </si>
  <si>
    <t>gyiu@repertoire.com</t>
  </si>
  <si>
    <t>www.linkedin.com/in/garykyiu</t>
  </si>
  <si>
    <t>Praveen</t>
  </si>
  <si>
    <t>Bommareddy</t>
  </si>
  <si>
    <t>Praveen Bommareddy</t>
  </si>
  <si>
    <t>praveenb@replimune.com</t>
  </si>
  <si>
    <t>Replimune</t>
  </si>
  <si>
    <t>Senior Director Translational Research</t>
  </si>
  <si>
    <t>www.linkedin.com/in/praveen-bommareddy-bpharm-ms-ph-d-3a94752b</t>
  </si>
  <si>
    <t>Shoemaker</t>
  </si>
  <si>
    <t>Maria Shoemaker</t>
  </si>
  <si>
    <t>maria.shoemaker@replimune.com</t>
  </si>
  <si>
    <t>Director Quality Systems</t>
  </si>
  <si>
    <t>www.linkedin.com/in/shoemakm</t>
  </si>
  <si>
    <t>Surjit</t>
  </si>
  <si>
    <t>Dixit</t>
  </si>
  <si>
    <t>Surjit Dixit</t>
  </si>
  <si>
    <t>surjit@reverbtx.com</t>
  </si>
  <si>
    <t>Reverb Therapeutics</t>
  </si>
  <si>
    <t>Founder &amp; CSO</t>
  </si>
  <si>
    <t>www.linkedin.com/in/surjit-dixit-711b44</t>
  </si>
  <si>
    <t>Bong</t>
  </si>
  <si>
    <t>Kevin Bong</t>
  </si>
  <si>
    <t>kevin@rnaimmune.com</t>
  </si>
  <si>
    <t>Rnaimmune</t>
  </si>
  <si>
    <t>Sr Laboratory Operations Manager</t>
  </si>
  <si>
    <t>www.linkedin.com/in/cb1265</t>
  </si>
  <si>
    <t>Mcnally</t>
  </si>
  <si>
    <t>Jonathan Mcnally</t>
  </si>
  <si>
    <t>jonathan.mcnally@salubrisbio.com</t>
  </si>
  <si>
    <t>Salubris Biotherapeutics</t>
  </si>
  <si>
    <t>www.linkedin.com/in/jonathan-mcnally-8a2b1533</t>
  </si>
  <si>
    <t>Xiaofeng</t>
  </si>
  <si>
    <t>Xiaofeng Li</t>
  </si>
  <si>
    <t>xiaofeng.li@sanofi.com</t>
  </si>
  <si>
    <t>Sanofi</t>
  </si>
  <si>
    <t>www.linkedin.com/in/xiaofeng--li</t>
  </si>
  <si>
    <t>Nicki</t>
  </si>
  <si>
    <t>Pukos</t>
  </si>
  <si>
    <t>Nicki Pukos</t>
  </si>
  <si>
    <t>npukos@sarepta.com</t>
  </si>
  <si>
    <t>Sarepta Therapeutics</t>
  </si>
  <si>
    <t>www.linkedin.com/in/nicolepukos</t>
  </si>
  <si>
    <t>Kaiyu</t>
  </si>
  <si>
    <t>He</t>
  </si>
  <si>
    <t>Kaiyu He</t>
  </si>
  <si>
    <t>khe@sarepta.com</t>
  </si>
  <si>
    <t>Senior Scientist Nonclinical Toxicology</t>
  </si>
  <si>
    <t>www.linkedin.com/in/kaiyu-he-32214929</t>
  </si>
  <si>
    <t>Kelly</t>
  </si>
  <si>
    <t>Kelly Taylor</t>
  </si>
  <si>
    <t>ktaylor@sarepta.com</t>
  </si>
  <si>
    <t>Qc Manager</t>
  </si>
  <si>
    <t>www.linkedin.com/in/kellyplouffetaylor</t>
  </si>
  <si>
    <t>Zhuang John</t>
  </si>
  <si>
    <t>Zhuang</t>
  </si>
  <si>
    <t>Jin</t>
  </si>
  <si>
    <t>Zhuang John Jin</t>
  </si>
  <si>
    <t>zjin@sarepta.com</t>
  </si>
  <si>
    <t>www.linkedin.com/in/zhuang-john-jin-16b9a058</t>
  </si>
  <si>
    <t>Hassan</t>
  </si>
  <si>
    <t>Faizule</t>
  </si>
  <si>
    <t>Hassan Faizule</t>
  </si>
  <si>
    <t>hfaizule@sarepta.com</t>
  </si>
  <si>
    <t>Scientist ii Vector Core Upstream</t>
  </si>
  <si>
    <t>www.linkedin.com/in/faizule-hassan-54397a63</t>
  </si>
  <si>
    <t>Mehmet</t>
  </si>
  <si>
    <t>Karaca</t>
  </si>
  <si>
    <t>Mehmet Karaca</t>
  </si>
  <si>
    <t>mkaraca@sarepta.com</t>
  </si>
  <si>
    <t>Director Molecular Biology -Sequencing</t>
  </si>
  <si>
    <t>www.linkedin.com/in/mehmetkaraca</t>
  </si>
  <si>
    <t>Ha</t>
  </si>
  <si>
    <t>Kristin Ha</t>
  </si>
  <si>
    <t>kha@sarepta.com</t>
  </si>
  <si>
    <t>www.linkedin.com/in/kristin-ha</t>
  </si>
  <si>
    <t>Melissa</t>
  </si>
  <si>
    <t>Fulham</t>
  </si>
  <si>
    <t>Melissa Fulham</t>
  </si>
  <si>
    <t>mfulham@scholarrock.com</t>
  </si>
  <si>
    <t>Scholar Rock</t>
  </si>
  <si>
    <t>www.linkedin.com/in/melissa-fulham</t>
  </si>
  <si>
    <t>Vaishali</t>
  </si>
  <si>
    <t>Sarode</t>
  </si>
  <si>
    <t>Vaishali Sarode</t>
  </si>
  <si>
    <t>vaishali.sarode@sentibio.com</t>
  </si>
  <si>
    <t>Senti Biosciences</t>
  </si>
  <si>
    <t>Senior Manager Quality Control</t>
  </si>
  <si>
    <t>www.linkedin.com/in/vaishalisarode3</t>
  </si>
  <si>
    <t>Garrison</t>
  </si>
  <si>
    <t>Brian Garrison</t>
  </si>
  <si>
    <t>brian.garrison@sentibio.com</t>
  </si>
  <si>
    <t>Vice President of Research</t>
  </si>
  <si>
    <t>www.linkedin.com/in/4briangarrison</t>
  </si>
  <si>
    <t>Hong</t>
  </si>
  <si>
    <t>Enping</t>
  </si>
  <si>
    <t>Hong Enping</t>
  </si>
  <si>
    <t>enping.hong@sentibio.com</t>
  </si>
  <si>
    <t>Principal Scientist Translational Research</t>
  </si>
  <si>
    <t>www.linkedin.com/in/enping</t>
  </si>
  <si>
    <t>Simon</t>
  </si>
  <si>
    <t>Metenou</t>
  </si>
  <si>
    <t>Simon Metenou</t>
  </si>
  <si>
    <t>smetenou@shattucklabs.com</t>
  </si>
  <si>
    <t>Shattuck Labs</t>
  </si>
  <si>
    <t>Vice President Translational Medicine</t>
  </si>
  <si>
    <t>www.linkedin.com/in/simon-metenou-92010661</t>
  </si>
  <si>
    <t>Yuhui</t>
  </si>
  <si>
    <t>Yuhui Chen</t>
  </si>
  <si>
    <t>ychen@shattucklabs.com</t>
  </si>
  <si>
    <t>www.linkedin.com/in/yuhui-chen-797b2ab0</t>
  </si>
  <si>
    <t>Longworth</t>
  </si>
  <si>
    <t>Aaron Longworth</t>
  </si>
  <si>
    <t>alongworth@shorelinebio.com</t>
  </si>
  <si>
    <t>Shoreline Biosciences</t>
  </si>
  <si>
    <t>Scientist ii - Macrophage Immunotherapy</t>
  </si>
  <si>
    <t>www.linkedin.com/in/longworthaj</t>
  </si>
  <si>
    <t>Leah</t>
  </si>
  <si>
    <t>Leah Mitchell</t>
  </si>
  <si>
    <t>lmitchell@shorelinebio.com</t>
  </si>
  <si>
    <t>Sr Director Translational Pharmacology</t>
  </si>
  <si>
    <t>www.linkedin.com/in/leah-mitchell-7a676637</t>
  </si>
  <si>
    <t>Qin</t>
  </si>
  <si>
    <t>Qin Li</t>
  </si>
  <si>
    <t>qli@shorelinebio.com</t>
  </si>
  <si>
    <t>Principal Scientist in Translational Pharmacology</t>
  </si>
  <si>
    <t>www.linkedin.com/in/qin-li-7702a365</t>
  </si>
  <si>
    <t>Davide</t>
  </si>
  <si>
    <t>Bernareggi</t>
  </si>
  <si>
    <t>Davide Bernareggi</t>
  </si>
  <si>
    <t>dbernareggi@shorelinebio.com</t>
  </si>
  <si>
    <t>www.linkedin.com/in/davide-bernareggi-ph-d-msc-8a9a9781</t>
  </si>
  <si>
    <t>Studer</t>
  </si>
  <si>
    <t>Sean Studer</t>
  </si>
  <si>
    <t>sstuder@shorelinebio.com</t>
  </si>
  <si>
    <t>www.linkedin.com/in/seanstuder</t>
  </si>
  <si>
    <t>Huafeng</t>
  </si>
  <si>
    <t>Wang Huafeng</t>
  </si>
  <si>
    <t>whuafeng@shorelinebio.com</t>
  </si>
  <si>
    <t>www.linkedin.com/in/huafeng-wang</t>
  </si>
  <si>
    <t>Kittisak</t>
  </si>
  <si>
    <t>Sintiprungrat</t>
  </si>
  <si>
    <t>Kittisak Sintiprungrat</t>
  </si>
  <si>
    <t>kittisak@siambioscience.com</t>
  </si>
  <si>
    <t>Siam Bioscience</t>
  </si>
  <si>
    <t>Qc Senior Supervisor</t>
  </si>
  <si>
    <t>www.linkedin.com/in/kittisak-sintiprungrat-81568090</t>
  </si>
  <si>
    <t>Ashu</t>
  </si>
  <si>
    <t>Parihar</t>
  </si>
  <si>
    <t>Ashu Parihar</t>
  </si>
  <si>
    <t>aparihar@singhbiotechnology.com</t>
  </si>
  <si>
    <t>Singh Biotechnology</t>
  </si>
  <si>
    <t>www.linkedin.com/in/ashu-parihar-56019a7</t>
  </si>
  <si>
    <t>Rapalo</t>
  </si>
  <si>
    <t>Gabriel Rapalo</t>
  </si>
  <si>
    <t>gabriel.rapalo@smith-nephew.com</t>
  </si>
  <si>
    <t>Smith &amp; Nephew</t>
  </si>
  <si>
    <t>Senior Product Development Engineer</t>
  </si>
  <si>
    <t>www.linkedin.com/in/gabrielrapalo</t>
  </si>
  <si>
    <t>Maddie</t>
  </si>
  <si>
    <t>Maddie Wilson</t>
  </si>
  <si>
    <t>maddie.wilson@smith-nephew.com</t>
  </si>
  <si>
    <t>Senior R&amp;D Engineer</t>
  </si>
  <si>
    <t>www.linkedin.com/in/maddie-wilson-4aab6b84</t>
  </si>
  <si>
    <t>Floch</t>
  </si>
  <si>
    <t>David Floch</t>
  </si>
  <si>
    <t>david.floch@sobi.com</t>
  </si>
  <si>
    <t>Sobi</t>
  </si>
  <si>
    <t>Bioanalytical Project Manager</t>
  </si>
  <si>
    <t>www.linkedin.com/in/david-floch</t>
  </si>
  <si>
    <t>Boncella</t>
  </si>
  <si>
    <t>Amy Boncella</t>
  </si>
  <si>
    <t>aboncella@somalogic.com</t>
  </si>
  <si>
    <t>Somalogic</t>
  </si>
  <si>
    <t>www.linkedin.com/in/amy-boncella-bb1329a0</t>
  </si>
  <si>
    <t>Wommack</t>
  </si>
  <si>
    <t>Joel Wommack</t>
  </si>
  <si>
    <t>jwommack@somalogic.com</t>
  </si>
  <si>
    <t>Senior Scientist Clinical R&amp;D</t>
  </si>
  <si>
    <t>www.linkedin.com/in/joelwommack</t>
  </si>
  <si>
    <t>Preeyam</t>
  </si>
  <si>
    <t>Patel Preeyam</t>
  </si>
  <si>
    <t>preeyam.patel@spyre.com</t>
  </si>
  <si>
    <t>Spyre Therapeutics</t>
  </si>
  <si>
    <t>Principal Scientist Translational Sciences</t>
  </si>
  <si>
    <t>www.linkedin.com/in/preeyam-patel-phd</t>
  </si>
  <si>
    <t>Santanu</t>
  </si>
  <si>
    <t>Singhamahapatra</t>
  </si>
  <si>
    <t>Santanu Singhamahapatra</t>
  </si>
  <si>
    <t>santanu.singhamahapatra@stelis.com</t>
  </si>
  <si>
    <t>Stelis Biopharma</t>
  </si>
  <si>
    <t>Head Quality</t>
  </si>
  <si>
    <t>www.linkedin.com/in/santanu-singhamahapatra-a45b5724</t>
  </si>
  <si>
    <t>Gautam</t>
  </si>
  <si>
    <t>Shenoy</t>
  </si>
  <si>
    <t>Gautam Shenoy</t>
  </si>
  <si>
    <t>gautam.shenoy@strandtx.com</t>
  </si>
  <si>
    <t>Strand Therapeutics</t>
  </si>
  <si>
    <t>www.linkedin.com/in/gautam-shenoy-a4300810</t>
  </si>
  <si>
    <t>Ryan</t>
  </si>
  <si>
    <t>Sowell</t>
  </si>
  <si>
    <t>Ryan Sowell</t>
  </si>
  <si>
    <t>ryan.sowell@strandtx.com</t>
  </si>
  <si>
    <t>Director Translational Biology</t>
  </si>
  <si>
    <t>www.linkedin.com/in/ryansowell</t>
  </si>
  <si>
    <t>Blake-Hedges</t>
  </si>
  <si>
    <t>Jackie Blake-Hedges</t>
  </si>
  <si>
    <t>jblake-hedges@sutrobio.com</t>
  </si>
  <si>
    <t>Sutro Biopharma</t>
  </si>
  <si>
    <t>www.linkedin.com/in/jmblakehedges</t>
  </si>
  <si>
    <t>Zhou</t>
  </si>
  <si>
    <t>Sihong</t>
  </si>
  <si>
    <t>Zhou Sihong</t>
  </si>
  <si>
    <t>zsihong@sutrobio.com</t>
  </si>
  <si>
    <t>www.linkedin.com/in/sihong-zhou-0a5550b</t>
  </si>
  <si>
    <t>Allen</t>
  </si>
  <si>
    <t>Henderson</t>
  </si>
  <si>
    <t>Allen Henderson</t>
  </si>
  <si>
    <t>ahenderson@sutrobio.com</t>
  </si>
  <si>
    <t>Executive Director Technical Operations Strategic Projects</t>
  </si>
  <si>
    <t>www.linkedin.com/in/hypusine</t>
  </si>
  <si>
    <t>Gang</t>
  </si>
  <si>
    <t>Yin</t>
  </si>
  <si>
    <t>Gang Yin</t>
  </si>
  <si>
    <t>gyin@sutrobio.com</t>
  </si>
  <si>
    <t>www.linkedin.com/in/gang-yin-096420a1</t>
  </si>
  <si>
    <t>Krishna</t>
  </si>
  <si>
    <t>M Bajjuri</t>
  </si>
  <si>
    <t>Bajjuri</t>
  </si>
  <si>
    <t>Krishna M Bajjuri</t>
  </si>
  <si>
    <t>kbajjuri@sutrobio.com</t>
  </si>
  <si>
    <t>Senior Director Chemistry</t>
  </si>
  <si>
    <t>www.linkedin.com/in/krishna-m-bajjuri-29857017</t>
  </si>
  <si>
    <t>Kshama</t>
  </si>
  <si>
    <t>Oza</t>
  </si>
  <si>
    <t>Kshama Oza</t>
  </si>
  <si>
    <t>koza@sutrobio.com</t>
  </si>
  <si>
    <t>Sr Scientist Preclinical Pharmacology</t>
  </si>
  <si>
    <t>www.linkedin.com/in/kshama-oza-62a8724b</t>
  </si>
  <si>
    <t>Young Jun</t>
  </si>
  <si>
    <t>Young</t>
  </si>
  <si>
    <t>Park</t>
  </si>
  <si>
    <t>Young Jun Park</t>
  </si>
  <si>
    <t>ypark@sutrobio.com</t>
  </si>
  <si>
    <t>www.linkedin.com/in/checkitou7</t>
  </si>
  <si>
    <t>Indrani</t>
  </si>
  <si>
    <t>Indrani Dutta</t>
  </si>
  <si>
    <t>idutta@sutrobio.com</t>
  </si>
  <si>
    <t>Scientist Cell Biology</t>
  </si>
  <si>
    <t>www.linkedin.com/in/indrani-dutta-49381831</t>
  </si>
  <si>
    <t>Alfredo</t>
  </si>
  <si>
    <t>Hernandez</t>
  </si>
  <si>
    <t>Alfredo Hernandez</t>
  </si>
  <si>
    <t>ahernandez@sutrobio.com</t>
  </si>
  <si>
    <t>www.linkedin.com/in/alfredo-hernandez-ph-d-433971102</t>
  </si>
  <si>
    <t>Yuan</t>
  </si>
  <si>
    <t>Robert Yuan</t>
  </si>
  <si>
    <t>ryuan@sutrobio.com</t>
  </si>
  <si>
    <t>www.linkedin.com/in/robert-yuan-57ab1613b</t>
  </si>
  <si>
    <t>Calarese</t>
  </si>
  <si>
    <t>Daniel Calarese</t>
  </si>
  <si>
    <t>dcalarese@sutrobio.com</t>
  </si>
  <si>
    <t>Senior Director Innovation and Strategy</t>
  </si>
  <si>
    <t>www.linkedin.com/in/daniel-calarese-b1922572</t>
  </si>
  <si>
    <t>Sophie</t>
  </si>
  <si>
    <t>Reynolds</t>
  </si>
  <si>
    <t>Sophie Reynolds</t>
  </si>
  <si>
    <t>sophie.reynolds@synairgen.com</t>
  </si>
  <si>
    <t>Synairgen Research</t>
  </si>
  <si>
    <t>www.linkedin.com/in/sophie-reynolds-891b1729</t>
  </si>
  <si>
    <t>Dick</t>
  </si>
  <si>
    <t>Mathias S</t>
  </si>
  <si>
    <t>Mathias</t>
  </si>
  <si>
    <t>Dick Mathias S</t>
  </si>
  <si>
    <t>d.mathias@t3pharma.com</t>
  </si>
  <si>
    <t>T3 Pharmaceuticals</t>
  </si>
  <si>
    <t>Head of Bioanalytics</t>
  </si>
  <si>
    <t>www.linkedin.com/in/mathias-s-dick-a381a1a4</t>
  </si>
  <si>
    <t>Rühl</t>
  </si>
  <si>
    <t>Ruhl</t>
  </si>
  <si>
    <t>Sebastian Rühl</t>
  </si>
  <si>
    <t>s.ruhl@t3pharma.com</t>
  </si>
  <si>
    <t>Senior Researcher</t>
  </si>
  <si>
    <t>www.linkedin.com/in/sebastian-ruehl</t>
  </si>
  <si>
    <t>Levitsky</t>
  </si>
  <si>
    <t>Victor Levitsky</t>
  </si>
  <si>
    <t>victor.levitsky@circio.com</t>
  </si>
  <si>
    <t>Targovax Asa</t>
  </si>
  <si>
    <t>www.linkedin.com/in/victor-levitsky-742b6310</t>
  </si>
  <si>
    <t>Sin Yee</t>
  </si>
  <si>
    <t>Sin</t>
  </si>
  <si>
    <t>Gun</t>
  </si>
  <si>
    <t>Sin Yee Gun</t>
  </si>
  <si>
    <t>singun@tessatherapeutics.com</t>
  </si>
  <si>
    <t>Tessa Therapeutics</t>
  </si>
  <si>
    <t>www.linkedin.com/in/sin-yee-gun</t>
  </si>
  <si>
    <t>Katell</t>
  </si>
  <si>
    <t>Bidet Huang</t>
  </si>
  <si>
    <t>Bidet</t>
  </si>
  <si>
    <t>Katell Bidet Huang</t>
  </si>
  <si>
    <t>bidet-huang@transgene.fr</t>
  </si>
  <si>
    <t>Transgene</t>
  </si>
  <si>
    <t>Head of Translational Medicine</t>
  </si>
  <si>
    <t>www.linkedin.com/in/katell-bidet-huang-4890a762</t>
  </si>
  <si>
    <t>Karine</t>
  </si>
  <si>
    <t>Lélu-Santolaria</t>
  </si>
  <si>
    <t>Lelu-Santolaria</t>
  </si>
  <si>
    <t>Karine Lélu-Santolaria</t>
  </si>
  <si>
    <t>lelu-santolaria@transgene.fr</t>
  </si>
  <si>
    <t>Scientist in Immunology and Infectious Diseases</t>
  </si>
  <si>
    <t>www.linkedin.com/in/karine-lélu-santolaria</t>
  </si>
  <si>
    <t>O'Dwyer</t>
  </si>
  <si>
    <t>Michael O'Dwyer</t>
  </si>
  <si>
    <t>michael.odwyer@universityofgalway.ie</t>
  </si>
  <si>
    <t>University Of Galway</t>
  </si>
  <si>
    <t>Scientific Director Cancer Centre</t>
  </si>
  <si>
    <t>www.linkedin.com/in/michael-o-dwyer-a2636241</t>
  </si>
  <si>
    <t>Loskog</t>
  </si>
  <si>
    <t>Angelica Loskog</t>
  </si>
  <si>
    <t>angelica.loskog@uu.se</t>
  </si>
  <si>
    <t>Uppsala Universitet</t>
  </si>
  <si>
    <t>Professor of Immunotherapy</t>
  </si>
  <si>
    <t>www.linkedin.com/in/angelica-loskog-4602a53b</t>
  </si>
  <si>
    <t>Twite</t>
  </si>
  <si>
    <t>Amy Twite</t>
  </si>
  <si>
    <t>atwite@valitorbio.com</t>
  </si>
  <si>
    <t>Valitor</t>
  </si>
  <si>
    <t>Director of Chemistry</t>
  </si>
  <si>
    <t>www.linkedin.com/in/amytwite</t>
  </si>
  <si>
    <t>Muireann</t>
  </si>
  <si>
    <t>Fleming</t>
  </si>
  <si>
    <t>Muireann Fleming</t>
  </si>
  <si>
    <t>muireann.fleming@viatris.com</t>
  </si>
  <si>
    <t>Viatris</t>
  </si>
  <si>
    <t>Quality Assurance Specialist</t>
  </si>
  <si>
    <t>www.linkedin.com/in/muireann-fleming-031231156</t>
  </si>
  <si>
    <t>Federica</t>
  </si>
  <si>
    <t>Landoni</t>
  </si>
  <si>
    <t>Federica Landoni</t>
  </si>
  <si>
    <t>federica.landoni@viatris.com</t>
  </si>
  <si>
    <t>Quality Assurance Officer</t>
  </si>
  <si>
    <t>www.linkedin.com/in/federica-landoni-2541a390</t>
  </si>
  <si>
    <t>Robinson</t>
  </si>
  <si>
    <t>Aaron Robinson</t>
  </si>
  <si>
    <t>arobinson@vir.bio</t>
  </si>
  <si>
    <t>Vir Biotechnology</t>
  </si>
  <si>
    <t>Senior Scientist ii - Research Oncology</t>
  </si>
  <si>
    <t>www.linkedin.com/in/arob1000</t>
  </si>
  <si>
    <t>Pete</t>
  </si>
  <si>
    <t>Yeung</t>
  </si>
  <si>
    <t>Pete Yeung</t>
  </si>
  <si>
    <t>pyeung@vir.bio</t>
  </si>
  <si>
    <t>Director Research Oncology</t>
  </si>
  <si>
    <t>www.linkedin.com/in/pete-yeung-7b964b1</t>
  </si>
  <si>
    <t>Caitlin</t>
  </si>
  <si>
    <t>Koski</t>
  </si>
  <si>
    <t>Caitlin Koski</t>
  </si>
  <si>
    <t>ckoski@vir.bio</t>
  </si>
  <si>
    <t>Senior Scientist i Bioanalytics Oncology</t>
  </si>
  <si>
    <t>www.linkedin.com/in/caitlinkoski</t>
  </si>
  <si>
    <t>A Schmid</t>
  </si>
  <si>
    <t>Schmid</t>
  </si>
  <si>
    <t>Michael A Schmid</t>
  </si>
  <si>
    <t>mschmid@vir.bio</t>
  </si>
  <si>
    <t>Director mab fc Engineering and Bioanalytics</t>
  </si>
  <si>
    <t>www.linkedin.com/in/michaelalexschmid</t>
  </si>
  <si>
    <t>Towne</t>
  </si>
  <si>
    <t>Jennifer Towne</t>
  </si>
  <si>
    <t>jtowne@vir.bio</t>
  </si>
  <si>
    <t>Executive Vice President and Chief Scientific Officer</t>
  </si>
  <si>
    <t>www.linkedin.com/in/jennifer-towne-7b996738</t>
  </si>
  <si>
    <t>Bélanger</t>
  </si>
  <si>
    <t>Belanger</t>
  </si>
  <si>
    <t>Simon Bélanger</t>
  </si>
  <si>
    <t>sbelanger@vir.bio</t>
  </si>
  <si>
    <t>Scientist ii Immunology</t>
  </si>
  <si>
    <t>www.linkedin.com/in/simon-belanger</t>
  </si>
  <si>
    <t>Housley</t>
  </si>
  <si>
    <t>Michael Housley</t>
  </si>
  <si>
    <t>mhousley@vir.bio</t>
  </si>
  <si>
    <t>www.linkedin.com/in/michael-housley</t>
  </si>
  <si>
    <t>Timothy</t>
  </si>
  <si>
    <t>Hoang</t>
  </si>
  <si>
    <t>Timothy Hoang</t>
  </si>
  <si>
    <t>thoang@vir.bio</t>
  </si>
  <si>
    <t>Scientist Immunology</t>
  </si>
  <si>
    <t>www.linkedin.com/in/timothy-n-hoang</t>
  </si>
  <si>
    <t>Lifei</t>
  </si>
  <si>
    <t>Yang Lifei</t>
  </si>
  <si>
    <t>ylifei@vir.bio</t>
  </si>
  <si>
    <t>www.linkedin.com/in/lifei-yang</t>
  </si>
  <si>
    <t>Pavlo</t>
  </si>
  <si>
    <t>Nesterenko</t>
  </si>
  <si>
    <t>Pavlo Nesterenko</t>
  </si>
  <si>
    <t>pnesterenko@vir.bio</t>
  </si>
  <si>
    <t>www.linkedin.com/in/pavlonesterenko-287613117</t>
  </si>
  <si>
    <t>Hamid</t>
  </si>
  <si>
    <t>Tissire</t>
  </si>
  <si>
    <t>Hamid Tissire</t>
  </si>
  <si>
    <t>htissire@visterrainc.com</t>
  </si>
  <si>
    <t>Visterra</t>
  </si>
  <si>
    <t>Scientist Research</t>
  </si>
  <si>
    <t>www.linkedin.com/in/hamid-tissire-3307057</t>
  </si>
  <si>
    <t>Haley</t>
  </si>
  <si>
    <t>Dugan</t>
  </si>
  <si>
    <t>Haley Dugan</t>
  </si>
  <si>
    <t>hdugan@visterrainc.com</t>
  </si>
  <si>
    <t>www.linkedin.com/in/haley-dugan-phd-56785285</t>
  </si>
  <si>
    <t>Deng</t>
  </si>
  <si>
    <t>Bijia</t>
  </si>
  <si>
    <t>Deng Bijia</t>
  </si>
  <si>
    <t>dbijia@wavelifesciences.com</t>
  </si>
  <si>
    <t>Wave Life Sciences</t>
  </si>
  <si>
    <t>Senior Scientist i div of Bioanalytics Pharmacology and Biomarker Development</t>
  </si>
  <si>
    <t>www.linkedin.com/in/bijiadeng</t>
  </si>
  <si>
    <t>Bhavikkumar</t>
  </si>
  <si>
    <t>Patel Bhavikkumar</t>
  </si>
  <si>
    <t>pbhavikkumar@wockhardt.com</t>
  </si>
  <si>
    <t>Wockhardt</t>
  </si>
  <si>
    <t>www.linkedin.com/in/bhavikkumar-patel-093b8a1b</t>
  </si>
  <si>
    <t>Jay</t>
  </si>
  <si>
    <t>Pratt</t>
  </si>
  <si>
    <t>Jay Pratt</t>
  </si>
  <si>
    <t>jay.pratt@worldnet-intl.com</t>
  </si>
  <si>
    <t>Worldnet</t>
  </si>
  <si>
    <t>Operations Supervisor</t>
  </si>
  <si>
    <t>www.linkedin.com/in/jay-pratt-82945711b</t>
  </si>
  <si>
    <t>Janelle</t>
  </si>
  <si>
    <t>Ortiz</t>
  </si>
  <si>
    <t>Janelle Ortiz</t>
  </si>
  <si>
    <t>jortiz@xbiotech.com</t>
  </si>
  <si>
    <t>Xbiotech Usa</t>
  </si>
  <si>
    <t>www.linkedin.com/in/janelle-ortiz-b1291337</t>
  </si>
  <si>
    <t>Sushma</t>
  </si>
  <si>
    <t>Shivaswamy</t>
  </si>
  <si>
    <t>Sushma Shivaswamy</t>
  </si>
  <si>
    <t>sshivaswamy@xbiotech.com</t>
  </si>
  <si>
    <t>www.linkedin.com/in/sushma-shivaswamy-8098546</t>
  </si>
  <si>
    <t>Qian</t>
  </si>
  <si>
    <t>Qian Wu</t>
  </si>
  <si>
    <t>qwu@xbiotech.com</t>
  </si>
  <si>
    <t>Vp of Quality Control</t>
  </si>
  <si>
    <t>www.linkedin.com/in/qian-wu-b8362a27</t>
  </si>
  <si>
    <t>Jacky Woo</t>
  </si>
  <si>
    <t>jwoo@xencor.com</t>
  </si>
  <si>
    <t>Xencor</t>
  </si>
  <si>
    <t>Senior Director Translational Biology</t>
  </si>
  <si>
    <t>www.linkedin.com/in/jackywoo</t>
  </si>
  <si>
    <t>Sheard</t>
  </si>
  <si>
    <t>Michael Sheard</t>
  </si>
  <si>
    <t>msheard@xencor.com</t>
  </si>
  <si>
    <t>www.linkedin.com/in/michaelsheard1</t>
  </si>
  <si>
    <t>Dipankar</t>
  </si>
  <si>
    <t>Chaudhuri</t>
  </si>
  <si>
    <t>Dipankar Chaudhuri</t>
  </si>
  <si>
    <t>dchaudhuri@xencor.com</t>
  </si>
  <si>
    <t>www.linkedin.com/in/dipankar-chaudhuri-84578b159</t>
  </si>
  <si>
    <t>Viralkumar</t>
  </si>
  <si>
    <t>Davra</t>
  </si>
  <si>
    <t>Viralkumar Davra Ph D</t>
  </si>
  <si>
    <t>vdavra@xencor.com</t>
  </si>
  <si>
    <t>www.linkedin.com/in/viralkumar-davra-ph-d-2759682a</t>
  </si>
  <si>
    <t>Yoon Kyung</t>
  </si>
  <si>
    <t>Yoon</t>
  </si>
  <si>
    <t>Yoon Kyung Kim</t>
  </si>
  <si>
    <t>ykim@xencor.com</t>
  </si>
  <si>
    <t>www.linkedin.com/in/yoon-kyung-kim-44202410</t>
  </si>
  <si>
    <t>Seung Y</t>
  </si>
  <si>
    <t>Seung</t>
  </si>
  <si>
    <t>Chu Seung Y</t>
  </si>
  <si>
    <t>schu@xencor.com</t>
  </si>
  <si>
    <t>www.linkedin.com/in/seung-y-chu-576bb511</t>
  </si>
  <si>
    <t>Fanny</t>
  </si>
  <si>
    <t>Manoussa</t>
  </si>
  <si>
    <t>Fanny Manoussa</t>
  </si>
  <si>
    <t>mfanny@xiliotx.com</t>
  </si>
  <si>
    <t>Xilio Therapeutics</t>
  </si>
  <si>
    <t>Principal Scientist Immunology</t>
  </si>
  <si>
    <t>www.linkedin.com/in/manoussa-fanny-99180475</t>
  </si>
  <si>
    <t>Ekta</t>
  </si>
  <si>
    <t>Ekta Patel</t>
  </si>
  <si>
    <t>epatel@xiliotx.com</t>
  </si>
  <si>
    <t>Senior Director Translational Biomarkers</t>
  </si>
  <si>
    <t>www.linkedin.com/in/ekta-patel-0086b241</t>
  </si>
  <si>
    <t>Chao Wang</t>
  </si>
  <si>
    <t>chao.wang@zailaboratory.com</t>
  </si>
  <si>
    <t>Zai Lab</t>
  </si>
  <si>
    <t>www.linkedin.com/in/chaowang0211</t>
  </si>
  <si>
    <t>Donghui</t>
  </si>
  <si>
    <t>Li Donghui</t>
  </si>
  <si>
    <t>li.donghui@zailaboratory.com</t>
  </si>
  <si>
    <t>Sr Scientist Biologic Discovery</t>
  </si>
  <si>
    <t>www.linkedin.com/in/donghui-li-7677178</t>
  </si>
  <si>
    <t>Simran</t>
  </si>
  <si>
    <t>Nathwani</t>
  </si>
  <si>
    <t>Simran Nathwani</t>
  </si>
  <si>
    <t>simrannathwani@zyduscadila.com</t>
  </si>
  <si>
    <t>Zydus</t>
  </si>
  <si>
    <t>www.linkedin.com/in/simran2116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</si>
</sst>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2" borderId="0" xfId="2" applyNumberFormat="1" applyFill="1"/>
    <xf numFmtId="0" fontId="1" fillId="2" borderId="0" xfId="2" applyFill="1"/>
  </cellXfs>
  <cellStyles count="3">
    <cellStyle name="Hyperlink" xfId="1" xr:uid="{00000000-000B-0000-0000-000008000000}"/>
    <cellStyle name="Lien hypertexte" xfId="2" builtinId="8"/>
    <cellStyle name="Normal" xfId="0" builtinId="0"/>
  </cellStyles>
  <dxfs count="11">
    <dxf>
      <numFmt numFmtId="0" formatCode="General"/>
      <fill>
        <patternFill patternType="solid">
          <fgColor indexed="64"/>
          <bgColor theme="3" tint="0.59999389629810485"/>
        </patternFill>
      </fill>
    </dxf>
    <dxf>
      <numFmt numFmtId="0" formatCode="General"/>
      <fill>
        <patternFill patternType="solid">
          <fgColor indexed="64"/>
          <bgColor theme="3" tint="0.59999389629810485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theme="3" tint="0.59999389629810485"/>
        </patternFill>
      </fill>
    </dxf>
    <dxf>
      <numFmt numFmtId="0" formatCode="General"/>
      <fill>
        <patternFill patternType="solid">
          <fgColor indexed="64"/>
          <bgColor theme="3" tint="0.59999389629810485"/>
        </patternFill>
      </fill>
    </dxf>
    <dxf>
      <numFmt numFmtId="0" formatCode="General"/>
    </dxf>
    <dxf>
      <fill>
        <patternFill>
          <fgColor indexed="64"/>
          <bgColor theme="3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theme="3" tint="0.59999389629810485"/>
        </patternFill>
      </fill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2BE863A7-847A-4078-B9F2-F8D665D7D148}" autoFormatId="16" applyNumberFormats="0" applyBorderFormats="0" applyFontFormats="0" applyPatternFormats="0" applyAlignmentFormats="0" applyWidthHeightFormats="0">
  <queryTableRefresh nextId="20">
    <queryTableFields count="11">
      <queryTableField id="2" name="First Name" tableColumnId="2"/>
      <queryTableField id="3" name="First name clean" tableColumnId="3"/>
      <queryTableField id="5" name="Last Name" tableColumnId="5"/>
      <queryTableField id="6" name="Last Name Clean" tableColumnId="6"/>
      <queryTableField id="7" name="Colonne1" tableColumnId="7"/>
      <queryTableField id="8" name="Nom Complet" tableColumnId="8"/>
      <queryTableField id="9" name="Email" tableColumnId="9"/>
      <queryTableField id="12" name="Société" tableColumnId="12"/>
      <queryTableField id="11" name="Email Qualification" tableColumnId="11"/>
      <queryTableField id="13" name="Prospect Position" tableColumnId="13"/>
      <queryTableField id="14" name="Prospect Linkedin URL" tableColumnId="14"/>
    </queryTableFields>
    <queryTableDeletedFields count="5">
      <deletedField name="Civilité"/>
      <deletedField name="Suggestion de Prénom"/>
      <deletedField name="Nom Légal de Société"/>
      <deletedField name="Colonne2"/>
      <deletedField name="Domai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A1E39B-C1EA-47A5-98C3-4B731D4C6E33}" name="Tableau1_1" displayName="Tableau1_1" ref="A1:K619" tableType="queryTable" totalsRowShown="0">
  <autoFilter ref="A1:K619" xr:uid="{D2A1E39B-C1EA-47A5-98C3-4B731D4C6E33}">
    <filterColumn colId="8">
      <filters>
        <filter val="catch-all@pro"/>
      </filters>
    </filterColumn>
  </autoFilter>
  <sortState xmlns:xlrd2="http://schemas.microsoft.com/office/spreadsheetml/2017/richdata2" ref="A7:K619">
    <sortCondition ref="H1:H619"/>
  </sortState>
  <tableColumns count="11">
    <tableColumn id="2" xr3:uid="{B4B1A004-3A44-48B9-B870-E4687C826F9D}" uniqueName="2" name="First Name" queryTableFieldId="2" dataDxfId="10"/>
    <tableColumn id="3" xr3:uid="{0045996E-B414-4092-A5C3-19DFA0A4E348}" uniqueName="3" name="FIRST NAME HUBSPOT" queryTableFieldId="3" dataDxfId="9"/>
    <tableColumn id="5" xr3:uid="{C4F0EB53-A152-4CCE-8013-5E4B8DA0E9F8}" uniqueName="5" name="Last Name" queryTableFieldId="5" dataDxfId="8"/>
    <tableColumn id="6" xr3:uid="{EFFC1D14-C144-40FA-A087-DE81BC1A1772}" uniqueName="6" name="Last Name Clean" queryTableFieldId="6" dataDxfId="7"/>
    <tableColumn id="7" xr3:uid="{12F957A7-1230-4E1B-A185-6F69678E93C2}" uniqueName="7" name="NAME HUBSPOT" queryTableFieldId="7" dataDxfId="6"/>
    <tableColumn id="8" xr3:uid="{7BD4CBC9-DD93-4513-8CFD-0A94F9F0CB8C}" uniqueName="8" name="Nom Complet" queryTableFieldId="8" dataDxfId="5"/>
    <tableColumn id="9" xr3:uid="{F643F55A-B8CB-4F68-B0EA-7D3A4C8DCF63}" uniqueName="9" name="Email" queryTableFieldId="9" dataDxfId="4"/>
    <tableColumn id="12" xr3:uid="{2DA23096-FDCF-4047-A2D5-C930BAC0A9A3}" uniqueName="12" name="Société" queryTableFieldId="12" dataDxfId="3"/>
    <tableColumn id="11" xr3:uid="{CE6EE61B-D741-40F0-9AF6-D2F83404F582}" uniqueName="11" name="Email Qualification" queryTableFieldId="11" dataDxfId="2"/>
    <tableColumn id="13" xr3:uid="{C7842253-24B7-4681-9515-376094E22D7E}" uniqueName="13" name="Prospect Position" queryTableFieldId="13" dataDxfId="1"/>
    <tableColumn id="14" xr3:uid="{0B51097E-2549-4A71-B3F8-6856AB7CA8D5}" uniqueName="14" name="Prospect Linkedin URL" queryTableFieldId="14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katy.mcgrath@biohavenpharma.com" TargetMode="External"/><Relationship Id="rId21" Type="http://schemas.openxmlformats.org/officeDocument/2006/relationships/hyperlink" Target="mailto:rao-ganeswara.musada@astellas.com" TargetMode="External"/><Relationship Id="rId42" Type="http://schemas.openxmlformats.org/officeDocument/2006/relationships/hyperlink" Target="mailto:sayah-jeanne.sakina@genfit.com" TargetMode="External"/><Relationship Id="rId47" Type="http://schemas.openxmlformats.org/officeDocument/2006/relationships/hyperlink" Target="mailto:vtam@immpact-bio.com" TargetMode="External"/><Relationship Id="rId63" Type="http://schemas.openxmlformats.org/officeDocument/2006/relationships/hyperlink" Target="mailto:asinclair@generatebiomedicines.com" TargetMode="External"/><Relationship Id="rId68" Type="http://schemas.openxmlformats.org/officeDocument/2006/relationships/hyperlink" Target="mailto:guzman@akrevia.com" TargetMode="External"/><Relationship Id="rId7" Type="http://schemas.openxmlformats.org/officeDocument/2006/relationships/hyperlink" Target="mailto:sonja.sverrisdottir@alvotech.com" TargetMode="External"/><Relationship Id="rId71" Type="http://schemas.openxmlformats.org/officeDocument/2006/relationships/table" Target="../tables/table1.xml"/><Relationship Id="rId2" Type="http://schemas.openxmlformats.org/officeDocument/2006/relationships/hyperlink" Target="mailto:malin.ryner@affibody.com" TargetMode="External"/><Relationship Id="rId16" Type="http://schemas.openxmlformats.org/officeDocument/2006/relationships/hyperlink" Target="mailto:lynnb@apvo.com" TargetMode="External"/><Relationship Id="rId29" Type="http://schemas.openxmlformats.org/officeDocument/2006/relationships/hyperlink" Target="mailto:sahar@biolojic.com" TargetMode="External"/><Relationship Id="rId11" Type="http://schemas.openxmlformats.org/officeDocument/2006/relationships/hyperlink" Target="mailto:mdahl@anaptysbio.com" TargetMode="External"/><Relationship Id="rId24" Type="http://schemas.openxmlformats.org/officeDocument/2006/relationships/hyperlink" Target="mailto:soumen.chakraborty@biocon.com" TargetMode="External"/><Relationship Id="rId32" Type="http://schemas.openxmlformats.org/officeDocument/2006/relationships/hyperlink" Target="mailto:thomas@bonumtx.com" TargetMode="External"/><Relationship Id="rId37" Type="http://schemas.openxmlformats.org/officeDocument/2006/relationships/hyperlink" Target="mailto:s.nayak@chiesi.com" TargetMode="External"/><Relationship Id="rId40" Type="http://schemas.openxmlformats.org/officeDocument/2006/relationships/hyperlink" Target="mailto:stephen.benoit@cuehealth.com" TargetMode="External"/><Relationship Id="rId45" Type="http://schemas.openxmlformats.org/officeDocument/2006/relationships/hyperlink" Target="mailto:lveiras@immpact-bio.com" TargetMode="External"/><Relationship Id="rId53" Type="http://schemas.openxmlformats.org/officeDocument/2006/relationships/hyperlink" Target="mailto:kgabor@krystalbio.com" TargetMode="External"/><Relationship Id="rId58" Type="http://schemas.openxmlformats.org/officeDocument/2006/relationships/hyperlink" Target="mailto:stefania.militi@evotec.com" TargetMode="External"/><Relationship Id="rId66" Type="http://schemas.openxmlformats.org/officeDocument/2006/relationships/hyperlink" Target="mailto:paul.fisher@allogene.com" TargetMode="External"/><Relationship Id="rId5" Type="http://schemas.openxmlformats.org/officeDocument/2006/relationships/hyperlink" Target="mailto:anne.gleinich@alvotech.com" TargetMode="External"/><Relationship Id="rId61" Type="http://schemas.openxmlformats.org/officeDocument/2006/relationships/hyperlink" Target="mailto:afane@nykode.com" TargetMode="External"/><Relationship Id="rId19" Type="http://schemas.openxmlformats.org/officeDocument/2006/relationships/hyperlink" Target="mailto:istein@arrowheadpharma.com" TargetMode="External"/><Relationship Id="rId14" Type="http://schemas.openxmlformats.org/officeDocument/2006/relationships/hyperlink" Target="mailto:michellen@apvo.com" TargetMode="External"/><Relationship Id="rId22" Type="http://schemas.openxmlformats.org/officeDocument/2006/relationships/hyperlink" Target="mailto:leslie.wu@astellas.com" TargetMode="External"/><Relationship Id="rId27" Type="http://schemas.openxmlformats.org/officeDocument/2006/relationships/hyperlink" Target="mailto:therese.lindvall@bioinvent.com" TargetMode="External"/><Relationship Id="rId30" Type="http://schemas.openxmlformats.org/officeDocument/2006/relationships/hyperlink" Target="mailto:sl@biotest.net" TargetMode="External"/><Relationship Id="rId35" Type="http://schemas.openxmlformats.org/officeDocument/2006/relationships/hyperlink" Target="mailto:neha.vashist-friedberger@catalym.com" TargetMode="External"/><Relationship Id="rId43" Type="http://schemas.openxmlformats.org/officeDocument/2006/relationships/hyperlink" Target="mailto:tganguly@glycoera.com" TargetMode="External"/><Relationship Id="rId48" Type="http://schemas.openxmlformats.org/officeDocument/2006/relationships/hyperlink" Target="mailto:nbangayan@immpact-bio.com" TargetMode="External"/><Relationship Id="rId56" Type="http://schemas.openxmlformats.org/officeDocument/2006/relationships/hyperlink" Target="mailto:julia.parnis@evotec.com" TargetMode="External"/><Relationship Id="rId64" Type="http://schemas.openxmlformats.org/officeDocument/2006/relationships/hyperlink" Target="http://www.linkedin.com/in/wei-x-4381b5253" TargetMode="External"/><Relationship Id="rId69" Type="http://schemas.openxmlformats.org/officeDocument/2006/relationships/hyperlink" Target="mailto:ivan.fung@immunitybio.com" TargetMode="External"/><Relationship Id="rId8" Type="http://schemas.openxmlformats.org/officeDocument/2006/relationships/hyperlink" Target="mailto:logi-bjornsson@alvotech.com" TargetMode="External"/><Relationship Id="rId51" Type="http://schemas.openxmlformats.org/officeDocument/2006/relationships/hyperlink" Target="mailto:tom.cox@bms.com" TargetMode="External"/><Relationship Id="rId3" Type="http://schemas.openxmlformats.org/officeDocument/2006/relationships/hyperlink" Target="mailto:nina.eissler@affibody.com" TargetMode="External"/><Relationship Id="rId12" Type="http://schemas.openxmlformats.org/officeDocument/2006/relationships/hyperlink" Target="mailto:grant.wickman@apogeetherapeutics.com" TargetMode="External"/><Relationship Id="rId17" Type="http://schemas.openxmlformats.org/officeDocument/2006/relationships/hyperlink" Target="mailto:janeg@apvo.com" TargetMode="External"/><Relationship Id="rId25" Type="http://schemas.openxmlformats.org/officeDocument/2006/relationships/hyperlink" Target="mailto:bruce.car@biohavenpharma.com" TargetMode="External"/><Relationship Id="rId33" Type="http://schemas.openxmlformats.org/officeDocument/2006/relationships/hyperlink" Target="mailto:bienvenue@bonumtx.com" TargetMode="External"/><Relationship Id="rId38" Type="http://schemas.openxmlformats.org/officeDocument/2006/relationships/hyperlink" Target="mailto:fan.zhao@cuehealth.com" TargetMode="External"/><Relationship Id="rId46" Type="http://schemas.openxmlformats.org/officeDocument/2006/relationships/hyperlink" Target="mailto:jcui@immpact-bio.com" TargetMode="External"/><Relationship Id="rId59" Type="http://schemas.openxmlformats.org/officeDocument/2006/relationships/hyperlink" Target="mailto:sandhya.shankar@biocon.com" TargetMode="External"/><Relationship Id="rId67" Type="http://schemas.openxmlformats.org/officeDocument/2006/relationships/hyperlink" Target="mailto:aflamar@nykode.com" TargetMode="External"/><Relationship Id="rId20" Type="http://schemas.openxmlformats.org/officeDocument/2006/relationships/hyperlink" Target="mailto:alla.amcheslavsky@astellas.com" TargetMode="External"/><Relationship Id="rId41" Type="http://schemas.openxmlformats.org/officeDocument/2006/relationships/hyperlink" Target="mailto:charudatt.samant@enzene.com" TargetMode="External"/><Relationship Id="rId54" Type="http://schemas.openxmlformats.org/officeDocument/2006/relationships/hyperlink" Target="mailto:wxiaoguang@coherus.com" TargetMode="External"/><Relationship Id="rId62" Type="http://schemas.openxmlformats.org/officeDocument/2006/relationships/hyperlink" Target="mailto:bidet-huang@transgene.fr" TargetMode="External"/><Relationship Id="rId70" Type="http://schemas.openxmlformats.org/officeDocument/2006/relationships/hyperlink" Target="mailto:singun@tessatherapeutics.com" TargetMode="External"/><Relationship Id="rId1" Type="http://schemas.openxmlformats.org/officeDocument/2006/relationships/hyperlink" Target="mailto:smaji@adicetbio.com" TargetMode="External"/><Relationship Id="rId6" Type="http://schemas.openxmlformats.org/officeDocument/2006/relationships/hyperlink" Target="mailto:sara.stefansdottir@alvotech.com" TargetMode="External"/><Relationship Id="rId15" Type="http://schemas.openxmlformats.org/officeDocument/2006/relationships/hyperlink" Target="mailto:mariad@apvo.com" TargetMode="External"/><Relationship Id="rId23" Type="http://schemas.openxmlformats.org/officeDocument/2006/relationships/hyperlink" Target="mailto:hhamilton@arrowheadpharma.com" TargetMode="External"/><Relationship Id="rId28" Type="http://schemas.openxmlformats.org/officeDocument/2006/relationships/hyperlink" Target="mailto:adi@biolojic.com" TargetMode="External"/><Relationship Id="rId36" Type="http://schemas.openxmlformats.org/officeDocument/2006/relationships/hyperlink" Target="mailto:vramakrishna@celldex.com" TargetMode="External"/><Relationship Id="rId49" Type="http://schemas.openxmlformats.org/officeDocument/2006/relationships/hyperlink" Target="mailto:ssatyakam@immpact-bio.com" TargetMode="External"/><Relationship Id="rId57" Type="http://schemas.openxmlformats.org/officeDocument/2006/relationships/hyperlink" Target="mailto:sebastien.martewicz@evotec.com" TargetMode="External"/><Relationship Id="rId10" Type="http://schemas.openxmlformats.org/officeDocument/2006/relationships/hyperlink" Target="mailto:snino@anaptysbio.com" TargetMode="External"/><Relationship Id="rId31" Type="http://schemas.openxmlformats.org/officeDocument/2006/relationships/hyperlink" Target="mailto:jurchen@bonumtx.com" TargetMode="External"/><Relationship Id="rId44" Type="http://schemas.openxmlformats.org/officeDocument/2006/relationships/hyperlink" Target="mailto:mrao@glycoera.com" TargetMode="External"/><Relationship Id="rId52" Type="http://schemas.openxmlformats.org/officeDocument/2006/relationships/hyperlink" Target="mailto:cmiller@krystalbio.com" TargetMode="External"/><Relationship Id="rId60" Type="http://schemas.openxmlformats.org/officeDocument/2006/relationships/hyperlink" Target="mailto:ram.singh@bms.com" TargetMode="External"/><Relationship Id="rId65" Type="http://schemas.openxmlformats.org/officeDocument/2006/relationships/hyperlink" Target="mailto:loka.penke@ionis.com" TargetMode="External"/><Relationship Id="rId4" Type="http://schemas.openxmlformats.org/officeDocument/2006/relationships/hyperlink" Target="mailto:peter.ellmark@alligatorbioscience.com" TargetMode="External"/><Relationship Id="rId9" Type="http://schemas.openxmlformats.org/officeDocument/2006/relationships/hyperlink" Target="mailto:mhsu@anaptysbio.com" TargetMode="External"/><Relationship Id="rId13" Type="http://schemas.openxmlformats.org/officeDocument/2006/relationships/hyperlink" Target="mailto:noork@apvo.com" TargetMode="External"/><Relationship Id="rId18" Type="http://schemas.openxmlformats.org/officeDocument/2006/relationships/hyperlink" Target="mailto:vtamisha@arrowheadpharma.com" TargetMode="External"/><Relationship Id="rId39" Type="http://schemas.openxmlformats.org/officeDocument/2006/relationships/hyperlink" Target="mailto:jamie.tweedle@cuehealth.com" TargetMode="External"/><Relationship Id="rId34" Type="http://schemas.openxmlformats.org/officeDocument/2006/relationships/hyperlink" Target="mailto:jose-medina.echeverz@catalym.com" TargetMode="External"/><Relationship Id="rId50" Type="http://schemas.openxmlformats.org/officeDocument/2006/relationships/hyperlink" Target="mailto:cwangsun@immunome.com" TargetMode="External"/><Relationship Id="rId55" Type="http://schemas.openxmlformats.org/officeDocument/2006/relationships/hyperlink" Target="mailto:richard.ingram@evote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4FFF4-7729-4972-B540-D4EF7160C1A5}">
  <dimension ref="A1:K619"/>
  <sheetViews>
    <sheetView tabSelected="1" topLeftCell="E1" zoomScale="115" zoomScaleNormal="115" workbookViewId="0">
      <selection activeCell="B1" sqref="B1:B1048576"/>
    </sheetView>
  </sheetViews>
  <sheetFormatPr baseColWidth="10" defaultColWidth="11.42578125" defaultRowHeight="15" x14ac:dyDescent="0.25"/>
  <cols>
    <col min="1" max="1" width="17.5703125" bestFit="1" customWidth="1"/>
    <col min="2" max="2" width="22.140625" style="1" bestFit="1" customWidth="1"/>
    <col min="3" max="4" width="26" bestFit="1" customWidth="1"/>
    <col min="5" max="5" width="23.140625" style="1" bestFit="1" customWidth="1"/>
    <col min="6" max="6" width="34.85546875" bestFit="1" customWidth="1"/>
    <col min="7" max="7" width="46.5703125" bestFit="1" customWidth="1"/>
    <col min="8" max="8" width="31.42578125" style="1" customWidth="1"/>
    <col min="9" max="9" width="20.7109375" customWidth="1"/>
    <col min="10" max="10" width="48.7109375" bestFit="1" customWidth="1"/>
    <col min="11" max="11" width="61.140625" style="1" bestFit="1" customWidth="1"/>
    <col min="12" max="12" width="67.140625" bestFit="1" customWidth="1"/>
    <col min="13" max="13" width="39.42578125" bestFit="1" customWidth="1"/>
    <col min="14" max="14" width="26.140625" bestFit="1" customWidth="1"/>
  </cols>
  <sheetData>
    <row r="1" spans="1:11" x14ac:dyDescent="0.25">
      <c r="A1" t="s">
        <v>0</v>
      </c>
      <c r="B1" s="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1" t="s">
        <v>7</v>
      </c>
      <c r="I1" t="s">
        <v>8</v>
      </c>
      <c r="J1" s="1" t="s">
        <v>9</v>
      </c>
      <c r="K1" s="1" t="s">
        <v>10</v>
      </c>
    </row>
    <row r="2" spans="1:11" hidden="1" x14ac:dyDescent="0.25">
      <c r="A2" t="s">
        <v>11</v>
      </c>
      <c r="B2" s="1" t="s">
        <v>11</v>
      </c>
      <c r="C2" t="s">
        <v>12</v>
      </c>
      <c r="D2" t="s">
        <v>12</v>
      </c>
      <c r="E2" s="1" t="s">
        <v>12</v>
      </c>
      <c r="F2" t="s">
        <v>13</v>
      </c>
      <c r="G2" s="1" t="s">
        <v>14</v>
      </c>
      <c r="H2" s="1" t="s">
        <v>15</v>
      </c>
      <c r="I2" t="s">
        <v>16</v>
      </c>
      <c r="J2" s="1" t="s">
        <v>17</v>
      </c>
      <c r="K2" s="1" t="s">
        <v>18</v>
      </c>
    </row>
    <row r="3" spans="1:11" hidden="1" x14ac:dyDescent="0.25">
      <c r="A3" t="s">
        <v>19</v>
      </c>
      <c r="B3" s="1" t="s">
        <v>19</v>
      </c>
      <c r="C3" t="s">
        <v>20</v>
      </c>
      <c r="D3" t="s">
        <v>20</v>
      </c>
      <c r="E3" s="1" t="s">
        <v>20</v>
      </c>
      <c r="F3" t="s">
        <v>21</v>
      </c>
      <c r="G3" s="1" t="s">
        <v>22</v>
      </c>
      <c r="H3" s="1" t="s">
        <v>15</v>
      </c>
      <c r="I3" t="s">
        <v>16</v>
      </c>
      <c r="J3" s="1" t="s">
        <v>23</v>
      </c>
      <c r="K3" s="1" t="s">
        <v>24</v>
      </c>
    </row>
    <row r="4" spans="1:11" hidden="1" x14ac:dyDescent="0.25">
      <c r="A4" t="s">
        <v>25</v>
      </c>
      <c r="B4" s="1" t="s">
        <v>25</v>
      </c>
      <c r="C4" t="s">
        <v>26</v>
      </c>
      <c r="D4" t="s">
        <v>26</v>
      </c>
      <c r="E4" s="1" t="s">
        <v>27</v>
      </c>
      <c r="F4" t="s">
        <v>28</v>
      </c>
      <c r="G4" s="1" t="s">
        <v>29</v>
      </c>
      <c r="H4" s="1" t="s">
        <v>30</v>
      </c>
      <c r="I4" t="s">
        <v>16</v>
      </c>
      <c r="J4" s="1" t="s">
        <v>31</v>
      </c>
      <c r="K4" s="1" t="s">
        <v>32</v>
      </c>
    </row>
    <row r="5" spans="1:11" hidden="1" x14ac:dyDescent="0.25">
      <c r="A5" t="s">
        <v>33</v>
      </c>
      <c r="B5" s="1" t="s">
        <v>33</v>
      </c>
      <c r="C5" t="s">
        <v>34</v>
      </c>
      <c r="D5" t="s">
        <v>34</v>
      </c>
      <c r="E5" s="1" t="s">
        <v>34</v>
      </c>
      <c r="F5" t="s">
        <v>35</v>
      </c>
      <c r="G5" s="1" t="s">
        <v>36</v>
      </c>
      <c r="H5" s="1" t="s">
        <v>37</v>
      </c>
      <c r="I5" t="s">
        <v>16</v>
      </c>
      <c r="J5" s="1" t="s">
        <v>23</v>
      </c>
      <c r="K5" s="1" t="s">
        <v>38</v>
      </c>
    </row>
    <row r="6" spans="1:11" hidden="1" x14ac:dyDescent="0.25">
      <c r="A6" t="s">
        <v>39</v>
      </c>
      <c r="B6" s="1" t="s">
        <v>39</v>
      </c>
      <c r="C6" t="s">
        <v>40</v>
      </c>
      <c r="D6" t="s">
        <v>40</v>
      </c>
      <c r="E6" s="1" t="s">
        <v>40</v>
      </c>
      <c r="F6" t="s">
        <v>41</v>
      </c>
      <c r="G6" s="1" t="s">
        <v>42</v>
      </c>
      <c r="H6" s="1" t="s">
        <v>43</v>
      </c>
      <c r="I6" t="s">
        <v>16</v>
      </c>
      <c r="J6" s="1" t="s">
        <v>17</v>
      </c>
      <c r="K6" s="1" t="s">
        <v>44</v>
      </c>
    </row>
    <row r="7" spans="1:11" hidden="1" x14ac:dyDescent="0.25">
      <c r="A7" t="s">
        <v>45</v>
      </c>
      <c r="B7" s="1" t="s">
        <v>45</v>
      </c>
      <c r="C7" t="s">
        <v>46</v>
      </c>
      <c r="D7" t="s">
        <v>46</v>
      </c>
      <c r="E7" s="1" t="s">
        <v>46</v>
      </c>
      <c r="F7" t="s">
        <v>47</v>
      </c>
      <c r="G7" s="1" t="s">
        <v>48</v>
      </c>
      <c r="H7" s="1" t="s">
        <v>43</v>
      </c>
      <c r="J7" s="1" t="s">
        <v>17</v>
      </c>
      <c r="K7" s="1" t="s">
        <v>49</v>
      </c>
    </row>
    <row r="8" spans="1:11" hidden="1" x14ac:dyDescent="0.25">
      <c r="A8" t="s">
        <v>50</v>
      </c>
      <c r="B8" s="1" t="s">
        <v>50</v>
      </c>
      <c r="C8" t="s">
        <v>51</v>
      </c>
      <c r="D8" t="s">
        <v>51</v>
      </c>
      <c r="E8" s="1" t="s">
        <v>52</v>
      </c>
      <c r="F8" t="s">
        <v>53</v>
      </c>
      <c r="G8" s="1" t="s">
        <v>54</v>
      </c>
      <c r="H8" s="1" t="s">
        <v>43</v>
      </c>
      <c r="I8" t="s">
        <v>16</v>
      </c>
      <c r="J8" s="1" t="s">
        <v>55</v>
      </c>
      <c r="K8" s="1" t="s">
        <v>56</v>
      </c>
    </row>
    <row r="9" spans="1:11" hidden="1" x14ac:dyDescent="0.25">
      <c r="A9" t="s">
        <v>57</v>
      </c>
      <c r="B9" s="1" t="s">
        <v>57</v>
      </c>
      <c r="C9" t="s">
        <v>58</v>
      </c>
      <c r="D9" t="s">
        <v>58</v>
      </c>
      <c r="E9" s="1" t="s">
        <v>58</v>
      </c>
      <c r="F9" t="s">
        <v>59</v>
      </c>
      <c r="G9" s="1" t="s">
        <v>60</v>
      </c>
      <c r="H9" s="1" t="s">
        <v>43</v>
      </c>
      <c r="I9" t="s">
        <v>16</v>
      </c>
      <c r="J9" s="1" t="s">
        <v>61</v>
      </c>
      <c r="K9" s="1" t="s">
        <v>62</v>
      </c>
    </row>
    <row r="10" spans="1:11" hidden="1" x14ac:dyDescent="0.25">
      <c r="A10" t="s">
        <v>63</v>
      </c>
      <c r="B10" s="1" t="s">
        <v>63</v>
      </c>
      <c r="C10" t="s">
        <v>64</v>
      </c>
      <c r="D10" t="s">
        <v>64</v>
      </c>
      <c r="E10" s="1" t="s">
        <v>64</v>
      </c>
      <c r="F10" t="s">
        <v>65</v>
      </c>
      <c r="G10" s="1" t="s">
        <v>66</v>
      </c>
      <c r="H10" s="1" t="s">
        <v>43</v>
      </c>
      <c r="I10" t="s">
        <v>16</v>
      </c>
      <c r="J10" s="1" t="s">
        <v>67</v>
      </c>
      <c r="K10" s="1" t="s">
        <v>68</v>
      </c>
    </row>
    <row r="11" spans="1:11" hidden="1" x14ac:dyDescent="0.25">
      <c r="A11" t="s">
        <v>69</v>
      </c>
      <c r="B11" s="1" t="s">
        <v>69</v>
      </c>
      <c r="C11" t="s">
        <v>70</v>
      </c>
      <c r="D11" t="s">
        <v>70</v>
      </c>
      <c r="E11" s="1" t="s">
        <v>70</v>
      </c>
      <c r="F11" t="s">
        <v>71</v>
      </c>
      <c r="G11" s="1" t="s">
        <v>72</v>
      </c>
      <c r="H11" s="1" t="s">
        <v>43</v>
      </c>
      <c r="I11" t="s">
        <v>16</v>
      </c>
      <c r="J11" s="1" t="s">
        <v>73</v>
      </c>
      <c r="K11" s="1" t="s">
        <v>74</v>
      </c>
    </row>
    <row r="12" spans="1:11" hidden="1" x14ac:dyDescent="0.25">
      <c r="A12" t="s">
        <v>75</v>
      </c>
      <c r="B12" s="1" t="s">
        <v>75</v>
      </c>
      <c r="C12" t="s">
        <v>76</v>
      </c>
      <c r="D12" t="s">
        <v>76</v>
      </c>
      <c r="E12" s="1" t="s">
        <v>76</v>
      </c>
      <c r="F12" t="s">
        <v>77</v>
      </c>
      <c r="G12" s="1" t="s">
        <v>78</v>
      </c>
      <c r="H12" s="1" t="s">
        <v>43</v>
      </c>
      <c r="I12" t="s">
        <v>16</v>
      </c>
      <c r="J12" s="1" t="s">
        <v>79</v>
      </c>
      <c r="K12" s="1" t="s">
        <v>80</v>
      </c>
    </row>
    <row r="13" spans="1:11" hidden="1" x14ac:dyDescent="0.25">
      <c r="A13" t="s">
        <v>81</v>
      </c>
      <c r="B13" s="1" t="s">
        <v>81</v>
      </c>
      <c r="C13" t="s">
        <v>82</v>
      </c>
      <c r="D13" t="s">
        <v>82</v>
      </c>
      <c r="E13" s="1" t="s">
        <v>83</v>
      </c>
      <c r="F13" t="s">
        <v>84</v>
      </c>
      <c r="G13" s="1" t="s">
        <v>85</v>
      </c>
      <c r="H13" s="1" t="s">
        <v>43</v>
      </c>
      <c r="I13" t="s">
        <v>16</v>
      </c>
      <c r="J13" s="1" t="s">
        <v>17</v>
      </c>
      <c r="K13" s="1" t="s">
        <v>86</v>
      </c>
    </row>
    <row r="14" spans="1:11" hidden="1" x14ac:dyDescent="0.25">
      <c r="A14" t="s">
        <v>87</v>
      </c>
      <c r="B14" s="1" t="s">
        <v>87</v>
      </c>
      <c r="C14" t="s">
        <v>88</v>
      </c>
      <c r="D14" t="s">
        <v>88</v>
      </c>
      <c r="E14" s="1" t="s">
        <v>88</v>
      </c>
      <c r="F14" t="s">
        <v>89</v>
      </c>
      <c r="G14" s="1" t="s">
        <v>90</v>
      </c>
      <c r="H14" s="1" t="s">
        <v>43</v>
      </c>
      <c r="I14" t="s">
        <v>16</v>
      </c>
      <c r="J14" s="1" t="s">
        <v>91</v>
      </c>
      <c r="K14" s="1" t="s">
        <v>92</v>
      </c>
    </row>
    <row r="15" spans="1:11" hidden="1" x14ac:dyDescent="0.25">
      <c r="A15" t="s">
        <v>93</v>
      </c>
      <c r="B15" s="1" t="s">
        <v>93</v>
      </c>
      <c r="C15" t="s">
        <v>94</v>
      </c>
      <c r="D15" t="s">
        <v>94</v>
      </c>
      <c r="E15" s="1" t="s">
        <v>94</v>
      </c>
      <c r="F15" t="s">
        <v>95</v>
      </c>
      <c r="G15" s="1" t="s">
        <v>96</v>
      </c>
      <c r="H15" s="1" t="s">
        <v>43</v>
      </c>
      <c r="I15" t="s">
        <v>16</v>
      </c>
      <c r="J15" s="1" t="s">
        <v>97</v>
      </c>
      <c r="K15" s="1" t="s">
        <v>98</v>
      </c>
    </row>
    <row r="16" spans="1:11" hidden="1" x14ac:dyDescent="0.25">
      <c r="A16" t="s">
        <v>99</v>
      </c>
      <c r="B16" s="1" t="s">
        <v>99</v>
      </c>
      <c r="C16" t="s">
        <v>100</v>
      </c>
      <c r="D16" t="s">
        <v>100</v>
      </c>
      <c r="E16" s="1" t="s">
        <v>100</v>
      </c>
      <c r="F16" t="s">
        <v>101</v>
      </c>
      <c r="G16" s="1" t="s">
        <v>102</v>
      </c>
      <c r="H16" s="1" t="s">
        <v>43</v>
      </c>
      <c r="I16" t="s">
        <v>16</v>
      </c>
      <c r="J16" s="1" t="s">
        <v>97</v>
      </c>
      <c r="K16" s="1" t="s">
        <v>103</v>
      </c>
    </row>
    <row r="17" spans="1:11" hidden="1" x14ac:dyDescent="0.25">
      <c r="A17" t="s">
        <v>104</v>
      </c>
      <c r="B17" s="1" t="s">
        <v>104</v>
      </c>
      <c r="C17" t="s">
        <v>105</v>
      </c>
      <c r="D17" t="s">
        <v>105</v>
      </c>
      <c r="E17" s="1" t="s">
        <v>105</v>
      </c>
      <c r="F17" t="s">
        <v>106</v>
      </c>
      <c r="G17" s="1" t="s">
        <v>107</v>
      </c>
      <c r="H17" s="1" t="s">
        <v>43</v>
      </c>
      <c r="I17" t="s">
        <v>16</v>
      </c>
      <c r="J17" s="1" t="s">
        <v>17</v>
      </c>
      <c r="K17" s="1" t="s">
        <v>108</v>
      </c>
    </row>
    <row r="18" spans="1:11" hidden="1" x14ac:dyDescent="0.25">
      <c r="A18" t="s">
        <v>109</v>
      </c>
      <c r="B18" s="1" t="s">
        <v>109</v>
      </c>
      <c r="C18" t="s">
        <v>110</v>
      </c>
      <c r="D18" t="s">
        <v>110</v>
      </c>
      <c r="E18" s="1" t="s">
        <v>110</v>
      </c>
      <c r="F18" t="s">
        <v>111</v>
      </c>
      <c r="G18" s="1" t="s">
        <v>112</v>
      </c>
      <c r="H18" s="1" t="s">
        <v>113</v>
      </c>
      <c r="I18" t="s">
        <v>16</v>
      </c>
      <c r="J18" s="1" t="s">
        <v>31</v>
      </c>
      <c r="K18" s="1" t="s">
        <v>114</v>
      </c>
    </row>
    <row r="19" spans="1:11" hidden="1" x14ac:dyDescent="0.25">
      <c r="A19" t="s">
        <v>115</v>
      </c>
      <c r="B19" s="1" t="s">
        <v>115</v>
      </c>
      <c r="C19" t="s">
        <v>116</v>
      </c>
      <c r="D19" t="s">
        <v>116</v>
      </c>
      <c r="E19" s="1" t="s">
        <v>116</v>
      </c>
      <c r="F19" t="s">
        <v>117</v>
      </c>
      <c r="G19" s="1" t="s">
        <v>118</v>
      </c>
      <c r="H19" s="1" t="s">
        <v>113</v>
      </c>
      <c r="I19" t="s">
        <v>16</v>
      </c>
      <c r="J19" s="1" t="s">
        <v>119</v>
      </c>
      <c r="K19" s="1" t="s">
        <v>120</v>
      </c>
    </row>
    <row r="20" spans="1:11" hidden="1" x14ac:dyDescent="0.25">
      <c r="A20" t="s">
        <v>121</v>
      </c>
      <c r="B20" s="1" t="s">
        <v>121</v>
      </c>
      <c r="C20" t="s">
        <v>122</v>
      </c>
      <c r="D20" t="s">
        <v>122</v>
      </c>
      <c r="E20" s="1" t="s">
        <v>122</v>
      </c>
      <c r="F20" t="s">
        <v>123</v>
      </c>
      <c r="G20" s="1" t="s">
        <v>124</v>
      </c>
      <c r="H20" s="1" t="s">
        <v>113</v>
      </c>
      <c r="I20" t="s">
        <v>16</v>
      </c>
      <c r="J20" s="1" t="s">
        <v>125</v>
      </c>
      <c r="K20" s="1" t="s">
        <v>126</v>
      </c>
    </row>
    <row r="21" spans="1:11" hidden="1" x14ac:dyDescent="0.25">
      <c r="A21" t="s">
        <v>127</v>
      </c>
      <c r="B21" s="1" t="s">
        <v>127</v>
      </c>
      <c r="C21" t="s">
        <v>128</v>
      </c>
      <c r="D21" t="s">
        <v>128</v>
      </c>
      <c r="E21" s="1" t="s">
        <v>128</v>
      </c>
      <c r="F21" t="s">
        <v>129</v>
      </c>
      <c r="G21" s="2" t="s">
        <v>130</v>
      </c>
      <c r="H21" s="1" t="s">
        <v>113</v>
      </c>
      <c r="J21" s="1" t="s">
        <v>23</v>
      </c>
      <c r="K21" s="1" t="s">
        <v>131</v>
      </c>
    </row>
    <row r="22" spans="1:11" hidden="1" x14ac:dyDescent="0.25">
      <c r="A22" t="s">
        <v>132</v>
      </c>
      <c r="B22" s="1" t="s">
        <v>132</v>
      </c>
      <c r="C22" t="s">
        <v>133</v>
      </c>
      <c r="D22" t="s">
        <v>133</v>
      </c>
      <c r="E22" s="1" t="s">
        <v>134</v>
      </c>
      <c r="F22" t="s">
        <v>135</v>
      </c>
      <c r="G22" s="1" t="s">
        <v>136</v>
      </c>
      <c r="H22" s="1" t="s">
        <v>113</v>
      </c>
      <c r="I22" t="s">
        <v>16</v>
      </c>
      <c r="J22" s="1" t="s">
        <v>17</v>
      </c>
      <c r="K22" s="1" t="s">
        <v>137</v>
      </c>
    </row>
    <row r="23" spans="1:11" hidden="1" x14ac:dyDescent="0.25">
      <c r="A23" t="s">
        <v>138</v>
      </c>
      <c r="B23" s="1" t="s">
        <v>138</v>
      </c>
      <c r="C23" t="s">
        <v>139</v>
      </c>
      <c r="D23" t="s">
        <v>139</v>
      </c>
      <c r="E23" s="1" t="s">
        <v>139</v>
      </c>
      <c r="F23" t="s">
        <v>140</v>
      </c>
      <c r="G23" s="1" t="s">
        <v>141</v>
      </c>
      <c r="H23" s="1" t="s">
        <v>113</v>
      </c>
      <c r="I23" t="s">
        <v>16</v>
      </c>
      <c r="J23" s="1" t="s">
        <v>23</v>
      </c>
      <c r="K23" s="1" t="s">
        <v>142</v>
      </c>
    </row>
    <row r="24" spans="1:11" hidden="1" x14ac:dyDescent="0.25">
      <c r="A24" t="s">
        <v>143</v>
      </c>
      <c r="B24" s="1" t="s">
        <v>143</v>
      </c>
      <c r="C24" t="s">
        <v>144</v>
      </c>
      <c r="D24" t="s">
        <v>144</v>
      </c>
      <c r="E24" s="1" t="s">
        <v>144</v>
      </c>
      <c r="F24" t="s">
        <v>145</v>
      </c>
      <c r="G24" s="1" t="s">
        <v>146</v>
      </c>
      <c r="H24" s="1" t="s">
        <v>147</v>
      </c>
      <c r="I24" t="s">
        <v>16</v>
      </c>
      <c r="J24" s="1" t="s">
        <v>97</v>
      </c>
      <c r="K24" s="1" t="s">
        <v>148</v>
      </c>
    </row>
    <row r="25" spans="1:11" hidden="1" x14ac:dyDescent="0.25">
      <c r="A25" t="s">
        <v>149</v>
      </c>
      <c r="B25" s="1" t="s">
        <v>149</v>
      </c>
      <c r="C25" t="s">
        <v>150</v>
      </c>
      <c r="D25" t="s">
        <v>150</v>
      </c>
      <c r="E25" s="1" t="s">
        <v>150</v>
      </c>
      <c r="F25" t="s">
        <v>151</v>
      </c>
      <c r="G25" s="1" t="s">
        <v>152</v>
      </c>
      <c r="H25" s="1" t="s">
        <v>147</v>
      </c>
      <c r="I25" t="s">
        <v>16</v>
      </c>
      <c r="J25" s="1" t="s">
        <v>97</v>
      </c>
      <c r="K25" s="1" t="s">
        <v>153</v>
      </c>
    </row>
    <row r="26" spans="1:11" hidden="1" x14ac:dyDescent="0.25">
      <c r="A26" t="s">
        <v>154</v>
      </c>
      <c r="B26" s="1" t="s">
        <v>154</v>
      </c>
      <c r="C26" t="s">
        <v>155</v>
      </c>
      <c r="D26" t="s">
        <v>155</v>
      </c>
      <c r="E26" s="1" t="s">
        <v>155</v>
      </c>
      <c r="F26" t="s">
        <v>156</v>
      </c>
      <c r="G26" s="2" t="s">
        <v>157</v>
      </c>
      <c r="H26" s="1" t="s">
        <v>158</v>
      </c>
      <c r="J26" s="1" t="s">
        <v>17</v>
      </c>
      <c r="K26" s="1" t="s">
        <v>159</v>
      </c>
    </row>
    <row r="27" spans="1:11" hidden="1" x14ac:dyDescent="0.25">
      <c r="A27" t="s">
        <v>160</v>
      </c>
      <c r="B27" s="1" t="s">
        <v>160</v>
      </c>
      <c r="C27" t="s">
        <v>161</v>
      </c>
      <c r="D27" t="s">
        <v>161</v>
      </c>
      <c r="E27" s="1" t="s">
        <v>161</v>
      </c>
      <c r="F27" t="s">
        <v>162</v>
      </c>
      <c r="G27" s="2" t="s">
        <v>163</v>
      </c>
      <c r="H27" s="1" t="s">
        <v>158</v>
      </c>
      <c r="J27" s="1" t="s">
        <v>164</v>
      </c>
      <c r="K27" s="1" t="s">
        <v>165</v>
      </c>
    </row>
    <row r="28" spans="1:11" hidden="1" x14ac:dyDescent="0.25">
      <c r="A28" t="s">
        <v>166</v>
      </c>
      <c r="B28" s="1" t="s">
        <v>166</v>
      </c>
      <c r="C28" t="s">
        <v>167</v>
      </c>
      <c r="D28" t="s">
        <v>167</v>
      </c>
      <c r="E28" s="1" t="s">
        <v>167</v>
      </c>
      <c r="F28" t="s">
        <v>168</v>
      </c>
      <c r="G28" s="1" t="s">
        <v>169</v>
      </c>
      <c r="H28" s="1" t="s">
        <v>170</v>
      </c>
      <c r="I28" t="s">
        <v>16</v>
      </c>
      <c r="J28" s="1" t="s">
        <v>171</v>
      </c>
      <c r="K28" s="1" t="s">
        <v>172</v>
      </c>
    </row>
    <row r="29" spans="1:11" x14ac:dyDescent="0.25">
      <c r="A29" t="s">
        <v>173</v>
      </c>
      <c r="B29" s="1" t="s">
        <v>174</v>
      </c>
      <c r="C29" t="s">
        <v>175</v>
      </c>
      <c r="D29" t="s">
        <v>176</v>
      </c>
      <c r="E29" s="1" t="s">
        <v>176</v>
      </c>
      <c r="F29" t="s">
        <v>177</v>
      </c>
      <c r="G29" s="1" t="s">
        <v>178</v>
      </c>
      <c r="H29" s="1" t="s">
        <v>179</v>
      </c>
      <c r="I29" t="s">
        <v>180</v>
      </c>
      <c r="J29" s="1" t="s">
        <v>181</v>
      </c>
      <c r="K29" s="1" t="s">
        <v>182</v>
      </c>
    </row>
    <row r="30" spans="1:11" x14ac:dyDescent="0.25">
      <c r="A30" t="s">
        <v>183</v>
      </c>
      <c r="B30" s="1" t="s">
        <v>183</v>
      </c>
      <c r="C30" t="s">
        <v>184</v>
      </c>
      <c r="D30" t="s">
        <v>184</v>
      </c>
      <c r="E30" s="1" t="s">
        <v>184</v>
      </c>
      <c r="F30" t="s">
        <v>185</v>
      </c>
      <c r="G30" s="1" t="s">
        <v>186</v>
      </c>
      <c r="H30" s="1" t="s">
        <v>179</v>
      </c>
      <c r="I30" t="s">
        <v>180</v>
      </c>
      <c r="J30" s="1" t="s">
        <v>187</v>
      </c>
      <c r="K30" s="1" t="s">
        <v>188</v>
      </c>
    </row>
    <row r="31" spans="1:11" hidden="1" x14ac:dyDescent="0.25">
      <c r="A31" t="s">
        <v>189</v>
      </c>
      <c r="B31" s="1" t="s">
        <v>189</v>
      </c>
      <c r="C31" t="s">
        <v>190</v>
      </c>
      <c r="D31" t="s">
        <v>190</v>
      </c>
      <c r="E31" s="1" t="s">
        <v>190</v>
      </c>
      <c r="F31" t="s">
        <v>191</v>
      </c>
      <c r="G31" s="1" t="s">
        <v>192</v>
      </c>
      <c r="H31" s="1" t="s">
        <v>193</v>
      </c>
      <c r="I31" t="s">
        <v>16</v>
      </c>
      <c r="J31" s="1" t="s">
        <v>194</v>
      </c>
      <c r="K31" s="1" t="s">
        <v>195</v>
      </c>
    </row>
    <row r="32" spans="1:11" hidden="1" x14ac:dyDescent="0.25">
      <c r="A32" t="s">
        <v>196</v>
      </c>
      <c r="B32" s="1" t="s">
        <v>196</v>
      </c>
      <c r="C32" t="s">
        <v>197</v>
      </c>
      <c r="D32" t="s">
        <v>197</v>
      </c>
      <c r="E32" s="1" t="s">
        <v>197</v>
      </c>
      <c r="F32" t="s">
        <v>198</v>
      </c>
      <c r="G32" s="3" t="s">
        <v>199</v>
      </c>
      <c r="H32" s="1" t="s">
        <v>200</v>
      </c>
      <c r="J32" s="1" t="s">
        <v>194</v>
      </c>
      <c r="K32" s="1" t="s">
        <v>201</v>
      </c>
    </row>
    <row r="33" spans="1:11" x14ac:dyDescent="0.25">
      <c r="A33" t="s">
        <v>202</v>
      </c>
      <c r="B33" s="1" t="s">
        <v>202</v>
      </c>
      <c r="C33" t="s">
        <v>203</v>
      </c>
      <c r="D33" t="s">
        <v>203</v>
      </c>
      <c r="E33" s="1" t="s">
        <v>203</v>
      </c>
      <c r="F33" t="s">
        <v>204</v>
      </c>
      <c r="G33" s="1" t="str">
        <f>LOWER(Tableau1_1[[#This Row],[First Name]])&amp;"."&amp;LOWER(Tableau1_1[[#This Row],[Last Name]])&amp;"@alkermes.com"</f>
        <v>jon.hawkinson@alkermes.com</v>
      </c>
      <c r="H33" s="1" t="s">
        <v>205</v>
      </c>
      <c r="I33" t="s">
        <v>180</v>
      </c>
      <c r="J33" s="1" t="s">
        <v>206</v>
      </c>
      <c r="K33" s="1" t="s">
        <v>207</v>
      </c>
    </row>
    <row r="34" spans="1:11" x14ac:dyDescent="0.25">
      <c r="A34" t="s">
        <v>208</v>
      </c>
      <c r="B34" s="1" t="s">
        <v>208</v>
      </c>
      <c r="C34" t="s">
        <v>209</v>
      </c>
      <c r="D34" t="s">
        <v>209</v>
      </c>
      <c r="E34" s="1" t="s">
        <v>209</v>
      </c>
      <c r="F34" t="s">
        <v>210</v>
      </c>
      <c r="G34" s="1" t="str">
        <f>LOWER(Tableau1_1[[#This Row],[First Name]])&amp;"."&amp;LOWER(Tableau1_1[[#This Row],[Last Name]])&amp;"@alkermes.com"</f>
        <v>shinichiro.wachi@alkermes.com</v>
      </c>
      <c r="H34" s="1" t="s">
        <v>205</v>
      </c>
      <c r="I34" t="s">
        <v>180</v>
      </c>
      <c r="J34" s="1" t="s">
        <v>97</v>
      </c>
      <c r="K34" s="1" t="s">
        <v>211</v>
      </c>
    </row>
    <row r="35" spans="1:11" x14ac:dyDescent="0.25">
      <c r="A35" t="s">
        <v>212</v>
      </c>
      <c r="B35" s="1" t="s">
        <v>212</v>
      </c>
      <c r="C35" t="s">
        <v>213</v>
      </c>
      <c r="D35" t="s">
        <v>213</v>
      </c>
      <c r="E35" s="1" t="s">
        <v>213</v>
      </c>
      <c r="F35" t="s">
        <v>214</v>
      </c>
      <c r="G35" s="1" t="str">
        <f>LOWER(Tableau1_1[[#This Row],[First Name]])&amp;"."&amp;LOWER(Tableau1_1[[#This Row],[Last Name]])&amp;"@alkermes.com"</f>
        <v>justin.piro@alkermes.com</v>
      </c>
      <c r="H35" s="1" t="s">
        <v>205</v>
      </c>
      <c r="I35" t="s">
        <v>180</v>
      </c>
      <c r="J35" s="1" t="s">
        <v>215</v>
      </c>
      <c r="K35" s="1" t="s">
        <v>216</v>
      </c>
    </row>
    <row r="36" spans="1:11" hidden="1" x14ac:dyDescent="0.25">
      <c r="A36" t="s">
        <v>217</v>
      </c>
      <c r="B36" s="1" t="s">
        <v>217</v>
      </c>
      <c r="C36" t="s">
        <v>218</v>
      </c>
      <c r="D36" t="s">
        <v>218</v>
      </c>
      <c r="E36" s="1" t="s">
        <v>218</v>
      </c>
      <c r="F36" t="s">
        <v>219</v>
      </c>
      <c r="G36" s="1" t="str">
        <f>LOWER(Tableau1_1[[#This Row],[First Name]])&amp;"."&amp;LOWER(Tableau1_1[[#This Row],[Last Name]])&amp;"@alkermes.com"</f>
        <v>chakravarthy.garlapati@alkermes.com</v>
      </c>
      <c r="H36" s="1" t="s">
        <v>205</v>
      </c>
      <c r="J36" s="1" t="s">
        <v>17</v>
      </c>
      <c r="K36" s="1" t="s">
        <v>220</v>
      </c>
    </row>
    <row r="37" spans="1:11" hidden="1" x14ac:dyDescent="0.25">
      <c r="A37" t="s">
        <v>221</v>
      </c>
      <c r="B37" s="1" t="s">
        <v>221</v>
      </c>
      <c r="C37" t="s">
        <v>222</v>
      </c>
      <c r="D37" t="s">
        <v>222</v>
      </c>
      <c r="E37" s="1" t="s">
        <v>222</v>
      </c>
      <c r="F37" t="s">
        <v>223</v>
      </c>
      <c r="G37" s="2" t="s">
        <v>224</v>
      </c>
      <c r="H37" s="1" t="s">
        <v>225</v>
      </c>
      <c r="J37" s="1" t="s">
        <v>31</v>
      </c>
      <c r="K37" s="1" t="s">
        <v>226</v>
      </c>
    </row>
    <row r="38" spans="1:11" hidden="1" x14ac:dyDescent="0.25">
      <c r="A38" t="s">
        <v>227</v>
      </c>
      <c r="B38" s="1" t="s">
        <v>227</v>
      </c>
      <c r="C38" t="s">
        <v>228</v>
      </c>
      <c r="D38" t="s">
        <v>228</v>
      </c>
      <c r="E38" s="1" t="s">
        <v>228</v>
      </c>
      <c r="F38" t="s">
        <v>229</v>
      </c>
      <c r="G38" s="1" t="s">
        <v>230</v>
      </c>
      <c r="H38" s="1" t="s">
        <v>231</v>
      </c>
      <c r="I38" t="s">
        <v>16</v>
      </c>
      <c r="J38" s="1" t="s">
        <v>232</v>
      </c>
      <c r="K38" s="1" t="s">
        <v>233</v>
      </c>
    </row>
    <row r="39" spans="1:11" hidden="1" x14ac:dyDescent="0.25">
      <c r="A39" t="s">
        <v>234</v>
      </c>
      <c r="B39" s="1" t="s">
        <v>234</v>
      </c>
      <c r="C39" t="s">
        <v>235</v>
      </c>
      <c r="D39" t="s">
        <v>235</v>
      </c>
      <c r="E39" s="1" t="s">
        <v>235</v>
      </c>
      <c r="F39" t="s">
        <v>236</v>
      </c>
      <c r="G39" s="1" t="s">
        <v>237</v>
      </c>
      <c r="H39" s="1" t="s">
        <v>231</v>
      </c>
      <c r="I39" t="s">
        <v>16</v>
      </c>
      <c r="J39" s="1" t="s">
        <v>238</v>
      </c>
      <c r="K39" s="1" t="s">
        <v>239</v>
      </c>
    </row>
    <row r="40" spans="1:11" hidden="1" x14ac:dyDescent="0.25">
      <c r="A40" t="s">
        <v>240</v>
      </c>
      <c r="B40" s="1" t="s">
        <v>240</v>
      </c>
      <c r="C40" t="s">
        <v>241</v>
      </c>
      <c r="D40" t="s">
        <v>241</v>
      </c>
      <c r="E40" s="1" t="s">
        <v>241</v>
      </c>
      <c r="F40" t="s">
        <v>242</v>
      </c>
      <c r="G40" s="1" t="s">
        <v>243</v>
      </c>
      <c r="H40" s="1" t="s">
        <v>231</v>
      </c>
      <c r="I40" t="s">
        <v>16</v>
      </c>
      <c r="J40" s="1" t="s">
        <v>194</v>
      </c>
      <c r="K40" s="1" t="s">
        <v>244</v>
      </c>
    </row>
    <row r="41" spans="1:11" hidden="1" x14ac:dyDescent="0.25">
      <c r="A41" t="s">
        <v>245</v>
      </c>
      <c r="B41" s="1" t="s">
        <v>245</v>
      </c>
      <c r="C41" t="s">
        <v>246</v>
      </c>
      <c r="D41" t="s">
        <v>246</v>
      </c>
      <c r="E41" s="1" t="s">
        <v>246</v>
      </c>
      <c r="F41" t="s">
        <v>247</v>
      </c>
      <c r="G41" s="1" t="s">
        <v>248</v>
      </c>
      <c r="H41" s="1" t="s">
        <v>231</v>
      </c>
      <c r="J41" s="1" t="s">
        <v>97</v>
      </c>
      <c r="K41" s="1" t="s">
        <v>249</v>
      </c>
    </row>
    <row r="42" spans="1:11" hidden="1" x14ac:dyDescent="0.25">
      <c r="A42" t="s">
        <v>250</v>
      </c>
      <c r="B42" s="1" t="s">
        <v>250</v>
      </c>
      <c r="C42" t="s">
        <v>251</v>
      </c>
      <c r="D42" t="s">
        <v>251</v>
      </c>
      <c r="E42" s="1" t="s">
        <v>251</v>
      </c>
      <c r="F42" t="s">
        <v>252</v>
      </c>
      <c r="G42" s="3" t="s">
        <v>253</v>
      </c>
      <c r="H42" s="1" t="s">
        <v>231</v>
      </c>
      <c r="I42" t="s">
        <v>16</v>
      </c>
      <c r="J42" s="1" t="s">
        <v>254</v>
      </c>
      <c r="K42" s="1" t="s">
        <v>255</v>
      </c>
    </row>
    <row r="43" spans="1:11" hidden="1" x14ac:dyDescent="0.25">
      <c r="A43" t="s">
        <v>256</v>
      </c>
      <c r="B43" s="1" t="s">
        <v>256</v>
      </c>
      <c r="C43" t="s">
        <v>257</v>
      </c>
      <c r="D43" t="s">
        <v>257</v>
      </c>
      <c r="E43" s="1" t="s">
        <v>257</v>
      </c>
      <c r="F43" t="s">
        <v>258</v>
      </c>
      <c r="G43" s="1" t="s">
        <v>259</v>
      </c>
      <c r="H43" s="1" t="s">
        <v>231</v>
      </c>
      <c r="I43" t="s">
        <v>16</v>
      </c>
      <c r="J43" s="1" t="s">
        <v>97</v>
      </c>
      <c r="K43" s="1" t="s">
        <v>260</v>
      </c>
    </row>
    <row r="44" spans="1:11" hidden="1" x14ac:dyDescent="0.25">
      <c r="A44" t="s">
        <v>261</v>
      </c>
      <c r="B44" s="1" t="s">
        <v>261</v>
      </c>
      <c r="C44" t="s">
        <v>262</v>
      </c>
      <c r="D44" t="s">
        <v>262</v>
      </c>
      <c r="E44" s="1" t="s">
        <v>262</v>
      </c>
      <c r="F44" t="s">
        <v>263</v>
      </c>
      <c r="G44" s="1" t="s">
        <v>264</v>
      </c>
      <c r="H44" s="1" t="s">
        <v>231</v>
      </c>
      <c r="I44" t="s">
        <v>16</v>
      </c>
      <c r="J44" s="1" t="s">
        <v>265</v>
      </c>
      <c r="K44" s="1" t="s">
        <v>266</v>
      </c>
    </row>
    <row r="45" spans="1:11" hidden="1" x14ac:dyDescent="0.25">
      <c r="A45" t="s">
        <v>267</v>
      </c>
      <c r="B45" s="1" t="s">
        <v>267</v>
      </c>
      <c r="C45" t="s">
        <v>268</v>
      </c>
      <c r="D45" t="s">
        <v>268</v>
      </c>
      <c r="E45" s="1" t="s">
        <v>268</v>
      </c>
      <c r="F45" t="s">
        <v>269</v>
      </c>
      <c r="G45" s="1" t="s">
        <v>270</v>
      </c>
      <c r="H45" s="1" t="s">
        <v>231</v>
      </c>
      <c r="J45" s="1" t="s">
        <v>265</v>
      </c>
      <c r="K45" s="1" t="s">
        <v>271</v>
      </c>
    </row>
    <row r="46" spans="1:11" hidden="1" x14ac:dyDescent="0.25">
      <c r="A46" t="s">
        <v>272</v>
      </c>
      <c r="B46" s="1" t="s">
        <v>272</v>
      </c>
      <c r="C46" t="s">
        <v>273</v>
      </c>
      <c r="D46" t="s">
        <v>273</v>
      </c>
      <c r="E46" s="1" t="s">
        <v>273</v>
      </c>
      <c r="F46" t="s">
        <v>274</v>
      </c>
      <c r="G46" s="1" t="s">
        <v>275</v>
      </c>
      <c r="H46" s="1" t="s">
        <v>231</v>
      </c>
      <c r="I46" t="s">
        <v>16</v>
      </c>
      <c r="J46" s="1" t="s">
        <v>17</v>
      </c>
      <c r="K46" s="1" t="s">
        <v>276</v>
      </c>
    </row>
    <row r="47" spans="1:11" hidden="1" x14ac:dyDescent="0.25">
      <c r="A47" t="s">
        <v>277</v>
      </c>
      <c r="B47" s="1" t="s">
        <v>277</v>
      </c>
      <c r="C47" t="s">
        <v>278</v>
      </c>
      <c r="D47" t="s">
        <v>278</v>
      </c>
      <c r="E47" s="1" t="s">
        <v>278</v>
      </c>
      <c r="F47" t="s">
        <v>279</v>
      </c>
      <c r="G47" s="1" t="s">
        <v>280</v>
      </c>
      <c r="H47" s="1" t="s">
        <v>281</v>
      </c>
      <c r="I47" t="s">
        <v>16</v>
      </c>
      <c r="J47" s="1" t="s">
        <v>282</v>
      </c>
      <c r="K47" s="1" t="s">
        <v>283</v>
      </c>
    </row>
    <row r="48" spans="1:11" hidden="1" x14ac:dyDescent="0.25">
      <c r="A48" t="s">
        <v>284</v>
      </c>
      <c r="B48" s="1" t="s">
        <v>284</v>
      </c>
      <c r="C48" t="s">
        <v>285</v>
      </c>
      <c r="D48" t="s">
        <v>285</v>
      </c>
      <c r="E48" s="1" t="s">
        <v>285</v>
      </c>
      <c r="F48" t="s">
        <v>286</v>
      </c>
      <c r="G48" s="1" t="s">
        <v>287</v>
      </c>
      <c r="H48" s="1" t="s">
        <v>288</v>
      </c>
      <c r="I48" t="s">
        <v>16</v>
      </c>
      <c r="J48" s="1" t="s">
        <v>97</v>
      </c>
      <c r="K48" s="1" t="s">
        <v>289</v>
      </c>
    </row>
    <row r="49" spans="1:11" hidden="1" x14ac:dyDescent="0.25">
      <c r="A49" t="s">
        <v>290</v>
      </c>
      <c r="B49" s="1" t="s">
        <v>290</v>
      </c>
      <c r="C49" t="s">
        <v>291</v>
      </c>
      <c r="D49" t="s">
        <v>291</v>
      </c>
      <c r="E49" s="1" t="s">
        <v>291</v>
      </c>
      <c r="F49" t="s">
        <v>292</v>
      </c>
      <c r="G49" s="1" t="s">
        <v>293</v>
      </c>
      <c r="H49" s="1" t="s">
        <v>294</v>
      </c>
      <c r="I49" t="s">
        <v>16</v>
      </c>
      <c r="J49" s="1" t="s">
        <v>97</v>
      </c>
      <c r="K49" s="1" t="s">
        <v>295</v>
      </c>
    </row>
    <row r="50" spans="1:11" hidden="1" x14ac:dyDescent="0.25">
      <c r="A50" t="s">
        <v>99</v>
      </c>
      <c r="B50" s="1" t="s">
        <v>99</v>
      </c>
      <c r="C50" t="s">
        <v>296</v>
      </c>
      <c r="D50" t="s">
        <v>296</v>
      </c>
      <c r="E50" s="1" t="s">
        <v>296</v>
      </c>
      <c r="F50" t="s">
        <v>297</v>
      </c>
      <c r="G50" s="1" t="s">
        <v>298</v>
      </c>
      <c r="H50" s="1" t="s">
        <v>294</v>
      </c>
      <c r="I50" t="s">
        <v>16</v>
      </c>
      <c r="J50" s="1" t="s">
        <v>194</v>
      </c>
      <c r="K50" s="1" t="s">
        <v>299</v>
      </c>
    </row>
    <row r="51" spans="1:11" hidden="1" x14ac:dyDescent="0.25">
      <c r="A51" t="s">
        <v>300</v>
      </c>
      <c r="B51" s="1" t="s">
        <v>300</v>
      </c>
      <c r="C51" t="s">
        <v>301</v>
      </c>
      <c r="D51" t="s">
        <v>301</v>
      </c>
      <c r="E51" s="1" t="s">
        <v>301</v>
      </c>
      <c r="F51" t="s">
        <v>302</v>
      </c>
      <c r="G51" s="1" t="s">
        <v>303</v>
      </c>
      <c r="H51" s="1" t="s">
        <v>304</v>
      </c>
      <c r="I51" t="s">
        <v>16</v>
      </c>
      <c r="J51" s="1" t="s">
        <v>305</v>
      </c>
      <c r="K51" s="1" t="s">
        <v>306</v>
      </c>
    </row>
    <row r="52" spans="1:11" hidden="1" x14ac:dyDescent="0.25">
      <c r="A52" t="s">
        <v>307</v>
      </c>
      <c r="B52" s="1" t="s">
        <v>307</v>
      </c>
      <c r="C52" t="s">
        <v>308</v>
      </c>
      <c r="D52" t="s">
        <v>308</v>
      </c>
      <c r="E52" s="1" t="s">
        <v>308</v>
      </c>
      <c r="F52" t="s">
        <v>309</v>
      </c>
      <c r="G52" s="1" t="s">
        <v>310</v>
      </c>
      <c r="H52" s="1" t="s">
        <v>304</v>
      </c>
      <c r="I52" t="s">
        <v>16</v>
      </c>
      <c r="J52" s="1" t="s">
        <v>311</v>
      </c>
      <c r="K52" s="1" t="s">
        <v>312</v>
      </c>
    </row>
    <row r="53" spans="1:11" hidden="1" x14ac:dyDescent="0.25">
      <c r="A53" t="s">
        <v>313</v>
      </c>
      <c r="B53" s="1" t="s">
        <v>313</v>
      </c>
      <c r="C53" t="s">
        <v>314</v>
      </c>
      <c r="D53" t="s">
        <v>314</v>
      </c>
      <c r="E53" s="1" t="s">
        <v>314</v>
      </c>
      <c r="F53" t="s">
        <v>315</v>
      </c>
      <c r="G53" s="1" t="s">
        <v>316</v>
      </c>
      <c r="H53" s="1" t="s">
        <v>304</v>
      </c>
      <c r="I53" t="s">
        <v>16</v>
      </c>
      <c r="J53" s="1" t="s">
        <v>17</v>
      </c>
      <c r="K53" s="1" t="s">
        <v>317</v>
      </c>
    </row>
    <row r="54" spans="1:11" hidden="1" x14ac:dyDescent="0.25">
      <c r="A54" t="s">
        <v>318</v>
      </c>
      <c r="B54" s="1" t="s">
        <v>318</v>
      </c>
      <c r="C54" t="s">
        <v>319</v>
      </c>
      <c r="D54" t="s">
        <v>319</v>
      </c>
      <c r="E54" s="1" t="s">
        <v>319</v>
      </c>
      <c r="F54" t="s">
        <v>320</v>
      </c>
      <c r="G54" s="1" t="s">
        <v>321</v>
      </c>
      <c r="H54" s="1" t="s">
        <v>304</v>
      </c>
      <c r="I54" t="s">
        <v>16</v>
      </c>
      <c r="J54" s="1" t="s">
        <v>265</v>
      </c>
      <c r="K54" s="1" t="s">
        <v>322</v>
      </c>
    </row>
    <row r="55" spans="1:11" hidden="1" x14ac:dyDescent="0.25">
      <c r="A55" t="s">
        <v>323</v>
      </c>
      <c r="B55" s="1" t="s">
        <v>323</v>
      </c>
      <c r="C55" t="s">
        <v>324</v>
      </c>
      <c r="D55" t="s">
        <v>324</v>
      </c>
      <c r="E55" s="1" t="s">
        <v>325</v>
      </c>
      <c r="F55" t="s">
        <v>326</v>
      </c>
      <c r="G55" s="1" t="s">
        <v>327</v>
      </c>
      <c r="H55" s="1" t="s">
        <v>304</v>
      </c>
      <c r="I55" t="s">
        <v>16</v>
      </c>
      <c r="J55" s="1" t="s">
        <v>328</v>
      </c>
      <c r="K55" s="1" t="s">
        <v>329</v>
      </c>
    </row>
    <row r="56" spans="1:11" hidden="1" x14ac:dyDescent="0.25">
      <c r="A56" t="s">
        <v>330</v>
      </c>
      <c r="B56" s="1" t="s">
        <v>331</v>
      </c>
      <c r="C56" t="s">
        <v>332</v>
      </c>
      <c r="D56" t="s">
        <v>332</v>
      </c>
      <c r="E56" s="1" t="s">
        <v>332</v>
      </c>
      <c r="F56" t="s">
        <v>333</v>
      </c>
      <c r="G56" s="2" t="s">
        <v>334</v>
      </c>
      <c r="H56" s="1" t="s">
        <v>335</v>
      </c>
      <c r="J56" s="1" t="s">
        <v>336</v>
      </c>
      <c r="K56" s="1" t="s">
        <v>337</v>
      </c>
    </row>
    <row r="57" spans="1:11" hidden="1" x14ac:dyDescent="0.25">
      <c r="A57" t="s">
        <v>338</v>
      </c>
      <c r="B57" s="1" t="s">
        <v>338</v>
      </c>
      <c r="C57" t="s">
        <v>339</v>
      </c>
      <c r="D57" t="s">
        <v>340</v>
      </c>
      <c r="E57" s="1" t="s">
        <v>340</v>
      </c>
      <c r="F57" t="s">
        <v>341</v>
      </c>
      <c r="G57" s="2" t="s">
        <v>342</v>
      </c>
      <c r="H57" s="1" t="s">
        <v>335</v>
      </c>
      <c r="J57" s="1" t="s">
        <v>343</v>
      </c>
      <c r="K57" s="1" t="s">
        <v>344</v>
      </c>
    </row>
    <row r="58" spans="1:11" hidden="1" x14ac:dyDescent="0.25">
      <c r="A58" t="s">
        <v>345</v>
      </c>
      <c r="B58" s="1" t="s">
        <v>346</v>
      </c>
      <c r="C58" t="s">
        <v>347</v>
      </c>
      <c r="D58" t="s">
        <v>348</v>
      </c>
      <c r="E58" s="1" t="s">
        <v>348</v>
      </c>
      <c r="F58" t="s">
        <v>349</v>
      </c>
      <c r="G58" s="2" t="s">
        <v>350</v>
      </c>
      <c r="H58" s="1" t="s">
        <v>335</v>
      </c>
      <c r="J58" s="1" t="s">
        <v>351</v>
      </c>
      <c r="K58" s="1" t="s">
        <v>352</v>
      </c>
    </row>
    <row r="59" spans="1:11" hidden="1" x14ac:dyDescent="0.25">
      <c r="A59" t="s">
        <v>353</v>
      </c>
      <c r="B59" s="1" t="s">
        <v>353</v>
      </c>
      <c r="C59" t="s">
        <v>354</v>
      </c>
      <c r="D59" t="s">
        <v>354</v>
      </c>
      <c r="E59" s="1" t="s">
        <v>354</v>
      </c>
      <c r="F59" t="s">
        <v>355</v>
      </c>
      <c r="G59" s="2" t="s">
        <v>356</v>
      </c>
      <c r="H59" s="1" t="s">
        <v>335</v>
      </c>
      <c r="J59" s="1" t="s">
        <v>357</v>
      </c>
      <c r="K59" s="1" t="s">
        <v>358</v>
      </c>
    </row>
    <row r="60" spans="1:11" hidden="1" x14ac:dyDescent="0.25">
      <c r="A60" t="s">
        <v>359</v>
      </c>
      <c r="B60" s="1" t="s">
        <v>359</v>
      </c>
      <c r="C60" t="s">
        <v>360</v>
      </c>
      <c r="D60" t="s">
        <v>360</v>
      </c>
      <c r="E60" s="1" t="s">
        <v>360</v>
      </c>
      <c r="F60" t="s">
        <v>361</v>
      </c>
      <c r="G60" s="1" t="s">
        <v>362</v>
      </c>
      <c r="H60" s="1" t="s">
        <v>335</v>
      </c>
      <c r="I60" t="s">
        <v>16</v>
      </c>
      <c r="J60" s="1" t="s">
        <v>363</v>
      </c>
      <c r="K60" s="1" t="s">
        <v>364</v>
      </c>
    </row>
    <row r="61" spans="1:11" hidden="1" x14ac:dyDescent="0.25">
      <c r="A61" t="s">
        <v>189</v>
      </c>
      <c r="B61" s="1" t="s">
        <v>189</v>
      </c>
      <c r="C61" t="s">
        <v>365</v>
      </c>
      <c r="D61" t="s">
        <v>365</v>
      </c>
      <c r="E61" s="1" t="s">
        <v>365</v>
      </c>
      <c r="F61" t="s">
        <v>366</v>
      </c>
      <c r="G61" s="1" t="s">
        <v>367</v>
      </c>
      <c r="H61" s="1" t="s">
        <v>368</v>
      </c>
      <c r="I61" t="s">
        <v>16</v>
      </c>
      <c r="J61" s="1" t="s">
        <v>369</v>
      </c>
      <c r="K61" s="1" t="s">
        <v>370</v>
      </c>
    </row>
    <row r="62" spans="1:11" hidden="1" x14ac:dyDescent="0.25">
      <c r="A62" t="s">
        <v>371</v>
      </c>
      <c r="B62" s="1" t="s">
        <v>371</v>
      </c>
      <c r="C62" t="s">
        <v>372</v>
      </c>
      <c r="D62" t="s">
        <v>372</v>
      </c>
      <c r="E62" s="1" t="s">
        <v>372</v>
      </c>
      <c r="F62" t="s">
        <v>373</v>
      </c>
      <c r="G62" s="1" t="s">
        <v>374</v>
      </c>
      <c r="H62" s="1" t="s">
        <v>368</v>
      </c>
      <c r="I62" t="s">
        <v>16</v>
      </c>
      <c r="J62" s="1" t="s">
        <v>375</v>
      </c>
      <c r="K62" s="1" t="s">
        <v>376</v>
      </c>
    </row>
    <row r="63" spans="1:11" hidden="1" x14ac:dyDescent="0.25">
      <c r="A63" t="s">
        <v>377</v>
      </c>
      <c r="B63" s="1" t="s">
        <v>377</v>
      </c>
      <c r="C63" t="s">
        <v>378</v>
      </c>
      <c r="D63" t="s">
        <v>378</v>
      </c>
      <c r="E63" s="1" t="s">
        <v>378</v>
      </c>
      <c r="F63" t="s">
        <v>379</v>
      </c>
      <c r="G63" s="1" t="s">
        <v>380</v>
      </c>
      <c r="H63" s="1" t="s">
        <v>368</v>
      </c>
      <c r="I63" t="s">
        <v>16</v>
      </c>
      <c r="J63" s="1" t="s">
        <v>381</v>
      </c>
      <c r="K63" s="1" t="s">
        <v>382</v>
      </c>
    </row>
    <row r="64" spans="1:11" hidden="1" x14ac:dyDescent="0.25">
      <c r="A64" t="s">
        <v>383</v>
      </c>
      <c r="B64" s="1" t="s">
        <v>383</v>
      </c>
      <c r="C64" t="s">
        <v>384</v>
      </c>
      <c r="D64" t="s">
        <v>384</v>
      </c>
      <c r="E64" s="1" t="s">
        <v>384</v>
      </c>
      <c r="F64" t="s">
        <v>385</v>
      </c>
      <c r="G64" s="2" t="s">
        <v>386</v>
      </c>
      <c r="H64" s="1" t="s">
        <v>387</v>
      </c>
      <c r="J64" s="1" t="s">
        <v>388</v>
      </c>
      <c r="K64" s="1" t="s">
        <v>389</v>
      </c>
    </row>
    <row r="65" spans="1:11" hidden="1" x14ac:dyDescent="0.25">
      <c r="A65" t="s">
        <v>390</v>
      </c>
      <c r="B65" s="1" t="s">
        <v>390</v>
      </c>
      <c r="C65" t="s">
        <v>391</v>
      </c>
      <c r="D65" t="s">
        <v>391</v>
      </c>
      <c r="E65" s="1" t="s">
        <v>391</v>
      </c>
      <c r="F65" t="s">
        <v>392</v>
      </c>
      <c r="G65" s="2" t="s">
        <v>393</v>
      </c>
      <c r="H65" s="1" t="s">
        <v>387</v>
      </c>
      <c r="J65" s="1" t="s">
        <v>394</v>
      </c>
      <c r="K65" s="1" t="s">
        <v>395</v>
      </c>
    </row>
    <row r="66" spans="1:11" hidden="1" x14ac:dyDescent="0.25">
      <c r="A66" t="s">
        <v>396</v>
      </c>
      <c r="B66" s="1" t="s">
        <v>396</v>
      </c>
      <c r="C66" t="s">
        <v>397</v>
      </c>
      <c r="D66" t="s">
        <v>397</v>
      </c>
      <c r="E66" s="1" t="s">
        <v>397</v>
      </c>
      <c r="F66" t="s">
        <v>398</v>
      </c>
      <c r="G66" s="2" t="s">
        <v>399</v>
      </c>
      <c r="H66" s="1" t="s">
        <v>400</v>
      </c>
      <c r="J66" s="1" t="s">
        <v>401</v>
      </c>
      <c r="K66" s="1" t="s">
        <v>402</v>
      </c>
    </row>
    <row r="67" spans="1:11" hidden="1" x14ac:dyDescent="0.25">
      <c r="A67" t="s">
        <v>403</v>
      </c>
      <c r="B67" s="1" t="s">
        <v>403</v>
      </c>
      <c r="C67" t="s">
        <v>404</v>
      </c>
      <c r="D67" t="s">
        <v>404</v>
      </c>
      <c r="E67" s="1" t="s">
        <v>404</v>
      </c>
      <c r="F67" t="s">
        <v>405</v>
      </c>
      <c r="G67" s="2" t="s">
        <v>406</v>
      </c>
      <c r="H67" s="1" t="s">
        <v>407</v>
      </c>
      <c r="J67" s="1" t="s">
        <v>408</v>
      </c>
      <c r="K67" s="1" t="s">
        <v>409</v>
      </c>
    </row>
    <row r="68" spans="1:11" hidden="1" x14ac:dyDescent="0.25">
      <c r="A68" t="s">
        <v>410</v>
      </c>
      <c r="B68" s="1" t="s">
        <v>410</v>
      </c>
      <c r="C68" t="s">
        <v>411</v>
      </c>
      <c r="D68" t="s">
        <v>411</v>
      </c>
      <c r="E68" s="1" t="s">
        <v>411</v>
      </c>
      <c r="F68" t="s">
        <v>412</v>
      </c>
      <c r="G68" s="2" t="s">
        <v>413</v>
      </c>
      <c r="H68" s="1" t="s">
        <v>407</v>
      </c>
      <c r="J68" s="1" t="s">
        <v>414</v>
      </c>
      <c r="K68" s="1" t="s">
        <v>415</v>
      </c>
    </row>
    <row r="69" spans="1:11" hidden="1" x14ac:dyDescent="0.25">
      <c r="A69" t="s">
        <v>416</v>
      </c>
      <c r="B69" s="1" t="s">
        <v>416</v>
      </c>
      <c r="C69" t="s">
        <v>417</v>
      </c>
      <c r="D69" t="s">
        <v>417</v>
      </c>
      <c r="E69" s="1" t="s">
        <v>417</v>
      </c>
      <c r="F69" t="s">
        <v>418</v>
      </c>
      <c r="G69" s="2" t="s">
        <v>419</v>
      </c>
      <c r="H69" s="1" t="s">
        <v>407</v>
      </c>
      <c r="J69" s="1" t="s">
        <v>194</v>
      </c>
      <c r="K69" s="1" t="s">
        <v>420</v>
      </c>
    </row>
    <row r="70" spans="1:11" hidden="1" x14ac:dyDescent="0.25">
      <c r="A70" t="s">
        <v>421</v>
      </c>
      <c r="B70" s="1" t="s">
        <v>421</v>
      </c>
      <c r="C70" t="s">
        <v>422</v>
      </c>
      <c r="D70" t="s">
        <v>422</v>
      </c>
      <c r="E70" s="1" t="s">
        <v>422</v>
      </c>
      <c r="F70" t="s">
        <v>423</v>
      </c>
      <c r="G70" s="2" t="s">
        <v>424</v>
      </c>
      <c r="H70" s="1" t="s">
        <v>407</v>
      </c>
      <c r="J70" s="1" t="s">
        <v>425</v>
      </c>
      <c r="K70" s="1" t="s">
        <v>426</v>
      </c>
    </row>
    <row r="71" spans="1:11" hidden="1" x14ac:dyDescent="0.25">
      <c r="A71" t="s">
        <v>427</v>
      </c>
      <c r="B71" s="1" t="s">
        <v>427</v>
      </c>
      <c r="C71" t="s">
        <v>428</v>
      </c>
      <c r="D71" t="s">
        <v>428</v>
      </c>
      <c r="E71" s="1" t="s">
        <v>428</v>
      </c>
      <c r="F71" t="s">
        <v>429</v>
      </c>
      <c r="G71" s="2" t="s">
        <v>430</v>
      </c>
      <c r="H71" s="1" t="s">
        <v>407</v>
      </c>
      <c r="J71" s="1" t="s">
        <v>431</v>
      </c>
      <c r="K71" s="1" t="s">
        <v>432</v>
      </c>
    </row>
    <row r="72" spans="1:11" hidden="1" x14ac:dyDescent="0.25">
      <c r="A72" t="s">
        <v>433</v>
      </c>
      <c r="B72" s="1" t="s">
        <v>433</v>
      </c>
      <c r="C72" t="s">
        <v>434</v>
      </c>
      <c r="D72" t="s">
        <v>434</v>
      </c>
      <c r="E72" s="1" t="s">
        <v>435</v>
      </c>
      <c r="F72" t="s">
        <v>436</v>
      </c>
      <c r="G72" s="2" t="s">
        <v>437</v>
      </c>
      <c r="H72" s="1" t="s">
        <v>438</v>
      </c>
      <c r="J72" s="1" t="s">
        <v>439</v>
      </c>
      <c r="K72" s="1" t="s">
        <v>440</v>
      </c>
    </row>
    <row r="73" spans="1:11" hidden="1" x14ac:dyDescent="0.25">
      <c r="A73" t="s">
        <v>441</v>
      </c>
      <c r="B73" s="1" t="s">
        <v>441</v>
      </c>
      <c r="C73" t="s">
        <v>442</v>
      </c>
      <c r="D73" t="s">
        <v>442</v>
      </c>
      <c r="E73" s="1" t="s">
        <v>442</v>
      </c>
      <c r="F73" t="s">
        <v>443</v>
      </c>
      <c r="G73" s="1" t="s">
        <v>444</v>
      </c>
      <c r="H73" s="1" t="s">
        <v>445</v>
      </c>
      <c r="I73" t="s">
        <v>16</v>
      </c>
      <c r="J73" s="1" t="s">
        <v>446</v>
      </c>
      <c r="K73" s="1" t="s">
        <v>447</v>
      </c>
    </row>
    <row r="74" spans="1:11" hidden="1" x14ac:dyDescent="0.25">
      <c r="A74" t="s">
        <v>448</v>
      </c>
      <c r="B74" s="1" t="s">
        <v>448</v>
      </c>
      <c r="C74" t="s">
        <v>46</v>
      </c>
      <c r="D74" t="s">
        <v>46</v>
      </c>
      <c r="E74" s="1" t="s">
        <v>46</v>
      </c>
      <c r="F74" t="s">
        <v>449</v>
      </c>
      <c r="G74" s="1" t="s">
        <v>450</v>
      </c>
      <c r="H74" s="1" t="s">
        <v>451</v>
      </c>
      <c r="I74" t="s">
        <v>16</v>
      </c>
      <c r="J74" s="1" t="s">
        <v>452</v>
      </c>
      <c r="K74" s="1" t="s">
        <v>453</v>
      </c>
    </row>
    <row r="75" spans="1:11" hidden="1" x14ac:dyDescent="0.25">
      <c r="A75" t="s">
        <v>454</v>
      </c>
      <c r="B75" s="1" t="s">
        <v>454</v>
      </c>
      <c r="C75" t="s">
        <v>455</v>
      </c>
      <c r="D75" t="s">
        <v>455</v>
      </c>
      <c r="E75" s="1" t="s">
        <v>455</v>
      </c>
      <c r="F75" t="s">
        <v>456</v>
      </c>
      <c r="G75" s="1" t="s">
        <v>457</v>
      </c>
      <c r="H75" s="1" t="s">
        <v>458</v>
      </c>
      <c r="I75" t="s">
        <v>16</v>
      </c>
      <c r="J75" s="1" t="s">
        <v>459</v>
      </c>
      <c r="K75" s="1" t="s">
        <v>460</v>
      </c>
    </row>
    <row r="76" spans="1:11" hidden="1" x14ac:dyDescent="0.25">
      <c r="A76" t="s">
        <v>461</v>
      </c>
      <c r="B76" s="1" t="s">
        <v>461</v>
      </c>
      <c r="C76" t="s">
        <v>462</v>
      </c>
      <c r="D76" t="s">
        <v>462</v>
      </c>
      <c r="E76" s="1" t="s">
        <v>462</v>
      </c>
      <c r="F76" t="s">
        <v>463</v>
      </c>
      <c r="G76" s="1" t="s">
        <v>464</v>
      </c>
      <c r="H76" s="1" t="s">
        <v>438</v>
      </c>
      <c r="I76" t="s">
        <v>16</v>
      </c>
      <c r="J76" s="1" t="s">
        <v>97</v>
      </c>
      <c r="K76" s="1" t="s">
        <v>465</v>
      </c>
    </row>
    <row r="77" spans="1:11" hidden="1" x14ac:dyDescent="0.25">
      <c r="A77" t="s">
        <v>466</v>
      </c>
      <c r="B77" s="1" t="s">
        <v>466</v>
      </c>
      <c r="C77" t="s">
        <v>467</v>
      </c>
      <c r="D77" t="s">
        <v>467</v>
      </c>
      <c r="E77" s="1" t="s">
        <v>467</v>
      </c>
      <c r="F77" t="s">
        <v>468</v>
      </c>
      <c r="G77" s="1" t="s">
        <v>469</v>
      </c>
      <c r="H77" s="1" t="s">
        <v>438</v>
      </c>
      <c r="I77" t="s">
        <v>16</v>
      </c>
      <c r="J77" s="1" t="s">
        <v>23</v>
      </c>
      <c r="K77" s="1" t="s">
        <v>470</v>
      </c>
    </row>
    <row r="78" spans="1:11" hidden="1" x14ac:dyDescent="0.25">
      <c r="A78" t="s">
        <v>471</v>
      </c>
      <c r="B78" s="1" t="s">
        <v>189</v>
      </c>
      <c r="C78" t="s">
        <v>472</v>
      </c>
      <c r="D78" t="s">
        <v>472</v>
      </c>
      <c r="E78" s="1" t="s">
        <v>472</v>
      </c>
      <c r="F78" t="s">
        <v>473</v>
      </c>
      <c r="G78" s="1" t="s">
        <v>474</v>
      </c>
      <c r="H78" s="1" t="s">
        <v>438</v>
      </c>
      <c r="I78" t="s">
        <v>16</v>
      </c>
      <c r="J78" s="1" t="s">
        <v>475</v>
      </c>
      <c r="K78" s="1" t="s">
        <v>476</v>
      </c>
    </row>
    <row r="79" spans="1:11" hidden="1" x14ac:dyDescent="0.25">
      <c r="A79" t="s">
        <v>477</v>
      </c>
      <c r="B79" s="1" t="s">
        <v>478</v>
      </c>
      <c r="C79" t="s">
        <v>479</v>
      </c>
      <c r="D79" t="s">
        <v>479</v>
      </c>
      <c r="E79" s="1" t="s">
        <v>479</v>
      </c>
      <c r="F79" t="s">
        <v>480</v>
      </c>
      <c r="G79" s="2" t="s">
        <v>481</v>
      </c>
      <c r="H79" s="1" t="s">
        <v>438</v>
      </c>
      <c r="J79" s="1" t="s">
        <v>482</v>
      </c>
      <c r="K79" s="1" t="s">
        <v>483</v>
      </c>
    </row>
    <row r="80" spans="1:11" hidden="1" x14ac:dyDescent="0.25">
      <c r="A80" t="s">
        <v>484</v>
      </c>
      <c r="B80" s="1" t="s">
        <v>484</v>
      </c>
      <c r="C80" t="s">
        <v>485</v>
      </c>
      <c r="D80" t="s">
        <v>485</v>
      </c>
      <c r="E80" s="1" t="s">
        <v>485</v>
      </c>
      <c r="F80" t="s">
        <v>486</v>
      </c>
      <c r="G80" s="1" t="s">
        <v>487</v>
      </c>
      <c r="H80" s="1" t="s">
        <v>438</v>
      </c>
      <c r="I80" t="s">
        <v>16</v>
      </c>
      <c r="J80" s="1" t="s">
        <v>17</v>
      </c>
      <c r="K80" s="1" t="s">
        <v>488</v>
      </c>
    </row>
    <row r="81" spans="1:11" hidden="1" x14ac:dyDescent="0.25">
      <c r="A81" t="s">
        <v>410</v>
      </c>
      <c r="B81" s="1" t="s">
        <v>410</v>
      </c>
      <c r="C81" t="s">
        <v>489</v>
      </c>
      <c r="D81" t="s">
        <v>489</v>
      </c>
      <c r="E81" s="1" t="s">
        <v>489</v>
      </c>
      <c r="F81" t="s">
        <v>490</v>
      </c>
      <c r="G81" s="1" t="s">
        <v>491</v>
      </c>
      <c r="H81" s="1" t="s">
        <v>438</v>
      </c>
      <c r="I81" t="s">
        <v>16</v>
      </c>
      <c r="J81" s="1" t="s">
        <v>17</v>
      </c>
      <c r="K81" s="1" t="s">
        <v>492</v>
      </c>
    </row>
    <row r="82" spans="1:11" hidden="1" x14ac:dyDescent="0.25">
      <c r="A82" t="s">
        <v>493</v>
      </c>
      <c r="B82" s="1" t="s">
        <v>493</v>
      </c>
      <c r="C82" t="s">
        <v>494</v>
      </c>
      <c r="D82" t="s">
        <v>494</v>
      </c>
      <c r="E82" s="1" t="s">
        <v>494</v>
      </c>
      <c r="F82" t="s">
        <v>495</v>
      </c>
      <c r="G82" s="1" t="s">
        <v>496</v>
      </c>
      <c r="H82" s="1" t="s">
        <v>438</v>
      </c>
      <c r="I82" t="s">
        <v>16</v>
      </c>
      <c r="J82" s="1" t="s">
        <v>497</v>
      </c>
      <c r="K82" s="1" t="s">
        <v>498</v>
      </c>
    </row>
    <row r="83" spans="1:11" hidden="1" x14ac:dyDescent="0.25">
      <c r="A83" t="s">
        <v>499</v>
      </c>
      <c r="B83" s="1" t="s">
        <v>499</v>
      </c>
      <c r="C83" t="s">
        <v>500</v>
      </c>
      <c r="D83" t="s">
        <v>500</v>
      </c>
      <c r="E83" s="1" t="s">
        <v>500</v>
      </c>
      <c r="F83" t="s">
        <v>501</v>
      </c>
      <c r="G83" s="2" t="s">
        <v>502</v>
      </c>
      <c r="H83" s="1" t="s">
        <v>503</v>
      </c>
      <c r="J83" s="1" t="s">
        <v>17</v>
      </c>
      <c r="K83" s="1" t="s">
        <v>504</v>
      </c>
    </row>
    <row r="84" spans="1:11" hidden="1" x14ac:dyDescent="0.25">
      <c r="A84" t="s">
        <v>505</v>
      </c>
      <c r="B84" s="1" t="s">
        <v>505</v>
      </c>
      <c r="C84" t="s">
        <v>506</v>
      </c>
      <c r="D84" t="s">
        <v>506</v>
      </c>
      <c r="E84" s="1" t="s">
        <v>506</v>
      </c>
      <c r="F84" t="s">
        <v>507</v>
      </c>
      <c r="G84" s="1" t="s">
        <v>508</v>
      </c>
      <c r="H84" s="1" t="s">
        <v>438</v>
      </c>
      <c r="I84" t="s">
        <v>16</v>
      </c>
      <c r="J84" s="1" t="s">
        <v>194</v>
      </c>
      <c r="K84" s="1" t="s">
        <v>509</v>
      </c>
    </row>
    <row r="85" spans="1:11" hidden="1" x14ac:dyDescent="0.25">
      <c r="A85" t="s">
        <v>510</v>
      </c>
      <c r="B85" s="1" t="s">
        <v>510</v>
      </c>
      <c r="C85" t="s">
        <v>511</v>
      </c>
      <c r="D85" t="s">
        <v>511</v>
      </c>
      <c r="E85" s="1" t="s">
        <v>511</v>
      </c>
      <c r="F85" t="s">
        <v>512</v>
      </c>
      <c r="G85" s="2" t="s">
        <v>513</v>
      </c>
      <c r="H85" s="1" t="s">
        <v>438</v>
      </c>
      <c r="I85" t="s">
        <v>16</v>
      </c>
      <c r="J85" s="1" t="s">
        <v>514</v>
      </c>
      <c r="K85" s="1" t="s">
        <v>515</v>
      </c>
    </row>
    <row r="86" spans="1:11" hidden="1" x14ac:dyDescent="0.25">
      <c r="A86" t="s">
        <v>516</v>
      </c>
      <c r="B86" s="1" t="s">
        <v>516</v>
      </c>
      <c r="C86" t="s">
        <v>517</v>
      </c>
      <c r="D86" t="s">
        <v>518</v>
      </c>
      <c r="E86" s="1" t="s">
        <v>518</v>
      </c>
      <c r="F86" t="s">
        <v>519</v>
      </c>
      <c r="G86" s="1" t="s">
        <v>520</v>
      </c>
      <c r="H86" s="1" t="s">
        <v>521</v>
      </c>
      <c r="I86" t="s">
        <v>16</v>
      </c>
      <c r="J86" s="1" t="s">
        <v>522</v>
      </c>
      <c r="K86" s="1" t="s">
        <v>523</v>
      </c>
    </row>
    <row r="87" spans="1:11" hidden="1" x14ac:dyDescent="0.25">
      <c r="A87" t="s">
        <v>524</v>
      </c>
      <c r="B87" s="1" t="s">
        <v>524</v>
      </c>
      <c r="C87" t="s">
        <v>525</v>
      </c>
      <c r="D87" t="s">
        <v>525</v>
      </c>
      <c r="E87" s="1" t="s">
        <v>525</v>
      </c>
      <c r="F87" t="s">
        <v>526</v>
      </c>
      <c r="G87" s="1" t="s">
        <v>527</v>
      </c>
      <c r="H87" s="1" t="s">
        <v>528</v>
      </c>
      <c r="I87" t="s">
        <v>16</v>
      </c>
      <c r="J87" s="1" t="s">
        <v>265</v>
      </c>
      <c r="K87" s="1" t="s">
        <v>529</v>
      </c>
    </row>
    <row r="88" spans="1:11" hidden="1" x14ac:dyDescent="0.25">
      <c r="A88" t="s">
        <v>246</v>
      </c>
      <c r="B88" s="1" t="s">
        <v>246</v>
      </c>
      <c r="C88" t="s">
        <v>530</v>
      </c>
      <c r="D88" t="s">
        <v>530</v>
      </c>
      <c r="E88" s="1" t="s">
        <v>530</v>
      </c>
      <c r="F88" t="s">
        <v>531</v>
      </c>
      <c r="G88" s="1" t="s">
        <v>532</v>
      </c>
      <c r="H88" s="1" t="s">
        <v>528</v>
      </c>
      <c r="I88" t="s">
        <v>16</v>
      </c>
      <c r="J88" s="1" t="s">
        <v>17</v>
      </c>
      <c r="K88" s="1" t="s">
        <v>533</v>
      </c>
    </row>
    <row r="89" spans="1:11" hidden="1" x14ac:dyDescent="0.25">
      <c r="A89" t="s">
        <v>534</v>
      </c>
      <c r="B89" s="1" t="s">
        <v>534</v>
      </c>
      <c r="C89" t="s">
        <v>535</v>
      </c>
      <c r="D89" t="s">
        <v>535</v>
      </c>
      <c r="E89" s="1" t="s">
        <v>535</v>
      </c>
      <c r="F89" t="s">
        <v>536</v>
      </c>
      <c r="G89" s="1" t="s">
        <v>537</v>
      </c>
      <c r="H89" s="1" t="s">
        <v>503</v>
      </c>
      <c r="I89" t="s">
        <v>16</v>
      </c>
      <c r="J89" s="1" t="s">
        <v>414</v>
      </c>
      <c r="K89" s="1" t="s">
        <v>538</v>
      </c>
    </row>
    <row r="90" spans="1:11" hidden="1" x14ac:dyDescent="0.25">
      <c r="A90" t="s">
        <v>539</v>
      </c>
      <c r="B90" s="1" t="s">
        <v>539</v>
      </c>
      <c r="C90" t="s">
        <v>540</v>
      </c>
      <c r="D90" t="s">
        <v>540</v>
      </c>
      <c r="E90" s="1" t="s">
        <v>540</v>
      </c>
      <c r="F90" t="s">
        <v>541</v>
      </c>
      <c r="G90" s="1" t="s">
        <v>542</v>
      </c>
      <c r="H90" s="1" t="s">
        <v>503</v>
      </c>
      <c r="I90" t="s">
        <v>16</v>
      </c>
      <c r="J90" s="1" t="s">
        <v>17</v>
      </c>
      <c r="K90" s="1" t="s">
        <v>543</v>
      </c>
    </row>
    <row r="91" spans="1:11" hidden="1" x14ac:dyDescent="0.25">
      <c r="A91" t="s">
        <v>544</v>
      </c>
      <c r="B91" s="1" t="s">
        <v>544</v>
      </c>
      <c r="C91" t="s">
        <v>545</v>
      </c>
      <c r="D91" t="s">
        <v>545</v>
      </c>
      <c r="E91" s="1" t="s">
        <v>546</v>
      </c>
      <c r="F91" t="s">
        <v>547</v>
      </c>
      <c r="G91" s="2" t="s">
        <v>548</v>
      </c>
      <c r="H91" s="1" t="s">
        <v>503</v>
      </c>
      <c r="J91" s="1" t="s">
        <v>549</v>
      </c>
      <c r="K91" s="1" t="s">
        <v>550</v>
      </c>
    </row>
    <row r="92" spans="1:11" hidden="1" x14ac:dyDescent="0.25">
      <c r="A92" t="s">
        <v>551</v>
      </c>
      <c r="B92" s="1" t="s">
        <v>551</v>
      </c>
      <c r="C92" t="s">
        <v>552</v>
      </c>
      <c r="D92" t="s">
        <v>552</v>
      </c>
      <c r="E92" s="1" t="s">
        <v>553</v>
      </c>
      <c r="F92" t="s">
        <v>554</v>
      </c>
      <c r="G92" s="1" t="s">
        <v>555</v>
      </c>
      <c r="H92" s="1" t="s">
        <v>503</v>
      </c>
      <c r="I92" t="s">
        <v>16</v>
      </c>
      <c r="J92" s="1" t="s">
        <v>556</v>
      </c>
      <c r="K92" s="1" t="s">
        <v>557</v>
      </c>
    </row>
    <row r="93" spans="1:11" hidden="1" x14ac:dyDescent="0.25">
      <c r="A93" t="s">
        <v>558</v>
      </c>
      <c r="B93" s="1" t="s">
        <v>558</v>
      </c>
      <c r="C93" t="s">
        <v>559</v>
      </c>
      <c r="D93" t="s">
        <v>559</v>
      </c>
      <c r="E93" s="1" t="s">
        <v>559</v>
      </c>
      <c r="F93" t="s">
        <v>560</v>
      </c>
      <c r="G93" s="2" t="s">
        <v>561</v>
      </c>
      <c r="H93" s="1" t="s">
        <v>503</v>
      </c>
      <c r="J93" s="1" t="s">
        <v>97</v>
      </c>
      <c r="K93" s="1" t="s">
        <v>562</v>
      </c>
    </row>
    <row r="94" spans="1:11" hidden="1" x14ac:dyDescent="0.25">
      <c r="A94" t="s">
        <v>563</v>
      </c>
      <c r="B94" s="1" t="s">
        <v>563</v>
      </c>
      <c r="C94" t="s">
        <v>564</v>
      </c>
      <c r="D94" t="s">
        <v>564</v>
      </c>
      <c r="E94" s="1" t="s">
        <v>564</v>
      </c>
      <c r="F94" t="s">
        <v>565</v>
      </c>
      <c r="G94" s="1" t="s">
        <v>566</v>
      </c>
      <c r="H94" s="1" t="s">
        <v>503</v>
      </c>
      <c r="I94" t="s">
        <v>16</v>
      </c>
      <c r="J94" s="1" t="s">
        <v>567</v>
      </c>
      <c r="K94" s="1" t="s">
        <v>568</v>
      </c>
    </row>
    <row r="95" spans="1:11" hidden="1" x14ac:dyDescent="0.25">
      <c r="A95" t="s">
        <v>569</v>
      </c>
      <c r="B95" s="1" t="s">
        <v>569</v>
      </c>
      <c r="C95" t="s">
        <v>570</v>
      </c>
      <c r="D95" t="s">
        <v>570</v>
      </c>
      <c r="E95" s="1" t="s">
        <v>570</v>
      </c>
      <c r="F95" t="s">
        <v>571</v>
      </c>
      <c r="G95" s="1" t="s">
        <v>572</v>
      </c>
      <c r="H95" s="1" t="s">
        <v>503</v>
      </c>
      <c r="I95" t="s">
        <v>16</v>
      </c>
      <c r="J95" s="1" t="s">
        <v>573</v>
      </c>
      <c r="K95" s="1" t="s">
        <v>574</v>
      </c>
    </row>
    <row r="96" spans="1:11" hidden="1" x14ac:dyDescent="0.25">
      <c r="A96" t="s">
        <v>575</v>
      </c>
      <c r="B96" s="1" t="s">
        <v>575</v>
      </c>
      <c r="C96" t="s">
        <v>576</v>
      </c>
      <c r="D96" t="s">
        <v>576</v>
      </c>
      <c r="E96" s="1" t="s">
        <v>576</v>
      </c>
      <c r="F96" t="s">
        <v>577</v>
      </c>
      <c r="G96" s="1" t="s">
        <v>578</v>
      </c>
      <c r="H96" s="1" t="s">
        <v>503</v>
      </c>
      <c r="I96" t="s">
        <v>16</v>
      </c>
      <c r="J96" s="1" t="s">
        <v>579</v>
      </c>
      <c r="K96" s="1" t="s">
        <v>580</v>
      </c>
    </row>
    <row r="97" spans="1:11" hidden="1" x14ac:dyDescent="0.25">
      <c r="A97" t="s">
        <v>581</v>
      </c>
      <c r="B97" s="1" t="s">
        <v>581</v>
      </c>
      <c r="C97" t="s">
        <v>582</v>
      </c>
      <c r="D97" t="s">
        <v>582</v>
      </c>
      <c r="E97" s="1" t="s">
        <v>582</v>
      </c>
      <c r="F97" t="s">
        <v>583</v>
      </c>
      <c r="G97" s="2" t="s">
        <v>584</v>
      </c>
      <c r="H97" s="1" t="s">
        <v>585</v>
      </c>
      <c r="J97" s="1" t="s">
        <v>586</v>
      </c>
      <c r="K97" s="1" t="s">
        <v>587</v>
      </c>
    </row>
    <row r="98" spans="1:11" hidden="1" x14ac:dyDescent="0.25">
      <c r="A98" t="s">
        <v>588</v>
      </c>
      <c r="B98" s="1" t="s">
        <v>588</v>
      </c>
      <c r="C98" t="s">
        <v>589</v>
      </c>
      <c r="D98" t="s">
        <v>589</v>
      </c>
      <c r="E98" s="1" t="s">
        <v>589</v>
      </c>
      <c r="F98" t="s">
        <v>590</v>
      </c>
      <c r="G98" s="1" t="s">
        <v>591</v>
      </c>
      <c r="H98" s="1" t="s">
        <v>503</v>
      </c>
      <c r="I98" t="s">
        <v>16</v>
      </c>
      <c r="J98" s="1" t="s">
        <v>592</v>
      </c>
      <c r="K98" s="1" t="s">
        <v>593</v>
      </c>
    </row>
    <row r="99" spans="1:11" hidden="1" x14ac:dyDescent="0.25">
      <c r="A99" t="s">
        <v>594</v>
      </c>
      <c r="B99" s="1" t="s">
        <v>594</v>
      </c>
      <c r="C99" t="s">
        <v>595</v>
      </c>
      <c r="D99" t="s">
        <v>595</v>
      </c>
      <c r="E99" s="1" t="s">
        <v>595</v>
      </c>
      <c r="F99" t="s">
        <v>596</v>
      </c>
      <c r="G99" s="1" t="s">
        <v>597</v>
      </c>
      <c r="H99" s="1" t="s">
        <v>503</v>
      </c>
      <c r="I99" t="s">
        <v>16</v>
      </c>
      <c r="J99" s="1" t="s">
        <v>17</v>
      </c>
      <c r="K99" s="1" t="s">
        <v>598</v>
      </c>
    </row>
    <row r="100" spans="1:11" hidden="1" x14ac:dyDescent="0.25">
      <c r="A100" t="s">
        <v>599</v>
      </c>
      <c r="B100" s="1" t="s">
        <v>599</v>
      </c>
      <c r="C100" t="s">
        <v>600</v>
      </c>
      <c r="D100" t="s">
        <v>600</v>
      </c>
      <c r="E100" s="1" t="s">
        <v>600</v>
      </c>
      <c r="F100" t="s">
        <v>601</v>
      </c>
      <c r="G100" s="1" t="s">
        <v>602</v>
      </c>
      <c r="H100" s="1" t="s">
        <v>503</v>
      </c>
      <c r="I100" t="s">
        <v>16</v>
      </c>
      <c r="J100" s="1" t="s">
        <v>603</v>
      </c>
      <c r="K100" s="1" t="s">
        <v>604</v>
      </c>
    </row>
    <row r="101" spans="1:11" hidden="1" x14ac:dyDescent="0.25">
      <c r="A101" t="s">
        <v>605</v>
      </c>
      <c r="B101" s="1" t="s">
        <v>605</v>
      </c>
      <c r="C101" t="s">
        <v>606</v>
      </c>
      <c r="D101" t="s">
        <v>606</v>
      </c>
      <c r="E101" s="1" t="s">
        <v>606</v>
      </c>
      <c r="F101" t="s">
        <v>607</v>
      </c>
      <c r="G101" s="1" t="s">
        <v>608</v>
      </c>
      <c r="H101" s="1" t="s">
        <v>503</v>
      </c>
      <c r="I101" t="s">
        <v>16</v>
      </c>
      <c r="J101" s="1" t="s">
        <v>609</v>
      </c>
      <c r="K101" s="1" t="s">
        <v>610</v>
      </c>
    </row>
    <row r="102" spans="1:11" hidden="1" x14ac:dyDescent="0.25">
      <c r="A102" t="s">
        <v>611</v>
      </c>
      <c r="B102" s="1" t="s">
        <v>611</v>
      </c>
      <c r="C102" t="s">
        <v>612</v>
      </c>
      <c r="D102" t="s">
        <v>612</v>
      </c>
      <c r="E102" s="1" t="s">
        <v>612</v>
      </c>
      <c r="F102" t="s">
        <v>613</v>
      </c>
      <c r="G102" s="1" t="s">
        <v>614</v>
      </c>
      <c r="H102" s="1" t="s">
        <v>503</v>
      </c>
      <c r="I102" t="s">
        <v>16</v>
      </c>
      <c r="J102" s="1" t="s">
        <v>615</v>
      </c>
      <c r="K102" s="1" t="s">
        <v>616</v>
      </c>
    </row>
    <row r="103" spans="1:11" hidden="1" x14ac:dyDescent="0.25">
      <c r="A103" t="s">
        <v>617</v>
      </c>
      <c r="B103" s="1" t="s">
        <v>617</v>
      </c>
      <c r="C103" t="s">
        <v>618</v>
      </c>
      <c r="D103" t="s">
        <v>618</v>
      </c>
      <c r="E103" s="1" t="s">
        <v>619</v>
      </c>
      <c r="F103" t="s">
        <v>620</v>
      </c>
      <c r="G103" s="1" t="s">
        <v>621</v>
      </c>
      <c r="H103" s="1" t="s">
        <v>503</v>
      </c>
      <c r="I103" t="s">
        <v>16</v>
      </c>
      <c r="J103" s="1" t="s">
        <v>622</v>
      </c>
      <c r="K103" s="1" t="s">
        <v>623</v>
      </c>
    </row>
    <row r="104" spans="1:11" hidden="1" x14ac:dyDescent="0.25">
      <c r="A104" t="s">
        <v>624</v>
      </c>
      <c r="B104" s="1" t="s">
        <v>624</v>
      </c>
      <c r="C104" t="s">
        <v>467</v>
      </c>
      <c r="D104" t="s">
        <v>467</v>
      </c>
      <c r="E104" s="1" t="s">
        <v>467</v>
      </c>
      <c r="F104" t="s">
        <v>625</v>
      </c>
      <c r="G104" s="1" t="s">
        <v>626</v>
      </c>
      <c r="H104" s="1" t="s">
        <v>503</v>
      </c>
      <c r="I104" t="s">
        <v>16</v>
      </c>
      <c r="J104" s="1" t="s">
        <v>627</v>
      </c>
      <c r="K104" s="1" t="s">
        <v>628</v>
      </c>
    </row>
    <row r="105" spans="1:11" hidden="1" x14ac:dyDescent="0.25">
      <c r="A105" t="s">
        <v>629</v>
      </c>
      <c r="B105" s="1" t="s">
        <v>629</v>
      </c>
      <c r="C105" t="s">
        <v>630</v>
      </c>
      <c r="D105" t="s">
        <v>630</v>
      </c>
      <c r="E105" s="1" t="s">
        <v>630</v>
      </c>
      <c r="F105" t="s">
        <v>631</v>
      </c>
      <c r="G105" s="1" t="s">
        <v>632</v>
      </c>
      <c r="H105" s="1" t="s">
        <v>503</v>
      </c>
      <c r="I105" t="s">
        <v>16</v>
      </c>
      <c r="J105" s="1" t="s">
        <v>633</v>
      </c>
      <c r="K105" s="1" t="s">
        <v>634</v>
      </c>
    </row>
    <row r="106" spans="1:11" hidden="1" x14ac:dyDescent="0.25">
      <c r="A106" t="s">
        <v>635</v>
      </c>
      <c r="B106" s="1" t="s">
        <v>635</v>
      </c>
      <c r="C106" t="s">
        <v>636</v>
      </c>
      <c r="D106" t="s">
        <v>636</v>
      </c>
      <c r="E106" s="1" t="s">
        <v>636</v>
      </c>
      <c r="F106" t="s">
        <v>637</v>
      </c>
      <c r="G106" s="1" t="s">
        <v>638</v>
      </c>
      <c r="H106" s="1" t="s">
        <v>503</v>
      </c>
      <c r="I106" t="s">
        <v>16</v>
      </c>
      <c r="J106" s="1" t="s">
        <v>639</v>
      </c>
      <c r="K106" s="1" t="s">
        <v>640</v>
      </c>
    </row>
    <row r="107" spans="1:11" hidden="1" x14ac:dyDescent="0.25">
      <c r="A107" t="s">
        <v>641</v>
      </c>
      <c r="B107" s="1" t="s">
        <v>641</v>
      </c>
      <c r="C107" t="s">
        <v>642</v>
      </c>
      <c r="D107" t="s">
        <v>642</v>
      </c>
      <c r="E107" s="1" t="s">
        <v>642</v>
      </c>
      <c r="F107" t="s">
        <v>643</v>
      </c>
      <c r="G107" s="1" t="s">
        <v>644</v>
      </c>
      <c r="H107" s="1" t="s">
        <v>503</v>
      </c>
      <c r="I107" t="s">
        <v>16</v>
      </c>
      <c r="J107" s="1" t="s">
        <v>645</v>
      </c>
      <c r="K107" s="1" t="s">
        <v>646</v>
      </c>
    </row>
    <row r="108" spans="1:11" hidden="1" x14ac:dyDescent="0.25">
      <c r="A108" t="s">
        <v>647</v>
      </c>
      <c r="B108" s="1" t="s">
        <v>647</v>
      </c>
      <c r="C108" t="s">
        <v>648</v>
      </c>
      <c r="D108" t="s">
        <v>648</v>
      </c>
      <c r="E108" s="1" t="s">
        <v>648</v>
      </c>
      <c r="F108" t="s">
        <v>649</v>
      </c>
      <c r="G108" s="1" t="s">
        <v>650</v>
      </c>
      <c r="H108" s="1" t="s">
        <v>651</v>
      </c>
      <c r="I108" t="s">
        <v>16</v>
      </c>
      <c r="J108" s="1" t="s">
        <v>97</v>
      </c>
      <c r="K108" s="1" t="s">
        <v>652</v>
      </c>
    </row>
    <row r="109" spans="1:11" hidden="1" x14ac:dyDescent="0.25">
      <c r="A109" t="s">
        <v>653</v>
      </c>
      <c r="B109" s="1" t="s">
        <v>653</v>
      </c>
      <c r="C109" t="s">
        <v>654</v>
      </c>
      <c r="D109" t="s">
        <v>654</v>
      </c>
      <c r="E109" s="1" t="s">
        <v>654</v>
      </c>
      <c r="F109" t="s">
        <v>655</v>
      </c>
      <c r="G109" s="1" t="s">
        <v>656</v>
      </c>
      <c r="H109" s="1" t="s">
        <v>657</v>
      </c>
      <c r="I109" t="s">
        <v>16</v>
      </c>
      <c r="J109" s="1" t="s">
        <v>658</v>
      </c>
      <c r="K109" s="1" t="s">
        <v>659</v>
      </c>
    </row>
    <row r="110" spans="1:11" hidden="1" x14ac:dyDescent="0.25">
      <c r="A110" t="s">
        <v>660</v>
      </c>
      <c r="B110" s="1" t="s">
        <v>660</v>
      </c>
      <c r="C110" t="s">
        <v>661</v>
      </c>
      <c r="D110" t="s">
        <v>661</v>
      </c>
      <c r="E110" s="1" t="s">
        <v>661</v>
      </c>
      <c r="F110" t="s">
        <v>662</v>
      </c>
      <c r="G110" s="1" t="s">
        <v>663</v>
      </c>
      <c r="H110" s="1" t="s">
        <v>657</v>
      </c>
      <c r="I110" t="s">
        <v>16</v>
      </c>
      <c r="J110" s="1" t="s">
        <v>17</v>
      </c>
      <c r="K110" s="1" t="s">
        <v>664</v>
      </c>
    </row>
    <row r="111" spans="1:11" hidden="1" x14ac:dyDescent="0.25">
      <c r="A111" t="s">
        <v>665</v>
      </c>
      <c r="B111" s="1" t="s">
        <v>665</v>
      </c>
      <c r="C111" t="s">
        <v>666</v>
      </c>
      <c r="D111" t="s">
        <v>666</v>
      </c>
      <c r="E111" s="1" t="s">
        <v>666</v>
      </c>
      <c r="F111" t="s">
        <v>667</v>
      </c>
      <c r="G111" s="1" t="s">
        <v>668</v>
      </c>
      <c r="H111" s="1" t="s">
        <v>657</v>
      </c>
      <c r="I111" t="s">
        <v>16</v>
      </c>
      <c r="J111" s="1" t="s">
        <v>414</v>
      </c>
      <c r="K111" s="1" t="s">
        <v>669</v>
      </c>
    </row>
    <row r="112" spans="1:11" hidden="1" x14ac:dyDescent="0.25">
      <c r="A112" t="s">
        <v>272</v>
      </c>
      <c r="B112" s="1" t="s">
        <v>272</v>
      </c>
      <c r="C112" t="s">
        <v>246</v>
      </c>
      <c r="D112" t="s">
        <v>246</v>
      </c>
      <c r="E112" s="1" t="s">
        <v>246</v>
      </c>
      <c r="F112" t="s">
        <v>670</v>
      </c>
      <c r="G112" s="1" t="s">
        <v>671</v>
      </c>
      <c r="H112" s="1" t="s">
        <v>672</v>
      </c>
      <c r="I112" t="s">
        <v>16</v>
      </c>
      <c r="J112" s="1" t="s">
        <v>673</v>
      </c>
      <c r="K112" s="1" t="s">
        <v>674</v>
      </c>
    </row>
    <row r="113" spans="1:11" hidden="1" x14ac:dyDescent="0.25">
      <c r="A113" t="s">
        <v>675</v>
      </c>
      <c r="B113" s="1" t="s">
        <v>675</v>
      </c>
      <c r="C113" t="s">
        <v>676</v>
      </c>
      <c r="D113" t="s">
        <v>676</v>
      </c>
      <c r="E113" s="1" t="s">
        <v>676</v>
      </c>
      <c r="F113" t="s">
        <v>677</v>
      </c>
      <c r="G113" s="1" t="s">
        <v>678</v>
      </c>
      <c r="H113" s="1" t="s">
        <v>679</v>
      </c>
      <c r="I113" t="s">
        <v>16</v>
      </c>
      <c r="J113" s="1" t="s">
        <v>680</v>
      </c>
      <c r="K113" s="1" t="s">
        <v>681</v>
      </c>
    </row>
    <row r="114" spans="1:11" x14ac:dyDescent="0.25">
      <c r="A114" t="s">
        <v>682</v>
      </c>
      <c r="B114" s="1" t="s">
        <v>682</v>
      </c>
      <c r="C114" t="s">
        <v>683</v>
      </c>
      <c r="D114" t="s">
        <v>683</v>
      </c>
      <c r="E114" s="1" t="s">
        <v>683</v>
      </c>
      <c r="F114" t="s">
        <v>684</v>
      </c>
      <c r="G114" s="1" t="s">
        <v>685</v>
      </c>
      <c r="H114" s="1" t="s">
        <v>686</v>
      </c>
      <c r="I114" t="s">
        <v>180</v>
      </c>
      <c r="J114" s="1" t="s">
        <v>687</v>
      </c>
      <c r="K114" s="1" t="s">
        <v>688</v>
      </c>
    </row>
    <row r="115" spans="1:11" x14ac:dyDescent="0.25">
      <c r="A115" t="s">
        <v>689</v>
      </c>
      <c r="B115" s="1" t="s">
        <v>689</v>
      </c>
      <c r="C115" t="s">
        <v>690</v>
      </c>
      <c r="D115" t="s">
        <v>690</v>
      </c>
      <c r="E115" s="1" t="s">
        <v>690</v>
      </c>
      <c r="F115" t="s">
        <v>691</v>
      </c>
      <c r="G115" s="1" t="s">
        <v>692</v>
      </c>
      <c r="H115" s="1" t="s">
        <v>686</v>
      </c>
      <c r="I115" t="s">
        <v>180</v>
      </c>
      <c r="J115" s="1" t="s">
        <v>693</v>
      </c>
      <c r="K115" s="1" t="s">
        <v>694</v>
      </c>
    </row>
    <row r="116" spans="1:11" hidden="1" x14ac:dyDescent="0.25">
      <c r="A116" t="s">
        <v>695</v>
      </c>
      <c r="B116" s="1" t="s">
        <v>695</v>
      </c>
      <c r="C116" t="s">
        <v>696</v>
      </c>
      <c r="D116" t="s">
        <v>696</v>
      </c>
      <c r="E116" s="1" t="s">
        <v>696</v>
      </c>
      <c r="F116" t="s">
        <v>697</v>
      </c>
      <c r="G116" s="1" t="s">
        <v>698</v>
      </c>
      <c r="H116" s="1" t="s">
        <v>699</v>
      </c>
      <c r="I116" t="s">
        <v>16</v>
      </c>
      <c r="J116" s="1" t="s">
        <v>700</v>
      </c>
      <c r="K116" s="1" t="s">
        <v>701</v>
      </c>
    </row>
    <row r="117" spans="1:11" hidden="1" x14ac:dyDescent="0.25">
      <c r="A117" t="s">
        <v>702</v>
      </c>
      <c r="B117" s="1" t="s">
        <v>702</v>
      </c>
      <c r="C117" t="s">
        <v>703</v>
      </c>
      <c r="D117" t="s">
        <v>703</v>
      </c>
      <c r="E117" s="1" t="s">
        <v>703</v>
      </c>
      <c r="F117" t="s">
        <v>704</v>
      </c>
      <c r="G117" s="1" t="s">
        <v>705</v>
      </c>
      <c r="H117" s="1" t="s">
        <v>699</v>
      </c>
      <c r="I117" t="s">
        <v>16</v>
      </c>
      <c r="J117" s="1" t="s">
        <v>706</v>
      </c>
      <c r="K117" s="1" t="s">
        <v>707</v>
      </c>
    </row>
    <row r="118" spans="1:11" hidden="1" x14ac:dyDescent="0.25">
      <c r="A118" t="s">
        <v>708</v>
      </c>
      <c r="B118" s="1" t="s">
        <v>708</v>
      </c>
      <c r="C118" t="s">
        <v>709</v>
      </c>
      <c r="D118" t="s">
        <v>709</v>
      </c>
      <c r="E118" s="1" t="s">
        <v>709</v>
      </c>
      <c r="F118" t="s">
        <v>710</v>
      </c>
      <c r="G118" s="1" t="str">
        <f>LOWER(Tableau1_1[[#This Row],[First Name]])&amp;"."&amp;LOWER(Tableau1_1[[#This Row],[Last Name]])&amp;"@biocon.com"</f>
        <v>kumar.drpankaj@biocon.com</v>
      </c>
      <c r="H118" s="1" t="s">
        <v>585</v>
      </c>
      <c r="J118" s="1" t="s">
        <v>711</v>
      </c>
      <c r="K118" s="1" t="s">
        <v>712</v>
      </c>
    </row>
    <row r="119" spans="1:11" hidden="1" x14ac:dyDescent="0.25">
      <c r="A119" t="s">
        <v>713</v>
      </c>
      <c r="B119" s="1" t="s">
        <v>713</v>
      </c>
      <c r="C119" t="s">
        <v>714</v>
      </c>
      <c r="D119" t="s">
        <v>714</v>
      </c>
      <c r="E119" s="1" t="s">
        <v>714</v>
      </c>
      <c r="F119" t="s">
        <v>715</v>
      </c>
      <c r="G119" s="1" t="str">
        <f>LOWER(Tableau1_1[[#This Row],[First Name]])&amp;"."&amp;LOWER(Tableau1_1[[#This Row],[Last Name]])&amp;"@biocon.com"</f>
        <v>babita.balakrishnan@biocon.com</v>
      </c>
      <c r="H119" s="1" t="s">
        <v>585</v>
      </c>
      <c r="J119" s="1" t="s">
        <v>586</v>
      </c>
      <c r="K119" s="1" t="s">
        <v>716</v>
      </c>
    </row>
    <row r="120" spans="1:11" hidden="1" x14ac:dyDescent="0.25">
      <c r="A120" t="s">
        <v>717</v>
      </c>
      <c r="B120" s="1" t="s">
        <v>717</v>
      </c>
      <c r="C120" t="s">
        <v>718</v>
      </c>
      <c r="D120" t="s">
        <v>718</v>
      </c>
      <c r="E120" s="1" t="s">
        <v>719</v>
      </c>
      <c r="F120" t="s">
        <v>720</v>
      </c>
      <c r="G120" s="3" t="s">
        <v>721</v>
      </c>
      <c r="H120" s="1" t="s">
        <v>585</v>
      </c>
      <c r="J120" s="1" t="s">
        <v>722</v>
      </c>
      <c r="K120" s="1" t="s">
        <v>723</v>
      </c>
    </row>
    <row r="121" spans="1:11" hidden="1" x14ac:dyDescent="0.25">
      <c r="A121" t="s">
        <v>724</v>
      </c>
      <c r="B121" s="1" t="s">
        <v>724</v>
      </c>
      <c r="C121" t="s">
        <v>708</v>
      </c>
      <c r="D121" t="s">
        <v>708</v>
      </c>
      <c r="E121" s="1" t="s">
        <v>708</v>
      </c>
      <c r="F121" t="s">
        <v>725</v>
      </c>
      <c r="G121" s="1" t="str">
        <f>LOWER(Tableau1_1[[#This Row],[First Name]])&amp;"."&amp;LOWER(Tableau1_1[[#This Row],[Last Name]])&amp;"@bms.com"</f>
        <v>manoj.kumar@bms.com</v>
      </c>
      <c r="H121" s="1" t="s">
        <v>726</v>
      </c>
      <c r="J121" s="1" t="s">
        <v>549</v>
      </c>
      <c r="K121" s="1" t="s">
        <v>727</v>
      </c>
    </row>
    <row r="122" spans="1:11" hidden="1" x14ac:dyDescent="0.25">
      <c r="A122" t="s">
        <v>728</v>
      </c>
      <c r="B122" s="1" t="s">
        <v>728</v>
      </c>
      <c r="C122" t="s">
        <v>729</v>
      </c>
      <c r="D122" t="s">
        <v>729</v>
      </c>
      <c r="E122" s="1" t="s">
        <v>729</v>
      </c>
      <c r="F122" t="s">
        <v>730</v>
      </c>
      <c r="G122" s="1" t="str">
        <f>LOWER(Tableau1_1[[#This Row],[First Name]])&amp;"."&amp;LOWER(Tableau1_1[[#This Row],[Last Name]])&amp;"@bms.com"</f>
        <v>jignesh.nagar@bms.com</v>
      </c>
      <c r="H122" s="1" t="s">
        <v>726</v>
      </c>
      <c r="J122" s="1" t="s">
        <v>97</v>
      </c>
      <c r="K122" s="1" t="s">
        <v>731</v>
      </c>
    </row>
    <row r="123" spans="1:11" hidden="1" x14ac:dyDescent="0.25">
      <c r="A123" t="s">
        <v>732</v>
      </c>
      <c r="B123" s="1" t="s">
        <v>733</v>
      </c>
      <c r="C123" t="s">
        <v>734</v>
      </c>
      <c r="D123" t="s">
        <v>734</v>
      </c>
      <c r="E123" s="1" t="s">
        <v>734</v>
      </c>
      <c r="F123" t="s">
        <v>735</v>
      </c>
      <c r="G123" s="3" t="s">
        <v>736</v>
      </c>
      <c r="H123" s="1" t="s">
        <v>726</v>
      </c>
      <c r="J123" s="1" t="s">
        <v>737</v>
      </c>
      <c r="K123" s="1" t="s">
        <v>738</v>
      </c>
    </row>
    <row r="124" spans="1:11" hidden="1" x14ac:dyDescent="0.25">
      <c r="A124" t="s">
        <v>739</v>
      </c>
      <c r="B124" s="1" t="s">
        <v>739</v>
      </c>
      <c r="C124" t="s">
        <v>740</v>
      </c>
      <c r="D124" t="s">
        <v>740</v>
      </c>
      <c r="E124" s="1" t="s">
        <v>740</v>
      </c>
      <c r="F124" t="s">
        <v>741</v>
      </c>
      <c r="G124" s="2" t="s">
        <v>742</v>
      </c>
      <c r="H124" s="1" t="s">
        <v>743</v>
      </c>
      <c r="J124" s="1" t="s">
        <v>31</v>
      </c>
      <c r="K124" s="1" t="s">
        <v>744</v>
      </c>
    </row>
    <row r="125" spans="1:11" x14ac:dyDescent="0.25">
      <c r="A125" t="s">
        <v>745</v>
      </c>
      <c r="B125" s="1" t="s">
        <v>745</v>
      </c>
      <c r="C125" t="s">
        <v>746</v>
      </c>
      <c r="D125" t="s">
        <v>746</v>
      </c>
      <c r="E125" s="1" t="s">
        <v>746</v>
      </c>
      <c r="F125" t="s">
        <v>747</v>
      </c>
      <c r="G125" s="1" t="s">
        <v>748</v>
      </c>
      <c r="H125" s="1" t="s">
        <v>749</v>
      </c>
      <c r="I125" t="s">
        <v>180</v>
      </c>
      <c r="J125" s="1" t="s">
        <v>17</v>
      </c>
      <c r="K125" s="1" t="s">
        <v>750</v>
      </c>
    </row>
    <row r="126" spans="1:11" x14ac:dyDescent="0.25">
      <c r="A126" t="s">
        <v>751</v>
      </c>
      <c r="B126" s="1" t="s">
        <v>751</v>
      </c>
      <c r="C126" t="s">
        <v>752</v>
      </c>
      <c r="D126" t="s">
        <v>753</v>
      </c>
      <c r="E126" s="1" t="s">
        <v>754</v>
      </c>
      <c r="F126" t="s">
        <v>755</v>
      </c>
      <c r="G126" s="1" t="s">
        <v>756</v>
      </c>
      <c r="H126" s="1" t="s">
        <v>749</v>
      </c>
      <c r="I126" t="s">
        <v>180</v>
      </c>
      <c r="J126" s="1" t="s">
        <v>757</v>
      </c>
      <c r="K126" s="1" t="s">
        <v>758</v>
      </c>
    </row>
    <row r="127" spans="1:11" x14ac:dyDescent="0.25">
      <c r="A127" t="s">
        <v>759</v>
      </c>
      <c r="B127" s="1" t="s">
        <v>759</v>
      </c>
      <c r="C127" t="s">
        <v>760</v>
      </c>
      <c r="D127" t="s">
        <v>760</v>
      </c>
      <c r="E127" s="1" t="s">
        <v>760</v>
      </c>
      <c r="F127" t="s">
        <v>761</v>
      </c>
      <c r="G127" s="1" t="s">
        <v>762</v>
      </c>
      <c r="H127" s="1" t="s">
        <v>749</v>
      </c>
      <c r="I127" t="s">
        <v>180</v>
      </c>
      <c r="J127" s="1" t="s">
        <v>763</v>
      </c>
      <c r="K127" s="1" t="s">
        <v>764</v>
      </c>
    </row>
    <row r="128" spans="1:11" x14ac:dyDescent="0.25">
      <c r="A128" t="s">
        <v>765</v>
      </c>
      <c r="B128" s="1" t="s">
        <v>765</v>
      </c>
      <c r="C128" t="s">
        <v>766</v>
      </c>
      <c r="D128" t="s">
        <v>766</v>
      </c>
      <c r="E128" s="1" t="s">
        <v>766</v>
      </c>
      <c r="F128" t="s">
        <v>767</v>
      </c>
      <c r="G128" s="1" t="s">
        <v>768</v>
      </c>
      <c r="H128" s="1" t="s">
        <v>749</v>
      </c>
      <c r="I128" t="s">
        <v>180</v>
      </c>
      <c r="J128" s="1" t="s">
        <v>769</v>
      </c>
      <c r="K128" s="1" t="s">
        <v>770</v>
      </c>
    </row>
    <row r="129" spans="1:11" x14ac:dyDescent="0.25">
      <c r="A129" t="s">
        <v>771</v>
      </c>
      <c r="B129" s="1" t="s">
        <v>771</v>
      </c>
      <c r="C129" t="s">
        <v>772</v>
      </c>
      <c r="D129" t="s">
        <v>772</v>
      </c>
      <c r="E129" s="1" t="s">
        <v>772</v>
      </c>
      <c r="F129" t="s">
        <v>773</v>
      </c>
      <c r="G129" s="1" t="s">
        <v>774</v>
      </c>
      <c r="H129" s="1" t="s">
        <v>749</v>
      </c>
      <c r="I129" t="s">
        <v>180</v>
      </c>
      <c r="J129" s="1" t="s">
        <v>775</v>
      </c>
      <c r="K129" s="1" t="s">
        <v>776</v>
      </c>
    </row>
    <row r="130" spans="1:11" x14ac:dyDescent="0.25">
      <c r="A130" t="s">
        <v>143</v>
      </c>
      <c r="B130" s="1" t="s">
        <v>143</v>
      </c>
      <c r="C130" t="s">
        <v>777</v>
      </c>
      <c r="D130" t="s">
        <v>777</v>
      </c>
      <c r="E130" s="1" t="s">
        <v>777</v>
      </c>
      <c r="F130" t="s">
        <v>778</v>
      </c>
      <c r="G130" s="1" t="s">
        <v>779</v>
      </c>
      <c r="H130" s="1" t="s">
        <v>749</v>
      </c>
      <c r="I130" t="s">
        <v>180</v>
      </c>
      <c r="J130" s="1" t="s">
        <v>171</v>
      </c>
      <c r="K130" s="1" t="s">
        <v>780</v>
      </c>
    </row>
    <row r="131" spans="1:11" x14ac:dyDescent="0.25">
      <c r="A131" t="s">
        <v>781</v>
      </c>
      <c r="B131" s="1" t="s">
        <v>781</v>
      </c>
      <c r="C131" t="s">
        <v>782</v>
      </c>
      <c r="D131" t="s">
        <v>782</v>
      </c>
      <c r="E131" s="1" t="s">
        <v>783</v>
      </c>
      <c r="F131" t="s">
        <v>784</v>
      </c>
      <c r="G131" s="1" t="s">
        <v>785</v>
      </c>
      <c r="H131" s="1" t="s">
        <v>749</v>
      </c>
      <c r="I131" t="s">
        <v>180</v>
      </c>
      <c r="J131" s="1" t="s">
        <v>194</v>
      </c>
      <c r="K131" s="1" t="s">
        <v>786</v>
      </c>
    </row>
    <row r="132" spans="1:11" x14ac:dyDescent="0.25">
      <c r="A132" t="s">
        <v>787</v>
      </c>
      <c r="B132" s="1" t="s">
        <v>787</v>
      </c>
      <c r="C132" t="s">
        <v>788</v>
      </c>
      <c r="D132" t="s">
        <v>788</v>
      </c>
      <c r="E132" s="1" t="s">
        <v>788</v>
      </c>
      <c r="F132" t="s">
        <v>789</v>
      </c>
      <c r="G132" s="1" t="s">
        <v>790</v>
      </c>
      <c r="H132" s="1" t="s">
        <v>749</v>
      </c>
      <c r="I132" t="s">
        <v>180</v>
      </c>
      <c r="J132" s="1" t="s">
        <v>791</v>
      </c>
      <c r="K132" s="1" t="s">
        <v>792</v>
      </c>
    </row>
    <row r="133" spans="1:11" x14ac:dyDescent="0.25">
      <c r="A133" t="s">
        <v>793</v>
      </c>
      <c r="B133" s="1" t="s">
        <v>793</v>
      </c>
      <c r="C133" t="s">
        <v>794</v>
      </c>
      <c r="D133" t="s">
        <v>794</v>
      </c>
      <c r="E133" s="1" t="s">
        <v>794</v>
      </c>
      <c r="F133" t="s">
        <v>795</v>
      </c>
      <c r="G133" s="1" t="s">
        <v>796</v>
      </c>
      <c r="H133" s="1" t="s">
        <v>749</v>
      </c>
      <c r="I133" t="s">
        <v>180</v>
      </c>
      <c r="J133" s="1" t="s">
        <v>17</v>
      </c>
      <c r="K133" s="1" t="s">
        <v>797</v>
      </c>
    </row>
    <row r="134" spans="1:11" x14ac:dyDescent="0.25">
      <c r="A134" t="s">
        <v>798</v>
      </c>
      <c r="B134" s="1" t="s">
        <v>798</v>
      </c>
      <c r="C134" t="s">
        <v>799</v>
      </c>
      <c r="D134" t="s">
        <v>799</v>
      </c>
      <c r="E134" s="1" t="s">
        <v>799</v>
      </c>
      <c r="F134" t="s">
        <v>800</v>
      </c>
      <c r="G134" s="1" t="s">
        <v>801</v>
      </c>
      <c r="H134" s="1" t="s">
        <v>749</v>
      </c>
      <c r="I134" t="s">
        <v>180</v>
      </c>
      <c r="J134" s="1" t="s">
        <v>802</v>
      </c>
      <c r="K134" s="1" t="s">
        <v>803</v>
      </c>
    </row>
    <row r="135" spans="1:11" x14ac:dyDescent="0.25">
      <c r="A135" t="s">
        <v>52</v>
      </c>
      <c r="B135" s="1" t="s">
        <v>52</v>
      </c>
      <c r="C135" t="s">
        <v>804</v>
      </c>
      <c r="D135" t="s">
        <v>804</v>
      </c>
      <c r="E135" s="1" t="s">
        <v>805</v>
      </c>
      <c r="F135" t="s">
        <v>806</v>
      </c>
      <c r="G135" s="1" t="s">
        <v>807</v>
      </c>
      <c r="H135" s="1" t="s">
        <v>749</v>
      </c>
      <c r="I135" t="s">
        <v>180</v>
      </c>
      <c r="J135" s="1" t="s">
        <v>808</v>
      </c>
      <c r="K135" s="1" t="s">
        <v>809</v>
      </c>
    </row>
    <row r="136" spans="1:11" x14ac:dyDescent="0.25">
      <c r="A136" t="s">
        <v>810</v>
      </c>
      <c r="B136" s="1" t="s">
        <v>810</v>
      </c>
      <c r="C136" t="s">
        <v>811</v>
      </c>
      <c r="D136" t="s">
        <v>811</v>
      </c>
      <c r="E136" s="1" t="s">
        <v>811</v>
      </c>
      <c r="F136" t="s">
        <v>812</v>
      </c>
      <c r="G136" s="1" t="s">
        <v>813</v>
      </c>
      <c r="H136" s="1" t="s">
        <v>749</v>
      </c>
      <c r="I136" t="s">
        <v>180</v>
      </c>
      <c r="J136" s="1" t="s">
        <v>381</v>
      </c>
      <c r="K136" s="1" t="s">
        <v>814</v>
      </c>
    </row>
    <row r="137" spans="1:11" x14ac:dyDescent="0.25">
      <c r="A137" t="s">
        <v>815</v>
      </c>
      <c r="B137" s="1" t="s">
        <v>815</v>
      </c>
      <c r="C137" t="s">
        <v>816</v>
      </c>
      <c r="D137" t="s">
        <v>816</v>
      </c>
      <c r="E137" s="1" t="s">
        <v>816</v>
      </c>
      <c r="F137" t="s">
        <v>817</v>
      </c>
      <c r="G137" s="1" t="s">
        <v>818</v>
      </c>
      <c r="H137" s="1" t="s">
        <v>749</v>
      </c>
      <c r="I137" t="s">
        <v>180</v>
      </c>
      <c r="J137" s="1" t="s">
        <v>819</v>
      </c>
      <c r="K137" s="1" t="s">
        <v>820</v>
      </c>
    </row>
    <row r="138" spans="1:11" x14ac:dyDescent="0.25">
      <c r="A138" t="s">
        <v>821</v>
      </c>
      <c r="B138" s="1" t="s">
        <v>821</v>
      </c>
      <c r="C138" t="s">
        <v>822</v>
      </c>
      <c r="D138" t="s">
        <v>822</v>
      </c>
      <c r="E138" s="1" t="s">
        <v>822</v>
      </c>
      <c r="F138" t="s">
        <v>823</v>
      </c>
      <c r="G138" s="1" t="s">
        <v>824</v>
      </c>
      <c r="H138" s="1" t="s">
        <v>749</v>
      </c>
      <c r="I138" t="s">
        <v>180</v>
      </c>
      <c r="J138" s="1" t="s">
        <v>17</v>
      </c>
      <c r="K138" s="1" t="s">
        <v>825</v>
      </c>
    </row>
    <row r="139" spans="1:11" hidden="1" x14ac:dyDescent="0.25">
      <c r="A139" t="s">
        <v>826</v>
      </c>
      <c r="B139" s="1" t="s">
        <v>826</v>
      </c>
      <c r="C139" t="s">
        <v>827</v>
      </c>
      <c r="D139" t="s">
        <v>827</v>
      </c>
      <c r="E139" s="1" t="s">
        <v>827</v>
      </c>
      <c r="F139" t="s">
        <v>828</v>
      </c>
      <c r="G139" s="2" t="s">
        <v>829</v>
      </c>
      <c r="H139" s="1" t="s">
        <v>830</v>
      </c>
      <c r="J139" s="1" t="s">
        <v>97</v>
      </c>
      <c r="K139" s="1" t="s">
        <v>831</v>
      </c>
    </row>
    <row r="140" spans="1:11" hidden="1" x14ac:dyDescent="0.25">
      <c r="A140" t="s">
        <v>832</v>
      </c>
      <c r="B140" s="1" t="s">
        <v>832</v>
      </c>
      <c r="C140" t="s">
        <v>833</v>
      </c>
      <c r="D140" t="s">
        <v>833</v>
      </c>
      <c r="E140" s="1" t="s">
        <v>834</v>
      </c>
      <c r="F140" t="s">
        <v>835</v>
      </c>
      <c r="G140" s="2" t="s">
        <v>836</v>
      </c>
      <c r="H140" s="1" t="s">
        <v>837</v>
      </c>
      <c r="J140" s="1" t="s">
        <v>838</v>
      </c>
      <c r="K140" s="1" t="s">
        <v>839</v>
      </c>
    </row>
    <row r="141" spans="1:11" hidden="1" x14ac:dyDescent="0.25">
      <c r="A141" t="s">
        <v>840</v>
      </c>
      <c r="B141" s="1" t="s">
        <v>840</v>
      </c>
      <c r="C141" t="s">
        <v>841</v>
      </c>
      <c r="D141" t="s">
        <v>841</v>
      </c>
      <c r="E141" s="1" t="s">
        <v>841</v>
      </c>
      <c r="F141" t="s">
        <v>842</v>
      </c>
      <c r="G141" s="2" t="s">
        <v>843</v>
      </c>
      <c r="H141" s="1" t="s">
        <v>844</v>
      </c>
      <c r="J141" s="1" t="s">
        <v>845</v>
      </c>
      <c r="K141" s="1" t="s">
        <v>846</v>
      </c>
    </row>
    <row r="142" spans="1:11" hidden="1" x14ac:dyDescent="0.25">
      <c r="A142" t="s">
        <v>847</v>
      </c>
      <c r="B142" s="1" t="s">
        <v>847</v>
      </c>
      <c r="C142" t="s">
        <v>848</v>
      </c>
      <c r="D142" t="s">
        <v>848</v>
      </c>
      <c r="E142" s="1" t="s">
        <v>848</v>
      </c>
      <c r="F142" t="s">
        <v>849</v>
      </c>
      <c r="G142" s="1" t="s">
        <v>850</v>
      </c>
      <c r="H142" s="1" t="s">
        <v>837</v>
      </c>
      <c r="I142" t="s">
        <v>16</v>
      </c>
      <c r="J142" s="1" t="s">
        <v>549</v>
      </c>
      <c r="K142" s="1" t="s">
        <v>851</v>
      </c>
    </row>
    <row r="143" spans="1:11" hidden="1" x14ac:dyDescent="0.25">
      <c r="A143" t="s">
        <v>852</v>
      </c>
      <c r="B143" s="1" t="s">
        <v>852</v>
      </c>
      <c r="C143" t="s">
        <v>853</v>
      </c>
      <c r="D143" t="s">
        <v>853</v>
      </c>
      <c r="E143" s="1" t="s">
        <v>853</v>
      </c>
      <c r="F143" t="s">
        <v>854</v>
      </c>
      <c r="G143" s="1" t="s">
        <v>855</v>
      </c>
      <c r="H143" s="1" t="s">
        <v>837</v>
      </c>
      <c r="I143" t="s">
        <v>16</v>
      </c>
      <c r="J143" s="1" t="s">
        <v>856</v>
      </c>
      <c r="K143" s="1" t="s">
        <v>857</v>
      </c>
    </row>
    <row r="144" spans="1:11" hidden="1" x14ac:dyDescent="0.25">
      <c r="A144" t="s">
        <v>858</v>
      </c>
      <c r="B144" s="1" t="s">
        <v>858</v>
      </c>
      <c r="C144" t="s">
        <v>859</v>
      </c>
      <c r="D144" t="s">
        <v>859</v>
      </c>
      <c r="E144" s="1" t="s">
        <v>860</v>
      </c>
      <c r="F144" t="s">
        <v>861</v>
      </c>
      <c r="G144" s="2" t="s">
        <v>862</v>
      </c>
      <c r="H144" s="1" t="s">
        <v>844</v>
      </c>
      <c r="J144" s="1" t="s">
        <v>194</v>
      </c>
      <c r="K144" s="1" t="s">
        <v>863</v>
      </c>
    </row>
    <row r="145" spans="1:11" hidden="1" x14ac:dyDescent="0.25">
      <c r="A145" t="s">
        <v>864</v>
      </c>
      <c r="B145" s="1" t="s">
        <v>864</v>
      </c>
      <c r="C145" t="s">
        <v>865</v>
      </c>
      <c r="D145" t="s">
        <v>866</v>
      </c>
      <c r="E145" s="1" t="s">
        <v>866</v>
      </c>
      <c r="F145" t="s">
        <v>867</v>
      </c>
      <c r="G145" s="2" t="s">
        <v>868</v>
      </c>
      <c r="H145" s="1" t="s">
        <v>869</v>
      </c>
      <c r="J145" s="1" t="s">
        <v>870</v>
      </c>
      <c r="K145" s="1" t="s">
        <v>871</v>
      </c>
    </row>
    <row r="146" spans="1:11" hidden="1" x14ac:dyDescent="0.25">
      <c r="A146" t="s">
        <v>872</v>
      </c>
      <c r="B146" s="1" t="s">
        <v>872</v>
      </c>
      <c r="C146" t="s">
        <v>873</v>
      </c>
      <c r="D146" t="s">
        <v>873</v>
      </c>
      <c r="E146" s="1" t="s">
        <v>874</v>
      </c>
      <c r="F146" t="s">
        <v>875</v>
      </c>
      <c r="G146" s="1" t="s">
        <v>876</v>
      </c>
      <c r="H146" s="1" t="s">
        <v>844</v>
      </c>
      <c r="I146" t="s">
        <v>16</v>
      </c>
      <c r="J146" s="1" t="s">
        <v>877</v>
      </c>
      <c r="K146" s="1" t="s">
        <v>878</v>
      </c>
    </row>
    <row r="147" spans="1:11" hidden="1" x14ac:dyDescent="0.25">
      <c r="A147" t="s">
        <v>879</v>
      </c>
      <c r="B147" s="1" t="s">
        <v>879</v>
      </c>
      <c r="C147" t="s">
        <v>880</v>
      </c>
      <c r="D147" t="s">
        <v>880</v>
      </c>
      <c r="E147" s="1" t="s">
        <v>881</v>
      </c>
      <c r="F147" t="s">
        <v>882</v>
      </c>
      <c r="G147" s="1" t="s">
        <v>883</v>
      </c>
      <c r="H147" s="1" t="s">
        <v>884</v>
      </c>
      <c r="I147" t="s">
        <v>16</v>
      </c>
      <c r="J147" s="1" t="s">
        <v>885</v>
      </c>
      <c r="K147" s="1" t="s">
        <v>886</v>
      </c>
    </row>
    <row r="148" spans="1:11" hidden="1" x14ac:dyDescent="0.25">
      <c r="A148" t="s">
        <v>189</v>
      </c>
      <c r="B148" s="1" t="s">
        <v>189</v>
      </c>
      <c r="C148" t="s">
        <v>887</v>
      </c>
      <c r="D148" t="s">
        <v>887</v>
      </c>
      <c r="E148" s="1" t="s">
        <v>887</v>
      </c>
      <c r="F148" t="s">
        <v>888</v>
      </c>
      <c r="G148" s="2" t="s">
        <v>889</v>
      </c>
      <c r="H148" s="1" t="s">
        <v>890</v>
      </c>
      <c r="J148" s="1" t="s">
        <v>194</v>
      </c>
      <c r="K148" s="1" t="s">
        <v>891</v>
      </c>
    </row>
    <row r="149" spans="1:11" hidden="1" x14ac:dyDescent="0.25">
      <c r="A149" t="s">
        <v>892</v>
      </c>
      <c r="B149" s="1" t="s">
        <v>892</v>
      </c>
      <c r="C149" t="s">
        <v>893</v>
      </c>
      <c r="D149" t="s">
        <v>894</v>
      </c>
      <c r="E149" s="1" t="s">
        <v>894</v>
      </c>
      <c r="F149" t="s">
        <v>895</v>
      </c>
      <c r="G149" s="1" t="s">
        <v>896</v>
      </c>
      <c r="H149" s="1" t="s">
        <v>869</v>
      </c>
      <c r="I149" t="s">
        <v>16</v>
      </c>
      <c r="J149" s="1" t="s">
        <v>897</v>
      </c>
      <c r="K149" s="1" t="s">
        <v>898</v>
      </c>
    </row>
    <row r="150" spans="1:11" hidden="1" x14ac:dyDescent="0.25">
      <c r="A150" t="s">
        <v>899</v>
      </c>
      <c r="B150" s="1" t="s">
        <v>899</v>
      </c>
      <c r="C150" t="s">
        <v>900</v>
      </c>
      <c r="D150" t="s">
        <v>900</v>
      </c>
      <c r="E150" s="1" t="s">
        <v>900</v>
      </c>
      <c r="F150" t="s">
        <v>901</v>
      </c>
      <c r="G150" s="2" t="s">
        <v>902</v>
      </c>
      <c r="H150" s="1" t="s">
        <v>890</v>
      </c>
      <c r="J150" s="1" t="s">
        <v>381</v>
      </c>
      <c r="K150" s="1" t="s">
        <v>903</v>
      </c>
    </row>
    <row r="151" spans="1:11" hidden="1" x14ac:dyDescent="0.25">
      <c r="A151" t="s">
        <v>189</v>
      </c>
      <c r="B151" s="1" t="s">
        <v>189</v>
      </c>
      <c r="C151" t="s">
        <v>904</v>
      </c>
      <c r="D151" t="s">
        <v>904</v>
      </c>
      <c r="E151" s="1" t="s">
        <v>904</v>
      </c>
      <c r="F151" t="s">
        <v>905</v>
      </c>
      <c r="G151" s="2" t="s">
        <v>906</v>
      </c>
      <c r="H151" s="1" t="s">
        <v>890</v>
      </c>
      <c r="J151" s="1" t="s">
        <v>907</v>
      </c>
      <c r="K151" s="1" t="s">
        <v>908</v>
      </c>
    </row>
    <row r="152" spans="1:11" hidden="1" x14ac:dyDescent="0.25">
      <c r="A152" t="s">
        <v>909</v>
      </c>
      <c r="B152" s="1" t="s">
        <v>909</v>
      </c>
      <c r="C152" t="s">
        <v>910</v>
      </c>
      <c r="D152" t="s">
        <v>910</v>
      </c>
      <c r="E152" s="1" t="s">
        <v>910</v>
      </c>
      <c r="F152" t="s">
        <v>911</v>
      </c>
      <c r="G152" s="1" t="s">
        <v>912</v>
      </c>
      <c r="H152" s="1" t="s">
        <v>890</v>
      </c>
      <c r="I152" t="s">
        <v>16</v>
      </c>
      <c r="J152" s="1" t="s">
        <v>97</v>
      </c>
      <c r="K152" s="1" t="s">
        <v>913</v>
      </c>
    </row>
    <row r="153" spans="1:11" hidden="1" x14ac:dyDescent="0.25">
      <c r="A153" t="s">
        <v>914</v>
      </c>
      <c r="B153" s="1" t="s">
        <v>915</v>
      </c>
      <c r="C153" t="s">
        <v>916</v>
      </c>
      <c r="D153" t="s">
        <v>916</v>
      </c>
      <c r="E153" s="1" t="s">
        <v>917</v>
      </c>
      <c r="F153" t="s">
        <v>918</v>
      </c>
      <c r="G153" s="2" t="s">
        <v>919</v>
      </c>
      <c r="H153" s="1" t="s">
        <v>920</v>
      </c>
      <c r="J153" s="1" t="s">
        <v>921</v>
      </c>
      <c r="K153" s="1" t="s">
        <v>922</v>
      </c>
    </row>
    <row r="154" spans="1:11" hidden="1" x14ac:dyDescent="0.25">
      <c r="A154" t="s">
        <v>202</v>
      </c>
      <c r="B154" s="1" t="s">
        <v>202</v>
      </c>
      <c r="C154" t="s">
        <v>923</v>
      </c>
      <c r="D154" t="s">
        <v>923</v>
      </c>
      <c r="E154" s="1" t="s">
        <v>923</v>
      </c>
      <c r="F154" t="s">
        <v>924</v>
      </c>
      <c r="G154" s="1" t="s">
        <v>925</v>
      </c>
      <c r="H154" s="1" t="s">
        <v>926</v>
      </c>
      <c r="I154" t="s">
        <v>16</v>
      </c>
      <c r="J154" s="1" t="s">
        <v>927</v>
      </c>
      <c r="K154" s="1" t="s">
        <v>928</v>
      </c>
    </row>
    <row r="155" spans="1:11" hidden="1" x14ac:dyDescent="0.25">
      <c r="A155" t="s">
        <v>929</v>
      </c>
      <c r="B155" s="1" t="s">
        <v>929</v>
      </c>
      <c r="C155" t="s">
        <v>930</v>
      </c>
      <c r="D155" t="s">
        <v>930</v>
      </c>
      <c r="E155" s="1" t="s">
        <v>930</v>
      </c>
      <c r="F155" t="s">
        <v>931</v>
      </c>
      <c r="G155" s="1" t="s">
        <v>932</v>
      </c>
      <c r="H155" s="1" t="s">
        <v>933</v>
      </c>
      <c r="I155" t="s">
        <v>16</v>
      </c>
      <c r="J155" s="1" t="s">
        <v>265</v>
      </c>
      <c r="K155" s="1" t="s">
        <v>934</v>
      </c>
    </row>
    <row r="156" spans="1:11" hidden="1" x14ac:dyDescent="0.25">
      <c r="A156" t="s">
        <v>935</v>
      </c>
      <c r="B156" s="1" t="s">
        <v>935</v>
      </c>
      <c r="C156" t="s">
        <v>936</v>
      </c>
      <c r="D156" t="s">
        <v>936</v>
      </c>
      <c r="E156" s="1" t="s">
        <v>936</v>
      </c>
      <c r="F156" t="s">
        <v>937</v>
      </c>
      <c r="G156" s="1" t="s">
        <v>938</v>
      </c>
      <c r="H156" s="1" t="s">
        <v>939</v>
      </c>
      <c r="I156" t="s">
        <v>16</v>
      </c>
      <c r="J156" s="1" t="s">
        <v>940</v>
      </c>
      <c r="K156" s="1" t="s">
        <v>941</v>
      </c>
    </row>
    <row r="157" spans="1:11" hidden="1" x14ac:dyDescent="0.25">
      <c r="A157" t="s">
        <v>143</v>
      </c>
      <c r="B157" s="1" t="s">
        <v>143</v>
      </c>
      <c r="C157" t="s">
        <v>942</v>
      </c>
      <c r="D157" t="s">
        <v>942</v>
      </c>
      <c r="E157" s="1" t="s">
        <v>942</v>
      </c>
      <c r="F157" t="s">
        <v>943</v>
      </c>
      <c r="G157" s="1" t="s">
        <v>944</v>
      </c>
      <c r="H157" s="1" t="s">
        <v>939</v>
      </c>
      <c r="I157" t="s">
        <v>16</v>
      </c>
      <c r="J157" s="1" t="s">
        <v>945</v>
      </c>
      <c r="K157" s="1" t="s">
        <v>946</v>
      </c>
    </row>
    <row r="158" spans="1:11" hidden="1" x14ac:dyDescent="0.25">
      <c r="A158" t="s">
        <v>947</v>
      </c>
      <c r="B158" s="1" t="s">
        <v>947</v>
      </c>
      <c r="C158" t="s">
        <v>948</v>
      </c>
      <c r="D158" t="s">
        <v>948</v>
      </c>
      <c r="E158" s="1" t="s">
        <v>949</v>
      </c>
      <c r="F158" t="s">
        <v>950</v>
      </c>
      <c r="G158" s="1" t="s">
        <v>951</v>
      </c>
      <c r="H158" s="1" t="s">
        <v>939</v>
      </c>
      <c r="I158" t="s">
        <v>16</v>
      </c>
      <c r="J158" s="1" t="s">
        <v>952</v>
      </c>
      <c r="K158" s="1" t="s">
        <v>953</v>
      </c>
    </row>
    <row r="159" spans="1:11" hidden="1" x14ac:dyDescent="0.25">
      <c r="A159" t="s">
        <v>954</v>
      </c>
      <c r="B159" s="1" t="s">
        <v>954</v>
      </c>
      <c r="C159" t="s">
        <v>955</v>
      </c>
      <c r="D159" t="s">
        <v>955</v>
      </c>
      <c r="E159" s="1" t="s">
        <v>955</v>
      </c>
      <c r="F159" t="s">
        <v>956</v>
      </c>
      <c r="G159" s="1" t="s">
        <v>957</v>
      </c>
      <c r="H159" s="1" t="s">
        <v>939</v>
      </c>
      <c r="I159" t="s">
        <v>16</v>
      </c>
      <c r="J159" s="1" t="s">
        <v>958</v>
      </c>
      <c r="K159" s="1" t="s">
        <v>959</v>
      </c>
    </row>
    <row r="160" spans="1:11" hidden="1" x14ac:dyDescent="0.25">
      <c r="A160" t="s">
        <v>960</v>
      </c>
      <c r="B160" s="1" t="s">
        <v>960</v>
      </c>
      <c r="C160" t="s">
        <v>961</v>
      </c>
      <c r="D160" t="s">
        <v>961</v>
      </c>
      <c r="E160" s="1" t="s">
        <v>962</v>
      </c>
      <c r="F160" t="s">
        <v>963</v>
      </c>
      <c r="G160" s="1" t="s">
        <v>964</v>
      </c>
      <c r="H160" s="1" t="s">
        <v>939</v>
      </c>
      <c r="I160" t="s">
        <v>16</v>
      </c>
      <c r="J160" s="1" t="s">
        <v>965</v>
      </c>
      <c r="K160" s="1" t="s">
        <v>966</v>
      </c>
    </row>
    <row r="161" spans="1:11" hidden="1" x14ac:dyDescent="0.25">
      <c r="A161" t="s">
        <v>967</v>
      </c>
      <c r="B161" s="1" t="s">
        <v>967</v>
      </c>
      <c r="C161" t="s">
        <v>968</v>
      </c>
      <c r="D161" t="s">
        <v>968</v>
      </c>
      <c r="E161" s="1" t="s">
        <v>968</v>
      </c>
      <c r="F161" t="s">
        <v>969</v>
      </c>
      <c r="G161" s="1" t="s">
        <v>970</v>
      </c>
      <c r="H161" s="1" t="s">
        <v>939</v>
      </c>
      <c r="I161" t="s">
        <v>16</v>
      </c>
      <c r="J161" s="1" t="s">
        <v>971</v>
      </c>
      <c r="K161" s="1" t="s">
        <v>972</v>
      </c>
    </row>
    <row r="162" spans="1:11" hidden="1" x14ac:dyDescent="0.25">
      <c r="A162" t="s">
        <v>973</v>
      </c>
      <c r="B162" s="1" t="s">
        <v>973</v>
      </c>
      <c r="C162" t="s">
        <v>974</v>
      </c>
      <c r="D162" t="s">
        <v>974</v>
      </c>
      <c r="E162" s="1" t="s">
        <v>974</v>
      </c>
      <c r="F162" t="s">
        <v>975</v>
      </c>
      <c r="G162" s="1" t="s">
        <v>976</v>
      </c>
      <c r="H162" s="1" t="s">
        <v>920</v>
      </c>
      <c r="I162" t="s">
        <v>16</v>
      </c>
      <c r="J162" s="1" t="s">
        <v>194</v>
      </c>
      <c r="K162" s="1" t="s">
        <v>977</v>
      </c>
    </row>
    <row r="163" spans="1:11" hidden="1" x14ac:dyDescent="0.25">
      <c r="A163" t="s">
        <v>978</v>
      </c>
      <c r="B163" s="1" t="s">
        <v>978</v>
      </c>
      <c r="C163" t="s">
        <v>979</v>
      </c>
      <c r="D163" t="s">
        <v>979</v>
      </c>
      <c r="E163" s="1" t="s">
        <v>979</v>
      </c>
      <c r="F163" t="s">
        <v>980</v>
      </c>
      <c r="G163" s="2" t="s">
        <v>981</v>
      </c>
      <c r="H163" s="1" t="s">
        <v>920</v>
      </c>
      <c r="J163" s="1" t="s">
        <v>982</v>
      </c>
      <c r="K163" s="1" t="s">
        <v>983</v>
      </c>
    </row>
    <row r="164" spans="1:11" hidden="1" x14ac:dyDescent="0.25">
      <c r="A164" t="s">
        <v>984</v>
      </c>
      <c r="B164" s="1" t="s">
        <v>984</v>
      </c>
      <c r="C164" t="s">
        <v>985</v>
      </c>
      <c r="D164" t="s">
        <v>985</v>
      </c>
      <c r="E164" s="1" t="s">
        <v>985</v>
      </c>
      <c r="F164" t="s">
        <v>986</v>
      </c>
      <c r="G164" s="2" t="s">
        <v>987</v>
      </c>
      <c r="H164" s="1" t="s">
        <v>988</v>
      </c>
      <c r="J164" s="1" t="s">
        <v>989</v>
      </c>
      <c r="K164" s="1" t="s">
        <v>990</v>
      </c>
    </row>
    <row r="165" spans="1:11" hidden="1" x14ac:dyDescent="0.25">
      <c r="A165" t="s">
        <v>991</v>
      </c>
      <c r="B165" s="1" t="s">
        <v>991</v>
      </c>
      <c r="C165" t="s">
        <v>992</v>
      </c>
      <c r="D165" t="s">
        <v>992</v>
      </c>
      <c r="E165" s="1" t="s">
        <v>992</v>
      </c>
      <c r="F165" t="s">
        <v>993</v>
      </c>
      <c r="G165" s="2" t="s">
        <v>994</v>
      </c>
      <c r="H165" s="1" t="s">
        <v>995</v>
      </c>
      <c r="J165" s="1" t="s">
        <v>996</v>
      </c>
      <c r="K165" s="1" t="s">
        <v>997</v>
      </c>
    </row>
    <row r="166" spans="1:11" hidden="1" x14ac:dyDescent="0.25">
      <c r="A166" t="s">
        <v>998</v>
      </c>
      <c r="B166" s="1" t="s">
        <v>998</v>
      </c>
      <c r="C166" t="s">
        <v>999</v>
      </c>
      <c r="D166" t="s">
        <v>999</v>
      </c>
      <c r="E166" s="1" t="s">
        <v>999</v>
      </c>
      <c r="F166" t="s">
        <v>1000</v>
      </c>
      <c r="G166" s="1" t="s">
        <v>1001</v>
      </c>
      <c r="H166" s="1" t="s">
        <v>988</v>
      </c>
      <c r="I166" t="s">
        <v>16</v>
      </c>
      <c r="J166" s="1" t="s">
        <v>17</v>
      </c>
      <c r="K166" s="1" t="s">
        <v>1002</v>
      </c>
    </row>
    <row r="167" spans="1:11" hidden="1" x14ac:dyDescent="0.25">
      <c r="A167" t="s">
        <v>1003</v>
      </c>
      <c r="B167" s="1" t="s">
        <v>1004</v>
      </c>
      <c r="C167" t="s">
        <v>1005</v>
      </c>
      <c r="D167" t="s">
        <v>1005</v>
      </c>
      <c r="E167" s="1" t="s">
        <v>1006</v>
      </c>
      <c r="F167" t="s">
        <v>1007</v>
      </c>
      <c r="G167" s="1" t="s">
        <v>1008</v>
      </c>
      <c r="H167" s="1" t="s">
        <v>988</v>
      </c>
      <c r="I167" t="s">
        <v>16</v>
      </c>
      <c r="J167" s="1" t="s">
        <v>1009</v>
      </c>
      <c r="K167" s="1" t="s">
        <v>1010</v>
      </c>
    </row>
    <row r="168" spans="1:11" hidden="1" x14ac:dyDescent="0.25">
      <c r="A168" t="s">
        <v>143</v>
      </c>
      <c r="B168" s="1" t="s">
        <v>143</v>
      </c>
      <c r="C168" t="s">
        <v>1011</v>
      </c>
      <c r="D168" t="s">
        <v>1011</v>
      </c>
      <c r="E168" s="1" t="s">
        <v>1011</v>
      </c>
      <c r="F168" t="s">
        <v>1012</v>
      </c>
      <c r="G168" s="1" t="s">
        <v>1013</v>
      </c>
      <c r="H168" s="1" t="s">
        <v>988</v>
      </c>
      <c r="I168" t="s">
        <v>16</v>
      </c>
      <c r="J168" s="1" t="s">
        <v>305</v>
      </c>
      <c r="K168" s="1" t="s">
        <v>1014</v>
      </c>
    </row>
    <row r="169" spans="1:11" hidden="1" x14ac:dyDescent="0.25">
      <c r="A169" t="s">
        <v>1015</v>
      </c>
      <c r="B169" s="1" t="s">
        <v>1015</v>
      </c>
      <c r="C169" t="s">
        <v>1016</v>
      </c>
      <c r="D169" t="s">
        <v>1016</v>
      </c>
      <c r="E169" s="1" t="s">
        <v>1016</v>
      </c>
      <c r="F169" t="s">
        <v>1017</v>
      </c>
      <c r="G169" s="1" t="s">
        <v>1018</v>
      </c>
      <c r="H169" s="1" t="s">
        <v>1019</v>
      </c>
      <c r="I169" t="s">
        <v>16</v>
      </c>
      <c r="J169" s="1" t="s">
        <v>1020</v>
      </c>
      <c r="K169" s="1" t="s">
        <v>1021</v>
      </c>
    </row>
    <row r="170" spans="1:11" hidden="1" x14ac:dyDescent="0.25">
      <c r="A170" t="s">
        <v>1022</v>
      </c>
      <c r="B170" s="1" t="s">
        <v>1022</v>
      </c>
      <c r="C170" t="s">
        <v>1023</v>
      </c>
      <c r="D170" t="s">
        <v>1023</v>
      </c>
      <c r="E170" s="1" t="s">
        <v>1024</v>
      </c>
      <c r="F170" t="s">
        <v>1025</v>
      </c>
      <c r="G170" s="1" t="s">
        <v>1026</v>
      </c>
      <c r="H170" s="1" t="s">
        <v>1019</v>
      </c>
      <c r="I170" t="s">
        <v>16</v>
      </c>
      <c r="J170" s="1" t="s">
        <v>97</v>
      </c>
      <c r="K170" s="1" t="s">
        <v>1027</v>
      </c>
    </row>
    <row r="171" spans="1:11" hidden="1" x14ac:dyDescent="0.25">
      <c r="A171" t="s">
        <v>998</v>
      </c>
      <c r="B171" s="1" t="s">
        <v>998</v>
      </c>
      <c r="C171" t="s">
        <v>1028</v>
      </c>
      <c r="D171" t="s">
        <v>1028</v>
      </c>
      <c r="E171" s="1" t="s">
        <v>1028</v>
      </c>
      <c r="F171" t="s">
        <v>1029</v>
      </c>
      <c r="G171" s="1" t="s">
        <v>1030</v>
      </c>
      <c r="H171" s="1" t="s">
        <v>1019</v>
      </c>
      <c r="I171" t="s">
        <v>16</v>
      </c>
      <c r="J171" s="1" t="s">
        <v>1031</v>
      </c>
      <c r="K171" s="1" t="s">
        <v>1032</v>
      </c>
    </row>
    <row r="172" spans="1:11" hidden="1" x14ac:dyDescent="0.25">
      <c r="A172" t="s">
        <v>1033</v>
      </c>
      <c r="B172" s="1" t="s">
        <v>1033</v>
      </c>
      <c r="C172" t="s">
        <v>1034</v>
      </c>
      <c r="D172" t="s">
        <v>1034</v>
      </c>
      <c r="E172" s="1" t="s">
        <v>1034</v>
      </c>
      <c r="F172" t="s">
        <v>1035</v>
      </c>
      <c r="G172" s="1" t="s">
        <v>1036</v>
      </c>
      <c r="H172" s="1" t="s">
        <v>1019</v>
      </c>
      <c r="I172" t="s">
        <v>16</v>
      </c>
      <c r="J172" s="1" t="s">
        <v>194</v>
      </c>
      <c r="K172" s="1" t="s">
        <v>1037</v>
      </c>
    </row>
    <row r="173" spans="1:11" hidden="1" x14ac:dyDescent="0.25">
      <c r="A173" t="s">
        <v>1038</v>
      </c>
      <c r="B173" s="1" t="s">
        <v>1038</v>
      </c>
      <c r="C173" t="s">
        <v>1039</v>
      </c>
      <c r="D173" t="s">
        <v>1039</v>
      </c>
      <c r="E173" s="1" t="s">
        <v>1039</v>
      </c>
      <c r="F173" t="s">
        <v>1040</v>
      </c>
      <c r="G173" s="1" t="s">
        <v>1041</v>
      </c>
      <c r="H173" s="1" t="s">
        <v>1042</v>
      </c>
      <c r="I173" t="s">
        <v>16</v>
      </c>
      <c r="J173" s="1" t="s">
        <v>1043</v>
      </c>
      <c r="K173" s="1" t="s">
        <v>1044</v>
      </c>
    </row>
    <row r="174" spans="1:11" hidden="1" x14ac:dyDescent="0.25">
      <c r="A174" t="s">
        <v>410</v>
      </c>
      <c r="B174" s="1" t="s">
        <v>410</v>
      </c>
      <c r="C174" t="s">
        <v>1045</v>
      </c>
      <c r="D174" t="s">
        <v>1045</v>
      </c>
      <c r="E174" s="1" t="s">
        <v>1045</v>
      </c>
      <c r="F174" t="s">
        <v>1046</v>
      </c>
      <c r="G174" s="1" t="s">
        <v>1047</v>
      </c>
      <c r="H174" s="1" t="s">
        <v>1048</v>
      </c>
      <c r="I174" t="s">
        <v>16</v>
      </c>
      <c r="J174" s="1" t="s">
        <v>1049</v>
      </c>
      <c r="K174" s="1" t="s">
        <v>1050</v>
      </c>
    </row>
    <row r="175" spans="1:11" hidden="1" x14ac:dyDescent="0.25">
      <c r="A175" t="s">
        <v>1051</v>
      </c>
      <c r="B175" s="1" t="s">
        <v>1051</v>
      </c>
      <c r="C175" t="s">
        <v>1052</v>
      </c>
      <c r="D175" t="s">
        <v>1052</v>
      </c>
      <c r="E175" s="1" t="s">
        <v>1052</v>
      </c>
      <c r="F175" t="s">
        <v>1053</v>
      </c>
      <c r="G175" s="1" t="s">
        <v>1054</v>
      </c>
      <c r="H175" s="1" t="s">
        <v>995</v>
      </c>
      <c r="I175" t="s">
        <v>16</v>
      </c>
      <c r="J175" s="1" t="s">
        <v>17</v>
      </c>
      <c r="K175" s="1" t="s">
        <v>1055</v>
      </c>
    </row>
    <row r="176" spans="1:11" hidden="1" x14ac:dyDescent="0.25">
      <c r="A176" t="s">
        <v>1056</v>
      </c>
      <c r="B176" s="1" t="s">
        <v>1056</v>
      </c>
      <c r="C176" t="s">
        <v>1057</v>
      </c>
      <c r="D176" t="s">
        <v>1057</v>
      </c>
      <c r="E176" s="1" t="s">
        <v>1058</v>
      </c>
      <c r="F176" t="s">
        <v>1059</v>
      </c>
      <c r="G176" s="1" t="s">
        <v>1060</v>
      </c>
      <c r="H176" s="1" t="s">
        <v>995</v>
      </c>
      <c r="I176" t="s">
        <v>16</v>
      </c>
      <c r="J176" s="1" t="s">
        <v>1061</v>
      </c>
      <c r="K176" s="1" t="s">
        <v>1062</v>
      </c>
    </row>
    <row r="177" spans="1:11" hidden="1" x14ac:dyDescent="0.25">
      <c r="A177" t="s">
        <v>1063</v>
      </c>
      <c r="B177" s="1" t="s">
        <v>1063</v>
      </c>
      <c r="C177" t="s">
        <v>1064</v>
      </c>
      <c r="D177" t="s">
        <v>1064</v>
      </c>
      <c r="E177" s="1" t="s">
        <v>1064</v>
      </c>
      <c r="F177" t="s">
        <v>1065</v>
      </c>
      <c r="G177" s="1" t="s">
        <v>1066</v>
      </c>
      <c r="H177" s="1" t="s">
        <v>995</v>
      </c>
      <c r="I177" t="s">
        <v>16</v>
      </c>
      <c r="J177" s="1" t="s">
        <v>549</v>
      </c>
      <c r="K177" s="1" t="s">
        <v>1067</v>
      </c>
    </row>
    <row r="178" spans="1:11" hidden="1" x14ac:dyDescent="0.25">
      <c r="A178" t="s">
        <v>139</v>
      </c>
      <c r="B178" s="1" t="s">
        <v>139</v>
      </c>
      <c r="C178" t="s">
        <v>1068</v>
      </c>
      <c r="D178" t="s">
        <v>1068</v>
      </c>
      <c r="E178" s="1" t="s">
        <v>1068</v>
      </c>
      <c r="F178" t="s">
        <v>1069</v>
      </c>
      <c r="G178" s="2" t="s">
        <v>1070</v>
      </c>
      <c r="H178" s="1" t="s">
        <v>1071</v>
      </c>
      <c r="J178" s="1" t="s">
        <v>97</v>
      </c>
      <c r="K178" s="1" t="s">
        <v>1072</v>
      </c>
    </row>
    <row r="179" spans="1:11" hidden="1" x14ac:dyDescent="0.25">
      <c r="A179" t="s">
        <v>1073</v>
      </c>
      <c r="B179" s="1" t="s">
        <v>1073</v>
      </c>
      <c r="C179" t="s">
        <v>1074</v>
      </c>
      <c r="D179" t="s">
        <v>1074</v>
      </c>
      <c r="E179" s="1" t="s">
        <v>1074</v>
      </c>
      <c r="F179" t="s">
        <v>1075</v>
      </c>
      <c r="G179" s="1" t="s">
        <v>1076</v>
      </c>
      <c r="H179" s="1" t="s">
        <v>1077</v>
      </c>
      <c r="I179" t="s">
        <v>16</v>
      </c>
      <c r="J179" s="1" t="s">
        <v>1078</v>
      </c>
      <c r="K179" s="1" t="s">
        <v>1079</v>
      </c>
    </row>
    <row r="180" spans="1:11" x14ac:dyDescent="0.25">
      <c r="A180" t="s">
        <v>1080</v>
      </c>
      <c r="B180" s="1" t="s">
        <v>1080</v>
      </c>
      <c r="C180" t="s">
        <v>1081</v>
      </c>
      <c r="D180" t="s">
        <v>1081</v>
      </c>
      <c r="E180" s="1" t="s">
        <v>1081</v>
      </c>
      <c r="F180" t="s">
        <v>1082</v>
      </c>
      <c r="G180" s="3" t="s">
        <v>1083</v>
      </c>
      <c r="H180" s="1" t="s">
        <v>1077</v>
      </c>
      <c r="I180" t="s">
        <v>180</v>
      </c>
      <c r="J180" s="1" t="s">
        <v>17</v>
      </c>
      <c r="K180" s="1" t="s">
        <v>1084</v>
      </c>
    </row>
    <row r="181" spans="1:11" hidden="1" x14ac:dyDescent="0.25">
      <c r="A181" t="s">
        <v>1085</v>
      </c>
      <c r="B181" s="1" t="s">
        <v>1085</v>
      </c>
      <c r="C181" t="s">
        <v>1086</v>
      </c>
      <c r="D181" t="s">
        <v>1086</v>
      </c>
      <c r="E181" s="1" t="s">
        <v>1086</v>
      </c>
      <c r="F181" t="s">
        <v>1087</v>
      </c>
      <c r="G181" s="1" t="s">
        <v>1088</v>
      </c>
      <c r="H181" s="1" t="s">
        <v>1077</v>
      </c>
      <c r="I181" t="s">
        <v>16</v>
      </c>
      <c r="J181" s="1" t="s">
        <v>1089</v>
      </c>
      <c r="K181" s="1" t="s">
        <v>1090</v>
      </c>
    </row>
    <row r="182" spans="1:11" hidden="1" x14ac:dyDescent="0.25">
      <c r="A182" t="s">
        <v>1091</v>
      </c>
      <c r="B182" s="1" t="s">
        <v>1091</v>
      </c>
      <c r="C182" t="s">
        <v>1092</v>
      </c>
      <c r="D182" t="s">
        <v>1092</v>
      </c>
      <c r="E182" s="1" t="s">
        <v>1093</v>
      </c>
      <c r="F182" t="s">
        <v>1094</v>
      </c>
      <c r="G182" s="1" t="s">
        <v>1095</v>
      </c>
      <c r="H182" s="1" t="s">
        <v>1096</v>
      </c>
      <c r="I182" t="s">
        <v>16</v>
      </c>
      <c r="J182" s="1" t="s">
        <v>1097</v>
      </c>
      <c r="K182" s="1" t="s">
        <v>1098</v>
      </c>
    </row>
    <row r="183" spans="1:11" hidden="1" x14ac:dyDescent="0.25">
      <c r="A183" t="s">
        <v>665</v>
      </c>
      <c r="B183" s="1" t="s">
        <v>665</v>
      </c>
      <c r="C183" t="s">
        <v>1099</v>
      </c>
      <c r="D183" t="s">
        <v>1099</v>
      </c>
      <c r="E183" s="1" t="s">
        <v>1099</v>
      </c>
      <c r="F183" t="s">
        <v>1100</v>
      </c>
      <c r="G183" s="2" t="s">
        <v>1101</v>
      </c>
      <c r="H183" s="1" t="s">
        <v>1071</v>
      </c>
      <c r="J183" s="1" t="s">
        <v>194</v>
      </c>
      <c r="K183" s="1" t="s">
        <v>1102</v>
      </c>
    </row>
    <row r="184" spans="1:11" hidden="1" x14ac:dyDescent="0.25">
      <c r="A184" t="s">
        <v>1103</v>
      </c>
      <c r="B184" s="1" t="s">
        <v>1103</v>
      </c>
      <c r="C184" t="s">
        <v>1104</v>
      </c>
      <c r="D184" t="s">
        <v>1104</v>
      </c>
      <c r="E184" s="1" t="s">
        <v>1104</v>
      </c>
      <c r="F184" t="s">
        <v>1105</v>
      </c>
      <c r="G184" s="2" t="s">
        <v>1106</v>
      </c>
      <c r="H184" s="1" t="s">
        <v>1071</v>
      </c>
      <c r="J184" s="1" t="s">
        <v>1107</v>
      </c>
      <c r="K184" s="1" t="s">
        <v>1108</v>
      </c>
    </row>
    <row r="185" spans="1:11" hidden="1" x14ac:dyDescent="0.25">
      <c r="A185" t="s">
        <v>1109</v>
      </c>
      <c r="B185" s="1" t="s">
        <v>1109</v>
      </c>
      <c r="C185" t="s">
        <v>1110</v>
      </c>
      <c r="D185" t="s">
        <v>1110</v>
      </c>
      <c r="E185" s="1" t="s">
        <v>1110</v>
      </c>
      <c r="F185" t="s">
        <v>1111</v>
      </c>
      <c r="G185" s="2" t="s">
        <v>1112</v>
      </c>
      <c r="H185" s="1" t="s">
        <v>1113</v>
      </c>
      <c r="J185" s="1" t="s">
        <v>17</v>
      </c>
      <c r="K185" s="1" t="s">
        <v>1114</v>
      </c>
    </row>
    <row r="186" spans="1:11" hidden="1" x14ac:dyDescent="0.25">
      <c r="A186" t="s">
        <v>505</v>
      </c>
      <c r="B186" s="1" t="s">
        <v>505</v>
      </c>
      <c r="C186" t="s">
        <v>1115</v>
      </c>
      <c r="D186" t="s">
        <v>1116</v>
      </c>
      <c r="E186" s="1" t="s">
        <v>1116</v>
      </c>
      <c r="F186" t="s">
        <v>1117</v>
      </c>
      <c r="G186" s="1" t="s">
        <v>1118</v>
      </c>
      <c r="H186" s="1" t="s">
        <v>1119</v>
      </c>
      <c r="I186" t="s">
        <v>16</v>
      </c>
      <c r="J186" s="1" t="s">
        <v>17</v>
      </c>
      <c r="K186" s="1" t="s">
        <v>1120</v>
      </c>
    </row>
    <row r="187" spans="1:11" hidden="1" x14ac:dyDescent="0.25">
      <c r="A187" t="s">
        <v>1121</v>
      </c>
      <c r="B187" s="1" t="s">
        <v>1121</v>
      </c>
      <c r="C187" t="s">
        <v>1122</v>
      </c>
      <c r="D187" t="s">
        <v>1122</v>
      </c>
      <c r="E187" s="1" t="s">
        <v>1122</v>
      </c>
      <c r="F187" t="s">
        <v>1123</v>
      </c>
      <c r="G187" s="1" t="s">
        <v>1124</v>
      </c>
      <c r="H187" s="1" t="s">
        <v>1125</v>
      </c>
      <c r="I187" t="s">
        <v>16</v>
      </c>
      <c r="J187" s="1" t="s">
        <v>1126</v>
      </c>
      <c r="K187" s="1" t="s">
        <v>1127</v>
      </c>
    </row>
    <row r="188" spans="1:11" hidden="1" x14ac:dyDescent="0.25">
      <c r="A188" t="s">
        <v>189</v>
      </c>
      <c r="B188" s="1" t="s">
        <v>189</v>
      </c>
      <c r="C188" t="s">
        <v>1128</v>
      </c>
      <c r="D188" t="s">
        <v>1128</v>
      </c>
      <c r="E188" s="1" t="s">
        <v>1128</v>
      </c>
      <c r="F188" t="s">
        <v>1129</v>
      </c>
      <c r="G188" s="1" t="s">
        <v>1130</v>
      </c>
      <c r="H188" s="1" t="s">
        <v>1125</v>
      </c>
      <c r="I188" t="s">
        <v>16</v>
      </c>
      <c r="J188" s="1" t="s">
        <v>17</v>
      </c>
      <c r="K188" s="1" t="s">
        <v>1131</v>
      </c>
    </row>
    <row r="189" spans="1:11" hidden="1" x14ac:dyDescent="0.25">
      <c r="A189" t="s">
        <v>1132</v>
      </c>
      <c r="B189" s="1" t="s">
        <v>1132</v>
      </c>
      <c r="C189" t="s">
        <v>1133</v>
      </c>
      <c r="D189" t="s">
        <v>1133</v>
      </c>
      <c r="E189" s="1" t="s">
        <v>1133</v>
      </c>
      <c r="F189" t="s">
        <v>1134</v>
      </c>
      <c r="G189" s="1" t="s">
        <v>1135</v>
      </c>
      <c r="H189" s="1" t="s">
        <v>1136</v>
      </c>
      <c r="I189" t="s">
        <v>16</v>
      </c>
      <c r="J189" s="1" t="s">
        <v>1137</v>
      </c>
      <c r="K189" s="1" t="s">
        <v>1138</v>
      </c>
    </row>
    <row r="190" spans="1:11" hidden="1" x14ac:dyDescent="0.25">
      <c r="A190" t="s">
        <v>1139</v>
      </c>
      <c r="B190" s="1" t="s">
        <v>1139</v>
      </c>
      <c r="C190" t="s">
        <v>1140</v>
      </c>
      <c r="D190" t="s">
        <v>1140</v>
      </c>
      <c r="E190" s="1" t="s">
        <v>1140</v>
      </c>
      <c r="F190" t="s">
        <v>1141</v>
      </c>
      <c r="G190" s="1" t="s">
        <v>1142</v>
      </c>
      <c r="H190" s="1" t="s">
        <v>1143</v>
      </c>
      <c r="I190" t="s">
        <v>16</v>
      </c>
      <c r="J190" s="1" t="s">
        <v>549</v>
      </c>
      <c r="K190" s="1" t="s">
        <v>1144</v>
      </c>
    </row>
    <row r="191" spans="1:11" hidden="1" x14ac:dyDescent="0.25">
      <c r="A191" t="s">
        <v>1145</v>
      </c>
      <c r="B191" s="1" t="s">
        <v>1145</v>
      </c>
      <c r="C191" t="s">
        <v>1146</v>
      </c>
      <c r="D191" t="s">
        <v>1146</v>
      </c>
      <c r="E191" s="1" t="s">
        <v>1147</v>
      </c>
      <c r="F191" t="s">
        <v>1148</v>
      </c>
      <c r="G191" s="3" t="s">
        <v>1149</v>
      </c>
      <c r="H191" s="1" t="s">
        <v>1150</v>
      </c>
      <c r="J191" s="1" t="s">
        <v>1151</v>
      </c>
      <c r="K191" s="1" t="s">
        <v>1152</v>
      </c>
    </row>
    <row r="192" spans="1:11" hidden="1" x14ac:dyDescent="0.25">
      <c r="A192" t="s">
        <v>1153</v>
      </c>
      <c r="B192" s="1" t="s">
        <v>1153</v>
      </c>
      <c r="C192" t="s">
        <v>1154</v>
      </c>
      <c r="D192" t="s">
        <v>1154</v>
      </c>
      <c r="E192" s="1" t="s">
        <v>1154</v>
      </c>
      <c r="F192" t="s">
        <v>1155</v>
      </c>
      <c r="G192" s="1" t="s">
        <v>1156</v>
      </c>
      <c r="H192" s="1" t="s">
        <v>1157</v>
      </c>
      <c r="I192" t="s">
        <v>16</v>
      </c>
      <c r="J192" s="1" t="s">
        <v>351</v>
      </c>
      <c r="K192" s="1" t="s">
        <v>1158</v>
      </c>
    </row>
    <row r="193" spans="1:11" hidden="1" x14ac:dyDescent="0.25">
      <c r="A193" t="s">
        <v>1159</v>
      </c>
      <c r="B193" s="1" t="s">
        <v>1159</v>
      </c>
      <c r="C193" t="s">
        <v>1160</v>
      </c>
      <c r="D193" t="s">
        <v>1160</v>
      </c>
      <c r="E193" s="1" t="s">
        <v>1160</v>
      </c>
      <c r="F193" t="s">
        <v>1161</v>
      </c>
      <c r="G193" s="1" t="s">
        <v>1162</v>
      </c>
      <c r="H193" s="1" t="s">
        <v>1163</v>
      </c>
      <c r="I193" t="s">
        <v>16</v>
      </c>
      <c r="J193" s="1" t="s">
        <v>1164</v>
      </c>
      <c r="K193" s="1" t="s">
        <v>1165</v>
      </c>
    </row>
    <row r="194" spans="1:11" hidden="1" x14ac:dyDescent="0.25">
      <c r="A194" t="s">
        <v>1166</v>
      </c>
      <c r="B194" s="1" t="s">
        <v>1166</v>
      </c>
      <c r="C194" t="s">
        <v>1167</v>
      </c>
      <c r="D194" t="s">
        <v>1167</v>
      </c>
      <c r="E194" s="1" t="s">
        <v>1167</v>
      </c>
      <c r="F194" t="s">
        <v>1168</v>
      </c>
      <c r="G194" s="1" t="s">
        <v>1169</v>
      </c>
      <c r="H194" s="1" t="s">
        <v>1170</v>
      </c>
      <c r="I194" t="s">
        <v>16</v>
      </c>
      <c r="J194" s="1" t="s">
        <v>1171</v>
      </c>
      <c r="K194" s="1" t="s">
        <v>1172</v>
      </c>
    </row>
    <row r="195" spans="1:11" hidden="1" x14ac:dyDescent="0.25">
      <c r="A195" t="s">
        <v>104</v>
      </c>
      <c r="B195" s="1" t="s">
        <v>104</v>
      </c>
      <c r="C195" t="s">
        <v>1173</v>
      </c>
      <c r="D195" t="s">
        <v>1173</v>
      </c>
      <c r="E195" s="1" t="s">
        <v>1174</v>
      </c>
      <c r="F195" t="s">
        <v>1175</v>
      </c>
      <c r="G195" s="1" t="s">
        <v>1176</v>
      </c>
      <c r="H195" s="1" t="s">
        <v>1177</v>
      </c>
      <c r="I195" t="s">
        <v>16</v>
      </c>
      <c r="J195" s="1" t="s">
        <v>1178</v>
      </c>
      <c r="K195" s="1" t="s">
        <v>1179</v>
      </c>
    </row>
    <row r="196" spans="1:11" hidden="1" x14ac:dyDescent="0.25">
      <c r="A196" t="s">
        <v>1180</v>
      </c>
      <c r="B196" s="1" t="s">
        <v>1180</v>
      </c>
      <c r="C196" t="s">
        <v>1181</v>
      </c>
      <c r="D196" t="s">
        <v>1181</v>
      </c>
      <c r="E196" s="1" t="s">
        <v>1181</v>
      </c>
      <c r="F196" t="s">
        <v>1182</v>
      </c>
      <c r="G196" s="1" t="s">
        <v>1183</v>
      </c>
      <c r="H196" s="1" t="s">
        <v>1177</v>
      </c>
      <c r="I196" t="s">
        <v>16</v>
      </c>
      <c r="J196" s="1" t="s">
        <v>381</v>
      </c>
      <c r="K196" s="1" t="s">
        <v>1184</v>
      </c>
    </row>
    <row r="197" spans="1:11" x14ac:dyDescent="0.25">
      <c r="A197" t="s">
        <v>1185</v>
      </c>
      <c r="B197" s="1" t="s">
        <v>1185</v>
      </c>
      <c r="C197" t="s">
        <v>1186</v>
      </c>
      <c r="D197" t="s">
        <v>1186</v>
      </c>
      <c r="E197" s="1" t="s">
        <v>1186</v>
      </c>
      <c r="F197" t="s">
        <v>1187</v>
      </c>
      <c r="G197" s="3" t="s">
        <v>1188</v>
      </c>
      <c r="H197" s="1" t="s">
        <v>1189</v>
      </c>
      <c r="I197" t="s">
        <v>180</v>
      </c>
      <c r="J197" s="1" t="s">
        <v>1190</v>
      </c>
      <c r="K197" s="1" t="s">
        <v>1191</v>
      </c>
    </row>
    <row r="198" spans="1:11" hidden="1" x14ac:dyDescent="0.25">
      <c r="A198" t="s">
        <v>1192</v>
      </c>
      <c r="B198" s="1" t="s">
        <v>1192</v>
      </c>
      <c r="C198" t="s">
        <v>1193</v>
      </c>
      <c r="D198" t="s">
        <v>1193</v>
      </c>
      <c r="E198" s="1" t="s">
        <v>1193</v>
      </c>
      <c r="F198" t="s">
        <v>1194</v>
      </c>
      <c r="G198" s="1" t="s">
        <v>1195</v>
      </c>
      <c r="H198" s="1" t="s">
        <v>1189</v>
      </c>
      <c r="I198" t="s">
        <v>16</v>
      </c>
      <c r="J198" s="1" t="s">
        <v>97</v>
      </c>
      <c r="K198" s="1" t="s">
        <v>1196</v>
      </c>
    </row>
    <row r="199" spans="1:11" hidden="1" x14ac:dyDescent="0.25">
      <c r="A199" t="s">
        <v>1197</v>
      </c>
      <c r="B199" s="1" t="s">
        <v>1197</v>
      </c>
      <c r="C199" t="s">
        <v>1198</v>
      </c>
      <c r="D199" t="s">
        <v>1198</v>
      </c>
      <c r="E199" s="1" t="s">
        <v>1198</v>
      </c>
      <c r="F199" t="s">
        <v>1199</v>
      </c>
      <c r="G199" s="1" t="s">
        <v>1200</v>
      </c>
      <c r="H199" s="1" t="s">
        <v>1189</v>
      </c>
      <c r="I199" t="s">
        <v>16</v>
      </c>
      <c r="J199" s="1" t="s">
        <v>549</v>
      </c>
      <c r="K199" s="1" t="s">
        <v>1201</v>
      </c>
    </row>
    <row r="200" spans="1:11" hidden="1" x14ac:dyDescent="0.25">
      <c r="A200" t="s">
        <v>1202</v>
      </c>
      <c r="B200" s="1" t="s">
        <v>1202</v>
      </c>
      <c r="C200" t="s">
        <v>1203</v>
      </c>
      <c r="D200" t="s">
        <v>1203</v>
      </c>
      <c r="E200" s="1" t="s">
        <v>1203</v>
      </c>
      <c r="F200" t="s">
        <v>1204</v>
      </c>
      <c r="G200" s="1" t="s">
        <v>1205</v>
      </c>
      <c r="H200" s="1" t="s">
        <v>1189</v>
      </c>
      <c r="I200" t="s">
        <v>16</v>
      </c>
      <c r="J200" s="1" t="s">
        <v>1206</v>
      </c>
      <c r="K200" s="1" t="s">
        <v>1207</v>
      </c>
    </row>
    <row r="201" spans="1:11" hidden="1" x14ac:dyDescent="0.25">
      <c r="A201" t="s">
        <v>1208</v>
      </c>
      <c r="B201" s="1" t="s">
        <v>1208</v>
      </c>
      <c r="C201" t="s">
        <v>1209</v>
      </c>
      <c r="D201" t="s">
        <v>1209</v>
      </c>
      <c r="E201" s="1" t="s">
        <v>1209</v>
      </c>
      <c r="F201" t="s">
        <v>1210</v>
      </c>
      <c r="G201" s="1" t="s">
        <v>1211</v>
      </c>
      <c r="H201" s="1" t="s">
        <v>1189</v>
      </c>
      <c r="I201" t="s">
        <v>16</v>
      </c>
      <c r="J201" s="1" t="s">
        <v>1212</v>
      </c>
      <c r="K201" s="1" t="s">
        <v>1213</v>
      </c>
    </row>
    <row r="202" spans="1:11" hidden="1" x14ac:dyDescent="0.25">
      <c r="A202" t="s">
        <v>1214</v>
      </c>
      <c r="B202" s="1" t="s">
        <v>1214</v>
      </c>
      <c r="C202" t="s">
        <v>1215</v>
      </c>
      <c r="D202" t="s">
        <v>1215</v>
      </c>
      <c r="E202" s="1" t="s">
        <v>1215</v>
      </c>
      <c r="F202" t="s">
        <v>1216</v>
      </c>
      <c r="G202" s="1" t="s">
        <v>1217</v>
      </c>
      <c r="H202" s="1" t="s">
        <v>1189</v>
      </c>
      <c r="I202" t="s">
        <v>16</v>
      </c>
      <c r="J202" s="1" t="s">
        <v>1218</v>
      </c>
      <c r="K202" s="1" t="s">
        <v>1219</v>
      </c>
    </row>
    <row r="203" spans="1:11" hidden="1" x14ac:dyDescent="0.25">
      <c r="A203" t="s">
        <v>1220</v>
      </c>
      <c r="B203" s="1" t="s">
        <v>1220</v>
      </c>
      <c r="C203" t="s">
        <v>1221</v>
      </c>
      <c r="D203" t="s">
        <v>1221</v>
      </c>
      <c r="E203" s="1" t="s">
        <v>1221</v>
      </c>
      <c r="F203" t="s">
        <v>1222</v>
      </c>
      <c r="G203" s="1" t="s">
        <v>1223</v>
      </c>
      <c r="H203" s="1" t="s">
        <v>1189</v>
      </c>
      <c r="I203" t="s">
        <v>16</v>
      </c>
      <c r="J203" s="1" t="s">
        <v>1224</v>
      </c>
      <c r="K203" s="1" t="s">
        <v>1225</v>
      </c>
    </row>
    <row r="204" spans="1:11" hidden="1" x14ac:dyDescent="0.25">
      <c r="A204" t="s">
        <v>1226</v>
      </c>
      <c r="B204" s="1" t="s">
        <v>1226</v>
      </c>
      <c r="C204" t="s">
        <v>1227</v>
      </c>
      <c r="D204" t="s">
        <v>1227</v>
      </c>
      <c r="E204" s="1" t="s">
        <v>1227</v>
      </c>
      <c r="F204" t="s">
        <v>1228</v>
      </c>
      <c r="G204" s="1" t="s">
        <v>1229</v>
      </c>
      <c r="H204" s="1" t="s">
        <v>1189</v>
      </c>
      <c r="I204" t="s">
        <v>16</v>
      </c>
      <c r="J204" s="1" t="s">
        <v>1230</v>
      </c>
      <c r="K204" s="1" t="s">
        <v>1231</v>
      </c>
    </row>
    <row r="205" spans="1:11" hidden="1" x14ac:dyDescent="0.25">
      <c r="A205" t="s">
        <v>1232</v>
      </c>
      <c r="B205" s="1" t="s">
        <v>1232</v>
      </c>
      <c r="C205" t="s">
        <v>1233</v>
      </c>
      <c r="D205" t="s">
        <v>1233</v>
      </c>
      <c r="E205" s="1" t="s">
        <v>1234</v>
      </c>
      <c r="F205" t="s">
        <v>1235</v>
      </c>
      <c r="G205" s="1" t="s">
        <v>1236</v>
      </c>
      <c r="H205" s="1" t="s">
        <v>1189</v>
      </c>
      <c r="I205" t="s">
        <v>16</v>
      </c>
      <c r="J205" s="1" t="s">
        <v>17</v>
      </c>
      <c r="K205" s="1" t="s">
        <v>1237</v>
      </c>
    </row>
    <row r="206" spans="1:11" hidden="1" x14ac:dyDescent="0.25">
      <c r="A206" t="s">
        <v>1238</v>
      </c>
      <c r="B206" s="1" t="s">
        <v>1239</v>
      </c>
      <c r="C206" t="s">
        <v>1240</v>
      </c>
      <c r="D206" t="s">
        <v>1240</v>
      </c>
      <c r="E206" s="1" t="s">
        <v>1240</v>
      </c>
      <c r="F206" t="s">
        <v>1241</v>
      </c>
      <c r="G206" s="1" t="s">
        <v>1242</v>
      </c>
      <c r="H206" s="1" t="s">
        <v>1189</v>
      </c>
      <c r="I206" t="s">
        <v>16</v>
      </c>
      <c r="J206" s="1" t="s">
        <v>1243</v>
      </c>
      <c r="K206" s="1" t="s">
        <v>1244</v>
      </c>
    </row>
    <row r="207" spans="1:11" hidden="1" x14ac:dyDescent="0.25">
      <c r="A207" t="s">
        <v>1245</v>
      </c>
      <c r="B207" s="1" t="s">
        <v>1245</v>
      </c>
      <c r="C207" t="s">
        <v>1246</v>
      </c>
      <c r="D207" t="s">
        <v>1246</v>
      </c>
      <c r="E207" s="1" t="s">
        <v>1246</v>
      </c>
      <c r="F207" t="s">
        <v>1247</v>
      </c>
      <c r="G207" s="1" t="s">
        <v>1248</v>
      </c>
      <c r="H207" s="1" t="s">
        <v>1189</v>
      </c>
      <c r="I207" t="s">
        <v>16</v>
      </c>
      <c r="J207" s="1" t="s">
        <v>17</v>
      </c>
      <c r="K207" s="1" t="s">
        <v>1249</v>
      </c>
    </row>
    <row r="208" spans="1:11" x14ac:dyDescent="0.25">
      <c r="A208" t="s">
        <v>973</v>
      </c>
      <c r="B208" s="1" t="s">
        <v>973</v>
      </c>
      <c r="C208" t="s">
        <v>1250</v>
      </c>
      <c r="D208" t="s">
        <v>1250</v>
      </c>
      <c r="E208" s="1" t="s">
        <v>1250</v>
      </c>
      <c r="F208" t="s">
        <v>1251</v>
      </c>
      <c r="G208" s="3" t="s">
        <v>1252</v>
      </c>
      <c r="H208" s="1" t="s">
        <v>1189</v>
      </c>
      <c r="I208" t="s">
        <v>180</v>
      </c>
      <c r="J208" s="1" t="s">
        <v>1206</v>
      </c>
      <c r="K208" s="1" t="s">
        <v>1253</v>
      </c>
    </row>
    <row r="209" spans="1:11" x14ac:dyDescent="0.25">
      <c r="A209" t="s">
        <v>864</v>
      </c>
      <c r="B209" s="1" t="s">
        <v>864</v>
      </c>
      <c r="C209" t="s">
        <v>1254</v>
      </c>
      <c r="D209" t="s">
        <v>1254</v>
      </c>
      <c r="E209" s="1" t="s">
        <v>1254</v>
      </c>
      <c r="F209" t="s">
        <v>1255</v>
      </c>
      <c r="G209" s="3" t="s">
        <v>1256</v>
      </c>
      <c r="H209" s="1" t="s">
        <v>1189</v>
      </c>
      <c r="I209" t="s">
        <v>180</v>
      </c>
      <c r="J209" s="1" t="s">
        <v>1257</v>
      </c>
      <c r="K209" s="1" t="s">
        <v>1258</v>
      </c>
    </row>
    <row r="210" spans="1:11" hidden="1" x14ac:dyDescent="0.25">
      <c r="A210" t="s">
        <v>1259</v>
      </c>
      <c r="B210" s="1" t="s">
        <v>1259</v>
      </c>
      <c r="C210" t="s">
        <v>1260</v>
      </c>
      <c r="D210" t="s">
        <v>1260</v>
      </c>
      <c r="E210" s="1" t="s">
        <v>1260</v>
      </c>
      <c r="F210" t="s">
        <v>1261</v>
      </c>
      <c r="G210" s="1" t="s">
        <v>1262</v>
      </c>
      <c r="H210" s="1" t="s">
        <v>1189</v>
      </c>
      <c r="I210" t="s">
        <v>16</v>
      </c>
      <c r="J210" s="1" t="s">
        <v>1263</v>
      </c>
      <c r="K210" s="1" t="s">
        <v>1264</v>
      </c>
    </row>
    <row r="211" spans="1:11" hidden="1" x14ac:dyDescent="0.25">
      <c r="A211" t="s">
        <v>1265</v>
      </c>
      <c r="B211" s="1" t="s">
        <v>1265</v>
      </c>
      <c r="C211" t="s">
        <v>20</v>
      </c>
      <c r="D211" t="s">
        <v>20</v>
      </c>
      <c r="E211" s="1" t="s">
        <v>20</v>
      </c>
      <c r="F211" t="s">
        <v>1266</v>
      </c>
      <c r="G211" s="1" t="s">
        <v>1267</v>
      </c>
      <c r="H211" s="1" t="s">
        <v>1189</v>
      </c>
      <c r="I211" t="s">
        <v>16</v>
      </c>
      <c r="J211" s="1" t="s">
        <v>97</v>
      </c>
      <c r="K211" s="1" t="s">
        <v>1268</v>
      </c>
    </row>
    <row r="212" spans="1:11" hidden="1" x14ac:dyDescent="0.25">
      <c r="A212" t="s">
        <v>1269</v>
      </c>
      <c r="B212" s="1" t="s">
        <v>1269</v>
      </c>
      <c r="C212" t="s">
        <v>1270</v>
      </c>
      <c r="D212" t="s">
        <v>1270</v>
      </c>
      <c r="E212" s="1" t="s">
        <v>1270</v>
      </c>
      <c r="F212" t="s">
        <v>1271</v>
      </c>
      <c r="G212" s="1" t="s">
        <v>1272</v>
      </c>
      <c r="H212" s="1" t="s">
        <v>1189</v>
      </c>
      <c r="I212" t="s">
        <v>16</v>
      </c>
      <c r="J212" s="1" t="s">
        <v>17</v>
      </c>
      <c r="K212" s="1" t="s">
        <v>1273</v>
      </c>
    </row>
    <row r="213" spans="1:11" hidden="1" x14ac:dyDescent="0.25">
      <c r="A213" t="s">
        <v>1274</v>
      </c>
      <c r="B213" s="1" t="s">
        <v>1274</v>
      </c>
      <c r="C213" t="s">
        <v>1275</v>
      </c>
      <c r="D213" t="s">
        <v>1276</v>
      </c>
      <c r="E213" s="1" t="s">
        <v>1277</v>
      </c>
      <c r="F213" t="s">
        <v>1278</v>
      </c>
      <c r="G213" s="1" t="s">
        <v>1279</v>
      </c>
      <c r="H213" s="1" t="s">
        <v>1189</v>
      </c>
      <c r="I213" t="s">
        <v>16</v>
      </c>
      <c r="J213" s="1" t="s">
        <v>1206</v>
      </c>
      <c r="K213" s="1" t="s">
        <v>1280</v>
      </c>
    </row>
    <row r="214" spans="1:11" hidden="1" x14ac:dyDescent="0.25">
      <c r="A214" t="s">
        <v>189</v>
      </c>
      <c r="B214" s="1" t="s">
        <v>189</v>
      </c>
      <c r="C214" t="s">
        <v>1281</v>
      </c>
      <c r="D214" t="s">
        <v>1282</v>
      </c>
      <c r="E214" s="1" t="s">
        <v>1282</v>
      </c>
      <c r="F214" t="s">
        <v>1283</v>
      </c>
      <c r="G214" s="1" t="s">
        <v>1284</v>
      </c>
      <c r="H214" s="1" t="s">
        <v>1189</v>
      </c>
      <c r="I214" t="s">
        <v>16</v>
      </c>
      <c r="J214" s="1" t="s">
        <v>1206</v>
      </c>
      <c r="K214" s="1" t="s">
        <v>1285</v>
      </c>
    </row>
    <row r="215" spans="1:11" hidden="1" x14ac:dyDescent="0.25">
      <c r="A215" t="s">
        <v>1286</v>
      </c>
      <c r="B215" s="1" t="s">
        <v>1287</v>
      </c>
      <c r="C215" t="s">
        <v>1288</v>
      </c>
      <c r="D215" t="s">
        <v>1288</v>
      </c>
      <c r="E215" s="1" t="s">
        <v>1288</v>
      </c>
      <c r="F215" t="s">
        <v>1289</v>
      </c>
      <c r="G215" s="1" t="s">
        <v>1290</v>
      </c>
      <c r="H215" s="1" t="s">
        <v>1189</v>
      </c>
      <c r="I215" t="s">
        <v>16</v>
      </c>
      <c r="J215" s="1" t="s">
        <v>1291</v>
      </c>
      <c r="K215" s="1" t="s">
        <v>1292</v>
      </c>
    </row>
    <row r="216" spans="1:11" hidden="1" x14ac:dyDescent="0.25">
      <c r="A216" t="s">
        <v>1293</v>
      </c>
      <c r="B216" s="1" t="s">
        <v>1294</v>
      </c>
      <c r="C216" t="s">
        <v>1295</v>
      </c>
      <c r="D216" t="s">
        <v>1295</v>
      </c>
      <c r="E216" s="1" t="s">
        <v>1295</v>
      </c>
      <c r="F216" t="s">
        <v>1296</v>
      </c>
      <c r="G216" s="1" t="s">
        <v>1297</v>
      </c>
      <c r="H216" s="1" t="s">
        <v>1189</v>
      </c>
      <c r="I216" t="s">
        <v>16</v>
      </c>
      <c r="J216" s="1" t="s">
        <v>1298</v>
      </c>
      <c r="K216" s="1" t="s">
        <v>1299</v>
      </c>
    </row>
    <row r="217" spans="1:11" hidden="1" x14ac:dyDescent="0.25">
      <c r="A217" t="s">
        <v>1300</v>
      </c>
      <c r="B217" s="1" t="s">
        <v>1300</v>
      </c>
      <c r="C217" t="s">
        <v>1301</v>
      </c>
      <c r="D217" t="s">
        <v>1301</v>
      </c>
      <c r="E217" s="1" t="s">
        <v>1301</v>
      </c>
      <c r="F217" t="s">
        <v>1302</v>
      </c>
      <c r="G217" s="1" t="s">
        <v>1303</v>
      </c>
      <c r="H217" s="1" t="s">
        <v>1189</v>
      </c>
      <c r="I217" t="s">
        <v>16</v>
      </c>
      <c r="J217" s="1" t="s">
        <v>1206</v>
      </c>
      <c r="K217" s="1" t="s">
        <v>1304</v>
      </c>
    </row>
    <row r="218" spans="1:11" hidden="1" x14ac:dyDescent="0.25">
      <c r="A218" t="s">
        <v>1063</v>
      </c>
      <c r="B218" s="1" t="s">
        <v>1063</v>
      </c>
      <c r="C218" t="s">
        <v>1305</v>
      </c>
      <c r="D218" t="s">
        <v>1305</v>
      </c>
      <c r="E218" s="1" t="s">
        <v>1305</v>
      </c>
      <c r="F218" t="s">
        <v>1306</v>
      </c>
      <c r="G218" s="1" t="s">
        <v>1307</v>
      </c>
      <c r="H218" s="1" t="s">
        <v>1189</v>
      </c>
      <c r="I218" t="s">
        <v>16</v>
      </c>
      <c r="J218" s="1" t="s">
        <v>1308</v>
      </c>
      <c r="K218" s="1" t="s">
        <v>1309</v>
      </c>
    </row>
    <row r="219" spans="1:11" x14ac:dyDescent="0.25">
      <c r="A219" t="s">
        <v>1310</v>
      </c>
      <c r="B219" s="1" t="s">
        <v>1310</v>
      </c>
      <c r="C219" t="s">
        <v>1311</v>
      </c>
      <c r="D219" t="s">
        <v>1311</v>
      </c>
      <c r="E219" s="1" t="s">
        <v>1311</v>
      </c>
      <c r="F219" t="s">
        <v>1312</v>
      </c>
      <c r="G219" s="3" t="s">
        <v>1313</v>
      </c>
      <c r="H219" s="1" t="s">
        <v>1189</v>
      </c>
      <c r="I219" t="s">
        <v>180</v>
      </c>
      <c r="J219" s="1" t="s">
        <v>17</v>
      </c>
      <c r="K219" s="1" t="s">
        <v>1314</v>
      </c>
    </row>
    <row r="220" spans="1:11" hidden="1" x14ac:dyDescent="0.25">
      <c r="A220" t="s">
        <v>1315</v>
      </c>
      <c r="B220" s="1" t="s">
        <v>1315</v>
      </c>
      <c r="C220" t="s">
        <v>1316</v>
      </c>
      <c r="D220" t="s">
        <v>1316</v>
      </c>
      <c r="E220" s="1" t="s">
        <v>1316</v>
      </c>
      <c r="F220" t="s">
        <v>1317</v>
      </c>
      <c r="G220" s="1" t="s">
        <v>1318</v>
      </c>
      <c r="H220" s="1" t="s">
        <v>1189</v>
      </c>
      <c r="I220" t="s">
        <v>16</v>
      </c>
      <c r="J220" s="1" t="s">
        <v>97</v>
      </c>
      <c r="K220" s="1" t="s">
        <v>1319</v>
      </c>
    </row>
    <row r="221" spans="1:11" hidden="1" x14ac:dyDescent="0.25">
      <c r="A221" t="s">
        <v>1320</v>
      </c>
      <c r="B221" s="1" t="s">
        <v>1320</v>
      </c>
      <c r="C221" t="s">
        <v>1321</v>
      </c>
      <c r="D221" t="s">
        <v>1321</v>
      </c>
      <c r="E221" s="1" t="s">
        <v>1321</v>
      </c>
      <c r="F221" t="s">
        <v>1322</v>
      </c>
      <c r="G221" s="1" t="s">
        <v>1323</v>
      </c>
      <c r="H221" s="1" t="s">
        <v>1189</v>
      </c>
      <c r="I221" t="s">
        <v>16</v>
      </c>
      <c r="J221" s="1" t="s">
        <v>17</v>
      </c>
      <c r="K221" s="1" t="s">
        <v>1324</v>
      </c>
    </row>
    <row r="222" spans="1:11" hidden="1" x14ac:dyDescent="0.25">
      <c r="A222" t="s">
        <v>410</v>
      </c>
      <c r="B222" s="1" t="s">
        <v>410</v>
      </c>
      <c r="C222" t="s">
        <v>1325</v>
      </c>
      <c r="D222" t="s">
        <v>1325</v>
      </c>
      <c r="E222" s="1" t="s">
        <v>1326</v>
      </c>
      <c r="F222" t="s">
        <v>1327</v>
      </c>
      <c r="G222" s="1" t="s">
        <v>1328</v>
      </c>
      <c r="H222" s="1" t="s">
        <v>1329</v>
      </c>
      <c r="I222" t="s">
        <v>16</v>
      </c>
      <c r="J222" s="1" t="s">
        <v>17</v>
      </c>
      <c r="K222" s="1" t="s">
        <v>1330</v>
      </c>
    </row>
    <row r="223" spans="1:11" hidden="1" x14ac:dyDescent="0.25">
      <c r="A223" t="s">
        <v>416</v>
      </c>
      <c r="B223" s="1" t="s">
        <v>416</v>
      </c>
      <c r="C223" t="s">
        <v>1331</v>
      </c>
      <c r="D223" t="s">
        <v>1331</v>
      </c>
      <c r="E223" s="1" t="s">
        <v>1331</v>
      </c>
      <c r="F223" t="s">
        <v>1332</v>
      </c>
      <c r="G223" s="1" t="s">
        <v>1333</v>
      </c>
      <c r="H223" s="1" t="s">
        <v>1329</v>
      </c>
      <c r="I223" t="s">
        <v>16</v>
      </c>
      <c r="J223" s="1" t="s">
        <v>1334</v>
      </c>
      <c r="K223" s="1" t="s">
        <v>1335</v>
      </c>
    </row>
    <row r="224" spans="1:11" hidden="1" x14ac:dyDescent="0.25">
      <c r="A224" t="s">
        <v>1336</v>
      </c>
      <c r="B224" s="1" t="s">
        <v>1336</v>
      </c>
      <c r="C224" t="s">
        <v>1337</v>
      </c>
      <c r="D224" t="s">
        <v>1337</v>
      </c>
      <c r="E224" s="1" t="s">
        <v>1337</v>
      </c>
      <c r="F224" t="s">
        <v>1338</v>
      </c>
      <c r="G224" s="1" t="str">
        <f>LOWER(MID(Tableau1_1[[#This Row],[First Name]],1,1))&amp;LOWER(Tableau1_1[[#This Row],[Last Name]])&amp;"@generatebiomedicines.com"</f>
        <v>rfederman@generatebiomedicines.com</v>
      </c>
      <c r="H224" s="1" t="s">
        <v>1150</v>
      </c>
      <c r="J224" s="1" t="s">
        <v>1339</v>
      </c>
      <c r="K224" s="1" t="s">
        <v>1340</v>
      </c>
    </row>
    <row r="225" spans="1:11" hidden="1" x14ac:dyDescent="0.25">
      <c r="A225" t="s">
        <v>1341</v>
      </c>
      <c r="B225" s="1" t="s">
        <v>1341</v>
      </c>
      <c r="C225" t="s">
        <v>1342</v>
      </c>
      <c r="D225" t="s">
        <v>1342</v>
      </c>
      <c r="E225" s="1" t="s">
        <v>1342</v>
      </c>
      <c r="F225" t="s">
        <v>1343</v>
      </c>
      <c r="G225" s="1" t="str">
        <f>LOWER(MID(Tableau1_1[[#This Row],[First Name]],1,1))&amp;LOWER(Tableau1_1[[#This Row],[Last Name]])&amp;"@generatebiomedicines.com"</f>
        <v>tjenhan@generatebiomedicines.com</v>
      </c>
      <c r="H225" s="1" t="s">
        <v>1150</v>
      </c>
      <c r="J225" s="1" t="s">
        <v>1344</v>
      </c>
      <c r="K225" s="1" t="s">
        <v>1345</v>
      </c>
    </row>
    <row r="226" spans="1:11" hidden="1" x14ac:dyDescent="0.25">
      <c r="A226" t="s">
        <v>1346</v>
      </c>
      <c r="B226" s="1" t="s">
        <v>1346</v>
      </c>
      <c r="C226" t="s">
        <v>1347</v>
      </c>
      <c r="D226" t="s">
        <v>1347</v>
      </c>
      <c r="E226" s="1" t="s">
        <v>1347</v>
      </c>
      <c r="F226" t="s">
        <v>1348</v>
      </c>
      <c r="G226" s="1" t="str">
        <f>LOWER(MID(Tableau1_1[[#This Row],[First Name]],1,1))&amp;LOWER(Tableau1_1[[#This Row],[Last Name]])&amp;"@generatebiomedicines.com"</f>
        <v>cseehus@generatebiomedicines.com</v>
      </c>
      <c r="H226" s="1" t="s">
        <v>1150</v>
      </c>
      <c r="J226" s="1" t="s">
        <v>482</v>
      </c>
      <c r="K226" s="1" t="s">
        <v>1349</v>
      </c>
    </row>
    <row r="227" spans="1:11" hidden="1" x14ac:dyDescent="0.25">
      <c r="A227" t="s">
        <v>675</v>
      </c>
      <c r="B227" s="1" t="s">
        <v>675</v>
      </c>
      <c r="C227" t="s">
        <v>1350</v>
      </c>
      <c r="D227" t="s">
        <v>1350</v>
      </c>
      <c r="E227" s="1" t="s">
        <v>1350</v>
      </c>
      <c r="F227" t="s">
        <v>1351</v>
      </c>
      <c r="G227" s="1" t="str">
        <f>LOWER(MID(Tableau1_1[[#This Row],[First Name]],1,1))&amp;LOWER(Tableau1_1[[#This Row],[Last Name]])&amp;"@generatebiomedicines.com"</f>
        <v>sbhatia@generatebiomedicines.com</v>
      </c>
      <c r="H227" s="1" t="s">
        <v>1150</v>
      </c>
      <c r="J227" s="1" t="s">
        <v>17</v>
      </c>
      <c r="K227" s="1" t="s">
        <v>1352</v>
      </c>
    </row>
    <row r="228" spans="1:11" hidden="1" x14ac:dyDescent="0.25">
      <c r="A228" t="s">
        <v>624</v>
      </c>
      <c r="B228" s="1" t="s">
        <v>624</v>
      </c>
      <c r="C228" t="s">
        <v>1353</v>
      </c>
      <c r="D228" t="s">
        <v>1353</v>
      </c>
      <c r="E228" s="1" t="s">
        <v>1353</v>
      </c>
      <c r="F228" t="s">
        <v>1354</v>
      </c>
      <c r="G228" s="1" t="str">
        <f>LOWER(MID(Tableau1_1[[#This Row],[First Name]],1,1))&amp;LOWER(Tableau1_1[[#This Row],[Last Name]])&amp;"@generatebiomedicines.com"</f>
        <v>mbrudner@generatebiomedicines.com</v>
      </c>
      <c r="H228" s="1" t="s">
        <v>1355</v>
      </c>
      <c r="J228" s="1" t="s">
        <v>17</v>
      </c>
      <c r="K228" s="1" t="s">
        <v>1356</v>
      </c>
    </row>
    <row r="229" spans="1:11" hidden="1" x14ac:dyDescent="0.25">
      <c r="A229" t="s">
        <v>1357</v>
      </c>
      <c r="B229" s="1" t="s">
        <v>1357</v>
      </c>
      <c r="C229" t="s">
        <v>1358</v>
      </c>
      <c r="D229" t="s">
        <v>1358</v>
      </c>
      <c r="E229" s="1" t="s">
        <v>1358</v>
      </c>
      <c r="F229" t="s">
        <v>1359</v>
      </c>
      <c r="G229" s="1" t="str">
        <f>LOWER(MID(Tableau1_1[[#This Row],[First Name]],1,1))&amp;LOWER(Tableau1_1[[#This Row],[Last Name]])&amp;"@generatebiomedicines.com"</f>
        <v>cpengpeng@generatebiomedicines.com</v>
      </c>
      <c r="H229" s="1" t="s">
        <v>1355</v>
      </c>
      <c r="J229" s="1" t="s">
        <v>1360</v>
      </c>
      <c r="K229" s="1" t="s">
        <v>1361</v>
      </c>
    </row>
    <row r="230" spans="1:11" hidden="1" x14ac:dyDescent="0.25">
      <c r="A230" t="s">
        <v>189</v>
      </c>
      <c r="B230" s="1" t="s">
        <v>189</v>
      </c>
      <c r="C230" t="s">
        <v>1362</v>
      </c>
      <c r="D230" t="s">
        <v>1362</v>
      </c>
      <c r="E230" s="1" t="s">
        <v>1362</v>
      </c>
      <c r="F230" t="s">
        <v>1363</v>
      </c>
      <c r="G230" s="1" t="str">
        <f>LOWER(MID(Tableau1_1[[#This Row],[First Name]],1,1))&amp;LOWER(Tableau1_1[[#This Row],[Last Name]])&amp;"@generatebiomedicines.com"</f>
        <v>dcarter@generatebiomedicines.com</v>
      </c>
      <c r="H230" s="1" t="s">
        <v>1355</v>
      </c>
      <c r="J230" s="1" t="s">
        <v>1178</v>
      </c>
      <c r="K230" s="1" t="s">
        <v>1364</v>
      </c>
    </row>
    <row r="231" spans="1:11" hidden="1" x14ac:dyDescent="0.25">
      <c r="A231" t="s">
        <v>1365</v>
      </c>
      <c r="B231" s="1" t="s">
        <v>1365</v>
      </c>
      <c r="C231" t="s">
        <v>1366</v>
      </c>
      <c r="D231" t="s">
        <v>1366</v>
      </c>
      <c r="E231" s="1" t="s">
        <v>1366</v>
      </c>
      <c r="F231" t="s">
        <v>1367</v>
      </c>
      <c r="G231" s="1" t="str">
        <f>LOWER(MID(Tableau1_1[[#This Row],[First Name]],1,1))&amp;LOWER(Tableau1_1[[#This Row],[Last Name]])&amp;"@generatebiomedicines.com"</f>
        <v>htang@generatebiomedicines.com</v>
      </c>
      <c r="H231" s="1" t="s">
        <v>1355</v>
      </c>
      <c r="J231" s="1" t="s">
        <v>1368</v>
      </c>
      <c r="K231" s="1" t="s">
        <v>1369</v>
      </c>
    </row>
    <row r="232" spans="1:11" hidden="1" x14ac:dyDescent="0.25">
      <c r="A232" t="s">
        <v>290</v>
      </c>
      <c r="B232" s="1" t="s">
        <v>290</v>
      </c>
      <c r="C232" t="s">
        <v>1370</v>
      </c>
      <c r="D232" t="s">
        <v>1370</v>
      </c>
      <c r="E232" s="1" t="s">
        <v>1370</v>
      </c>
      <c r="F232" t="s">
        <v>1371</v>
      </c>
      <c r="G232" s="1" t="str">
        <f>LOWER(MID(Tableau1_1[[#This Row],[First Name]],1,1))&amp;LOWER(Tableau1_1[[#This Row],[Last Name]])&amp;"@generatebiomedicines.com"</f>
        <v>atherien@generatebiomedicines.com</v>
      </c>
      <c r="H232" s="1" t="s">
        <v>1355</v>
      </c>
      <c r="J232" s="1" t="s">
        <v>1372</v>
      </c>
      <c r="K232" s="1" t="s">
        <v>1373</v>
      </c>
    </row>
    <row r="233" spans="1:11" hidden="1" x14ac:dyDescent="0.25">
      <c r="A233" t="s">
        <v>1374</v>
      </c>
      <c r="B233" s="1" t="s">
        <v>1374</v>
      </c>
      <c r="C233" t="s">
        <v>1375</v>
      </c>
      <c r="D233" t="s">
        <v>1375</v>
      </c>
      <c r="E233" s="1" t="s">
        <v>1375</v>
      </c>
      <c r="F233" t="s">
        <v>1376</v>
      </c>
      <c r="G233" s="1" t="str">
        <f>LOWER(MID(Tableau1_1[[#This Row],[First Name]],1,1))&amp;LOWER(Tableau1_1[[#This Row],[Last Name]])&amp;"@generatebiomedicines.com"</f>
        <v>khughes@generatebiomedicines.com</v>
      </c>
      <c r="H233" s="1" t="s">
        <v>1355</v>
      </c>
      <c r="J233" s="1" t="s">
        <v>1377</v>
      </c>
      <c r="K233" s="1" t="s">
        <v>1378</v>
      </c>
    </row>
    <row r="234" spans="1:11" hidden="1" x14ac:dyDescent="0.25">
      <c r="A234" t="s">
        <v>1379</v>
      </c>
      <c r="B234" s="1" t="s">
        <v>1379</v>
      </c>
      <c r="C234" t="s">
        <v>1380</v>
      </c>
      <c r="D234" t="s">
        <v>1380</v>
      </c>
      <c r="E234" s="1" t="s">
        <v>1380</v>
      </c>
      <c r="F234" t="s">
        <v>1381</v>
      </c>
      <c r="G234" s="2" t="s">
        <v>1382</v>
      </c>
      <c r="H234" s="1" t="s">
        <v>1383</v>
      </c>
      <c r="J234" s="1" t="s">
        <v>1384</v>
      </c>
      <c r="K234" s="1" t="s">
        <v>1385</v>
      </c>
    </row>
    <row r="235" spans="1:11" hidden="1" x14ac:dyDescent="0.25">
      <c r="A235" t="s">
        <v>1386</v>
      </c>
      <c r="B235" s="1" t="s">
        <v>1386</v>
      </c>
      <c r="C235" t="s">
        <v>1387</v>
      </c>
      <c r="D235" t="s">
        <v>1387</v>
      </c>
      <c r="E235" s="1" t="s">
        <v>1387</v>
      </c>
      <c r="F235" t="s">
        <v>1388</v>
      </c>
      <c r="G235" s="2" t="s">
        <v>1389</v>
      </c>
      <c r="H235" s="1" t="s">
        <v>1390</v>
      </c>
      <c r="J235" s="1" t="s">
        <v>31</v>
      </c>
      <c r="K235" s="1" t="s">
        <v>1391</v>
      </c>
    </row>
    <row r="236" spans="1:11" hidden="1" x14ac:dyDescent="0.25">
      <c r="A236" t="s">
        <v>1392</v>
      </c>
      <c r="B236" s="1" t="s">
        <v>1392</v>
      </c>
      <c r="C236" t="s">
        <v>1393</v>
      </c>
      <c r="D236" s="1" t="s">
        <v>544</v>
      </c>
      <c r="E236" s="1" t="s">
        <v>544</v>
      </c>
      <c r="F236" t="s">
        <v>1394</v>
      </c>
      <c r="G236" s="2" t="s">
        <v>1395</v>
      </c>
      <c r="H236" s="1" t="s">
        <v>1390</v>
      </c>
      <c r="J236" s="1" t="s">
        <v>17</v>
      </c>
      <c r="K236" s="1" t="s">
        <v>1396</v>
      </c>
    </row>
    <row r="237" spans="1:11" hidden="1" x14ac:dyDescent="0.25">
      <c r="A237" t="s">
        <v>1397</v>
      </c>
      <c r="B237" s="1" t="s">
        <v>1397</v>
      </c>
      <c r="C237" t="s">
        <v>1398</v>
      </c>
      <c r="D237" t="s">
        <v>1398</v>
      </c>
      <c r="E237" s="1" t="s">
        <v>1398</v>
      </c>
      <c r="F237" t="s">
        <v>1399</v>
      </c>
      <c r="G237" s="1" t="s">
        <v>1400</v>
      </c>
      <c r="H237" s="1" t="s">
        <v>1390</v>
      </c>
      <c r="I237" t="s">
        <v>16</v>
      </c>
      <c r="J237" s="1" t="s">
        <v>97</v>
      </c>
      <c r="K237" s="1" t="s">
        <v>1401</v>
      </c>
    </row>
    <row r="238" spans="1:11" hidden="1" x14ac:dyDescent="0.25">
      <c r="A238" t="s">
        <v>1402</v>
      </c>
      <c r="B238" s="1" t="s">
        <v>1403</v>
      </c>
      <c r="C238" t="s">
        <v>1404</v>
      </c>
      <c r="D238" t="s">
        <v>1404</v>
      </c>
      <c r="E238" s="1" t="s">
        <v>1404</v>
      </c>
      <c r="F238" t="s">
        <v>1405</v>
      </c>
      <c r="G238" s="2" t="s">
        <v>1406</v>
      </c>
      <c r="H238" s="1" t="s">
        <v>1407</v>
      </c>
      <c r="J238" s="1" t="s">
        <v>1408</v>
      </c>
      <c r="K238" s="1" t="s">
        <v>1409</v>
      </c>
    </row>
    <row r="239" spans="1:11" hidden="1" x14ac:dyDescent="0.25">
      <c r="A239" t="s">
        <v>1410</v>
      </c>
      <c r="B239" s="1" t="s">
        <v>1410</v>
      </c>
      <c r="C239" t="s">
        <v>1411</v>
      </c>
      <c r="D239" t="s">
        <v>1411</v>
      </c>
      <c r="E239" s="1" t="s">
        <v>1411</v>
      </c>
      <c r="F239" t="s">
        <v>1412</v>
      </c>
      <c r="G239" s="1" t="s">
        <v>1413</v>
      </c>
      <c r="H239" s="1" t="s">
        <v>1414</v>
      </c>
      <c r="I239" t="s">
        <v>16</v>
      </c>
      <c r="J239" s="1" t="s">
        <v>1415</v>
      </c>
      <c r="K239" s="1" t="s">
        <v>1416</v>
      </c>
    </row>
    <row r="240" spans="1:11" hidden="1" x14ac:dyDescent="0.25">
      <c r="A240" t="s">
        <v>1417</v>
      </c>
      <c r="B240" s="1" t="s">
        <v>1417</v>
      </c>
      <c r="C240" t="s">
        <v>1418</v>
      </c>
      <c r="D240" t="s">
        <v>1418</v>
      </c>
      <c r="E240" s="1" t="s">
        <v>1418</v>
      </c>
      <c r="F240" t="s">
        <v>1419</v>
      </c>
      <c r="G240" s="2" t="s">
        <v>1420</v>
      </c>
      <c r="H240" s="1" t="s">
        <v>1407</v>
      </c>
      <c r="J240" s="1" t="s">
        <v>1421</v>
      </c>
      <c r="K240" s="1" t="s">
        <v>1422</v>
      </c>
    </row>
    <row r="241" spans="1:11" hidden="1" x14ac:dyDescent="0.25">
      <c r="A241" t="s">
        <v>1423</v>
      </c>
      <c r="B241" s="1" t="s">
        <v>1423</v>
      </c>
      <c r="C241" t="s">
        <v>1424</v>
      </c>
      <c r="D241" t="s">
        <v>1424</v>
      </c>
      <c r="E241" s="1" t="s">
        <v>1424</v>
      </c>
      <c r="F241" t="s">
        <v>1425</v>
      </c>
      <c r="G241" s="2" t="s">
        <v>1426</v>
      </c>
      <c r="H241" s="1" t="s">
        <v>1407</v>
      </c>
      <c r="J241" s="1" t="s">
        <v>1427</v>
      </c>
      <c r="K241" s="1" t="s">
        <v>1428</v>
      </c>
    </row>
    <row r="242" spans="1:11" hidden="1" x14ac:dyDescent="0.25">
      <c r="A242" t="s">
        <v>1429</v>
      </c>
      <c r="B242" s="1" t="s">
        <v>1429</v>
      </c>
      <c r="C242" t="s">
        <v>1430</v>
      </c>
      <c r="D242" t="s">
        <v>1430</v>
      </c>
      <c r="E242" s="1" t="s">
        <v>1430</v>
      </c>
      <c r="F242" t="s">
        <v>1431</v>
      </c>
      <c r="G242" s="2" t="s">
        <v>1432</v>
      </c>
      <c r="H242" s="1" t="s">
        <v>1407</v>
      </c>
      <c r="J242" s="1" t="s">
        <v>194</v>
      </c>
      <c r="K242" s="1" t="s">
        <v>1433</v>
      </c>
    </row>
    <row r="243" spans="1:11" hidden="1" x14ac:dyDescent="0.25">
      <c r="A243" t="s">
        <v>734</v>
      </c>
      <c r="B243" s="1" t="s">
        <v>734</v>
      </c>
      <c r="C243" t="s">
        <v>1434</v>
      </c>
      <c r="D243" t="s">
        <v>1434</v>
      </c>
      <c r="E243" s="1" t="s">
        <v>1434</v>
      </c>
      <c r="F243" t="s">
        <v>1435</v>
      </c>
      <c r="G243" s="2" t="s">
        <v>1436</v>
      </c>
      <c r="H243" s="1" t="s">
        <v>1407</v>
      </c>
      <c r="J243" s="1" t="s">
        <v>1437</v>
      </c>
      <c r="K243" s="1" t="s">
        <v>1438</v>
      </c>
    </row>
    <row r="244" spans="1:11" hidden="1" x14ac:dyDescent="0.25">
      <c r="A244" t="s">
        <v>1439</v>
      </c>
      <c r="B244" s="1" t="s">
        <v>1439</v>
      </c>
      <c r="C244" t="s">
        <v>1440</v>
      </c>
      <c r="D244" t="s">
        <v>1440</v>
      </c>
      <c r="E244" s="1" t="s">
        <v>1440</v>
      </c>
      <c r="F244" t="s">
        <v>1441</v>
      </c>
      <c r="G244" s="2" t="s">
        <v>1442</v>
      </c>
      <c r="H244" s="1" t="s">
        <v>1443</v>
      </c>
      <c r="J244" s="1" t="s">
        <v>1444</v>
      </c>
      <c r="K244" s="1" t="s">
        <v>1445</v>
      </c>
    </row>
    <row r="245" spans="1:11" hidden="1" x14ac:dyDescent="0.25">
      <c r="A245" t="s">
        <v>1446</v>
      </c>
      <c r="B245" s="1" t="s">
        <v>1446</v>
      </c>
      <c r="C245" t="s">
        <v>1447</v>
      </c>
      <c r="D245" t="s">
        <v>1447</v>
      </c>
      <c r="E245" s="1" t="s">
        <v>1447</v>
      </c>
      <c r="F245" t="s">
        <v>1448</v>
      </c>
      <c r="G245" s="1" t="s">
        <v>1449</v>
      </c>
      <c r="H245" s="1" t="s">
        <v>1450</v>
      </c>
      <c r="I245" t="s">
        <v>16</v>
      </c>
      <c r="J245" s="1" t="s">
        <v>1451</v>
      </c>
      <c r="K245" s="1" t="s">
        <v>1452</v>
      </c>
    </row>
    <row r="246" spans="1:11" x14ac:dyDescent="0.25">
      <c r="A246" t="s">
        <v>1453</v>
      </c>
      <c r="B246" s="1" t="s">
        <v>1453</v>
      </c>
      <c r="C246" t="s">
        <v>1454</v>
      </c>
      <c r="D246" t="s">
        <v>1454</v>
      </c>
      <c r="E246" s="1" t="s">
        <v>1454</v>
      </c>
      <c r="F246" t="s">
        <v>1455</v>
      </c>
      <c r="G246" s="1" t="s">
        <v>1456</v>
      </c>
      <c r="H246" s="1" t="s">
        <v>1457</v>
      </c>
      <c r="I246" t="s">
        <v>180</v>
      </c>
      <c r="J246" s="1" t="s">
        <v>1458</v>
      </c>
      <c r="K246" s="1" t="s">
        <v>1459</v>
      </c>
    </row>
    <row r="247" spans="1:11" x14ac:dyDescent="0.25">
      <c r="A247" t="s">
        <v>1460</v>
      </c>
      <c r="B247" s="1" t="s">
        <v>1460</v>
      </c>
      <c r="C247" t="s">
        <v>1461</v>
      </c>
      <c r="D247" t="s">
        <v>1461</v>
      </c>
      <c r="E247" s="1" t="s">
        <v>1461</v>
      </c>
      <c r="F247" t="s">
        <v>1462</v>
      </c>
      <c r="G247" s="1" t="s">
        <v>1463</v>
      </c>
      <c r="H247" s="1" t="s">
        <v>1457</v>
      </c>
      <c r="I247" t="s">
        <v>180</v>
      </c>
      <c r="J247" s="1" t="s">
        <v>1464</v>
      </c>
      <c r="K247" s="1" t="s">
        <v>1465</v>
      </c>
    </row>
    <row r="248" spans="1:11" x14ac:dyDescent="0.25">
      <c r="A248" t="s">
        <v>1466</v>
      </c>
      <c r="B248" s="1" t="s">
        <v>1466</v>
      </c>
      <c r="C248" t="s">
        <v>1467</v>
      </c>
      <c r="D248" t="s">
        <v>1467</v>
      </c>
      <c r="E248" s="1" t="s">
        <v>1467</v>
      </c>
      <c r="F248" t="s">
        <v>1468</v>
      </c>
      <c r="G248" s="1" t="s">
        <v>1469</v>
      </c>
      <c r="H248" s="1" t="s">
        <v>1457</v>
      </c>
      <c r="I248" t="s">
        <v>180</v>
      </c>
      <c r="J248" s="1" t="s">
        <v>414</v>
      </c>
      <c r="K248" s="1" t="s">
        <v>1470</v>
      </c>
    </row>
    <row r="249" spans="1:11" x14ac:dyDescent="0.25">
      <c r="A249" t="s">
        <v>1471</v>
      </c>
      <c r="B249" s="1" t="s">
        <v>1471</v>
      </c>
      <c r="C249" t="s">
        <v>1472</v>
      </c>
      <c r="D249" t="s">
        <v>1472</v>
      </c>
      <c r="E249" s="1" t="s">
        <v>1472</v>
      </c>
      <c r="F249" t="s">
        <v>1473</v>
      </c>
      <c r="G249" s="1" t="s">
        <v>1474</v>
      </c>
      <c r="H249" s="1" t="s">
        <v>1457</v>
      </c>
      <c r="I249" t="s">
        <v>180</v>
      </c>
      <c r="J249" s="1" t="s">
        <v>1475</v>
      </c>
      <c r="K249" s="1" t="s">
        <v>1476</v>
      </c>
    </row>
    <row r="250" spans="1:11" x14ac:dyDescent="0.25">
      <c r="A250" t="s">
        <v>1477</v>
      </c>
      <c r="B250" s="1" t="s">
        <v>1477</v>
      </c>
      <c r="C250" t="s">
        <v>1478</v>
      </c>
      <c r="D250" t="s">
        <v>1478</v>
      </c>
      <c r="E250" s="1" t="s">
        <v>1479</v>
      </c>
      <c r="F250" t="s">
        <v>1480</v>
      </c>
      <c r="G250" s="1" t="s">
        <v>1481</v>
      </c>
      <c r="H250" s="1" t="s">
        <v>1457</v>
      </c>
      <c r="I250" t="s">
        <v>180</v>
      </c>
      <c r="J250" s="1" t="s">
        <v>97</v>
      </c>
      <c r="K250" s="1" t="s">
        <v>1482</v>
      </c>
    </row>
    <row r="251" spans="1:11" x14ac:dyDescent="0.25">
      <c r="A251" t="s">
        <v>1483</v>
      </c>
      <c r="B251" s="1" t="s">
        <v>1484</v>
      </c>
      <c r="C251" t="s">
        <v>1485</v>
      </c>
      <c r="D251" t="s">
        <v>1485</v>
      </c>
      <c r="E251" s="1" t="s">
        <v>1485</v>
      </c>
      <c r="F251" t="s">
        <v>1486</v>
      </c>
      <c r="G251" s="3" t="s">
        <v>1487</v>
      </c>
      <c r="H251" s="1" t="s">
        <v>1457</v>
      </c>
      <c r="I251" t="s">
        <v>180</v>
      </c>
      <c r="J251" s="1" t="s">
        <v>1206</v>
      </c>
      <c r="K251" s="1" t="s">
        <v>1488</v>
      </c>
    </row>
    <row r="252" spans="1:11" x14ac:dyDescent="0.25">
      <c r="A252" t="s">
        <v>1489</v>
      </c>
      <c r="B252" s="1" t="s">
        <v>1489</v>
      </c>
      <c r="C252" t="s">
        <v>1490</v>
      </c>
      <c r="D252" t="s">
        <v>1490</v>
      </c>
      <c r="E252" s="1" t="s">
        <v>1490</v>
      </c>
      <c r="F252" t="s">
        <v>1491</v>
      </c>
      <c r="G252" s="1" t="s">
        <v>1492</v>
      </c>
      <c r="H252" s="1" t="s">
        <v>1457</v>
      </c>
      <c r="I252" t="s">
        <v>180</v>
      </c>
      <c r="J252" s="1" t="s">
        <v>1493</v>
      </c>
      <c r="K252" s="1" t="s">
        <v>1494</v>
      </c>
    </row>
    <row r="253" spans="1:11" x14ac:dyDescent="0.25">
      <c r="A253" t="s">
        <v>1495</v>
      </c>
      <c r="B253" s="1" t="s">
        <v>1495</v>
      </c>
      <c r="C253" t="s">
        <v>1496</v>
      </c>
      <c r="D253" t="s">
        <v>1496</v>
      </c>
      <c r="E253" s="1" t="s">
        <v>1496</v>
      </c>
      <c r="F253" t="s">
        <v>1497</v>
      </c>
      <c r="G253" s="1" t="s">
        <v>1498</v>
      </c>
      <c r="H253" s="1" t="s">
        <v>1457</v>
      </c>
      <c r="I253" t="s">
        <v>180</v>
      </c>
      <c r="J253" s="1" t="s">
        <v>1499</v>
      </c>
      <c r="K253" s="1" t="s">
        <v>1500</v>
      </c>
    </row>
    <row r="254" spans="1:11" x14ac:dyDescent="0.25">
      <c r="A254" t="s">
        <v>1501</v>
      </c>
      <c r="B254" s="1" t="s">
        <v>1501</v>
      </c>
      <c r="C254" t="s">
        <v>1502</v>
      </c>
      <c r="D254" t="s">
        <v>1502</v>
      </c>
      <c r="E254" s="1" t="s">
        <v>1503</v>
      </c>
      <c r="F254" t="s">
        <v>1504</v>
      </c>
      <c r="G254" s="1" t="s">
        <v>1505</v>
      </c>
      <c r="H254" s="1" t="s">
        <v>1457</v>
      </c>
      <c r="I254" t="s">
        <v>180</v>
      </c>
      <c r="J254" s="1" t="s">
        <v>17</v>
      </c>
      <c r="K254" s="1" t="s">
        <v>1506</v>
      </c>
    </row>
    <row r="255" spans="1:11" x14ac:dyDescent="0.25">
      <c r="A255" t="s">
        <v>1507</v>
      </c>
      <c r="B255" s="1" t="s">
        <v>1507</v>
      </c>
      <c r="C255" t="s">
        <v>1508</v>
      </c>
      <c r="D255" t="s">
        <v>1508</v>
      </c>
      <c r="E255" s="1" t="s">
        <v>1508</v>
      </c>
      <c r="F255" t="s">
        <v>1509</v>
      </c>
      <c r="G255" s="1" t="s">
        <v>1510</v>
      </c>
      <c r="H255" s="1" t="s">
        <v>1457</v>
      </c>
      <c r="I255" t="s">
        <v>180</v>
      </c>
      <c r="J255" s="1" t="s">
        <v>194</v>
      </c>
      <c r="K255" s="1" t="s">
        <v>1511</v>
      </c>
    </row>
    <row r="256" spans="1:11" hidden="1" x14ac:dyDescent="0.25">
      <c r="A256" t="s">
        <v>1274</v>
      </c>
      <c r="B256" s="1" t="s">
        <v>1274</v>
      </c>
      <c r="C256" t="s">
        <v>1512</v>
      </c>
      <c r="D256" t="s">
        <v>1512</v>
      </c>
      <c r="E256" s="1" t="s">
        <v>1512</v>
      </c>
      <c r="F256" t="s">
        <v>1513</v>
      </c>
      <c r="G256" s="1" t="s">
        <v>1514</v>
      </c>
      <c r="H256" s="1" t="s">
        <v>1443</v>
      </c>
      <c r="I256" t="s">
        <v>16</v>
      </c>
      <c r="J256" s="1" t="s">
        <v>1515</v>
      </c>
      <c r="K256" s="1" t="s">
        <v>1516</v>
      </c>
    </row>
    <row r="257" spans="1:11" hidden="1" x14ac:dyDescent="0.25">
      <c r="A257" t="s">
        <v>1517</v>
      </c>
      <c r="B257" s="1" t="s">
        <v>1517</v>
      </c>
      <c r="C257" t="s">
        <v>1518</v>
      </c>
      <c r="D257" t="s">
        <v>1518</v>
      </c>
      <c r="E257" s="1" t="s">
        <v>1518</v>
      </c>
      <c r="F257" t="s">
        <v>1519</v>
      </c>
      <c r="G257" s="1" t="s">
        <v>1520</v>
      </c>
      <c r="H257" s="1" t="s">
        <v>1443</v>
      </c>
      <c r="I257" t="s">
        <v>16</v>
      </c>
      <c r="J257" s="1" t="s">
        <v>1521</v>
      </c>
      <c r="K257" s="1" t="s">
        <v>1522</v>
      </c>
    </row>
    <row r="258" spans="1:11" hidden="1" x14ac:dyDescent="0.25">
      <c r="A258" t="s">
        <v>1523</v>
      </c>
      <c r="B258" s="1" t="s">
        <v>1523</v>
      </c>
      <c r="C258" t="s">
        <v>1524</v>
      </c>
      <c r="D258" t="s">
        <v>1524</v>
      </c>
      <c r="E258" s="1" t="s">
        <v>1524</v>
      </c>
      <c r="F258" t="s">
        <v>1525</v>
      </c>
      <c r="G258" s="2" t="s">
        <v>1526</v>
      </c>
      <c r="H258" s="1" t="s">
        <v>1527</v>
      </c>
      <c r="J258" s="1" t="s">
        <v>97</v>
      </c>
      <c r="K258" s="1" t="s">
        <v>1528</v>
      </c>
    </row>
    <row r="259" spans="1:11" hidden="1" x14ac:dyDescent="0.25">
      <c r="A259" t="s">
        <v>1529</v>
      </c>
      <c r="B259" s="1" t="s">
        <v>1529</v>
      </c>
      <c r="C259" t="s">
        <v>1530</v>
      </c>
      <c r="D259" t="s">
        <v>1530</v>
      </c>
      <c r="E259" s="1" t="s">
        <v>1531</v>
      </c>
      <c r="F259" t="s">
        <v>1532</v>
      </c>
      <c r="G259" s="1" t="s">
        <v>1533</v>
      </c>
      <c r="H259" s="1" t="s">
        <v>1534</v>
      </c>
      <c r="I259" t="s">
        <v>16</v>
      </c>
      <c r="J259" s="1" t="s">
        <v>17</v>
      </c>
      <c r="K259" s="1" t="s">
        <v>1535</v>
      </c>
    </row>
    <row r="260" spans="1:11" x14ac:dyDescent="0.25">
      <c r="A260" t="s">
        <v>290</v>
      </c>
      <c r="B260" s="1" t="s">
        <v>290</v>
      </c>
      <c r="C260" t="s">
        <v>1536</v>
      </c>
      <c r="D260" t="s">
        <v>1536</v>
      </c>
      <c r="E260" s="1" t="s">
        <v>1536</v>
      </c>
      <c r="F260" t="s">
        <v>1537</v>
      </c>
      <c r="G260" s="1" t="s">
        <v>1538</v>
      </c>
      <c r="H260" s="1" t="s">
        <v>1539</v>
      </c>
      <c r="I260" t="s">
        <v>180</v>
      </c>
      <c r="J260" s="1" t="s">
        <v>17</v>
      </c>
      <c r="K260" s="1" t="s">
        <v>1540</v>
      </c>
    </row>
    <row r="261" spans="1:11" hidden="1" x14ac:dyDescent="0.25">
      <c r="A261" t="s">
        <v>1541</v>
      </c>
      <c r="B261" s="1" t="s">
        <v>1541</v>
      </c>
      <c r="C261" t="s">
        <v>1542</v>
      </c>
      <c r="D261" t="s">
        <v>1542</v>
      </c>
      <c r="E261" s="1" t="s">
        <v>1542</v>
      </c>
      <c r="F261" t="s">
        <v>1543</v>
      </c>
      <c r="G261" s="1" t="s">
        <v>1544</v>
      </c>
      <c r="H261" s="1" t="s">
        <v>1545</v>
      </c>
      <c r="I261" t="s">
        <v>16</v>
      </c>
      <c r="J261" s="1" t="s">
        <v>1546</v>
      </c>
      <c r="K261" s="1" t="s">
        <v>1547</v>
      </c>
    </row>
    <row r="262" spans="1:11" hidden="1" x14ac:dyDescent="0.25">
      <c r="A262" t="s">
        <v>461</v>
      </c>
      <c r="B262" s="1" t="s">
        <v>461</v>
      </c>
      <c r="C262" t="s">
        <v>1548</v>
      </c>
      <c r="D262" t="s">
        <v>1548</v>
      </c>
      <c r="E262" s="1" t="s">
        <v>1548</v>
      </c>
      <c r="F262" t="s">
        <v>1549</v>
      </c>
      <c r="G262" s="1" t="s">
        <v>1550</v>
      </c>
      <c r="H262" s="1" t="s">
        <v>1545</v>
      </c>
      <c r="I262" t="s">
        <v>16</v>
      </c>
      <c r="J262" s="1" t="s">
        <v>1551</v>
      </c>
      <c r="K262" s="1" t="s">
        <v>1552</v>
      </c>
    </row>
    <row r="263" spans="1:11" hidden="1" x14ac:dyDescent="0.25">
      <c r="A263" t="s">
        <v>1553</v>
      </c>
      <c r="B263" s="1" t="s">
        <v>1553</v>
      </c>
      <c r="C263" t="s">
        <v>1554</v>
      </c>
      <c r="D263" t="s">
        <v>1554</v>
      </c>
      <c r="E263" s="1" t="s">
        <v>1554</v>
      </c>
      <c r="F263" t="s">
        <v>1555</v>
      </c>
      <c r="G263" s="1" t="s">
        <v>1556</v>
      </c>
      <c r="H263" s="1" t="s">
        <v>1557</v>
      </c>
      <c r="I263" t="s">
        <v>16</v>
      </c>
      <c r="J263" s="1" t="s">
        <v>1558</v>
      </c>
      <c r="K263" s="1" t="s">
        <v>1559</v>
      </c>
    </row>
    <row r="264" spans="1:11" hidden="1" x14ac:dyDescent="0.25">
      <c r="A264" t="s">
        <v>1560</v>
      </c>
      <c r="B264" s="1" t="s">
        <v>1560</v>
      </c>
      <c r="C264" t="s">
        <v>1561</v>
      </c>
      <c r="D264" t="s">
        <v>1561</v>
      </c>
      <c r="E264" s="1" t="s">
        <v>1561</v>
      </c>
      <c r="F264" t="s">
        <v>1562</v>
      </c>
      <c r="G264" s="1" t="s">
        <v>1563</v>
      </c>
      <c r="H264" s="1" t="s">
        <v>1557</v>
      </c>
      <c r="I264" t="s">
        <v>16</v>
      </c>
      <c r="J264" s="1" t="s">
        <v>1564</v>
      </c>
      <c r="K264" s="1" t="s">
        <v>1565</v>
      </c>
    </row>
    <row r="265" spans="1:11" x14ac:dyDescent="0.25">
      <c r="A265" t="s">
        <v>1566</v>
      </c>
      <c r="B265" s="1" t="s">
        <v>1566</v>
      </c>
      <c r="C265" t="s">
        <v>1567</v>
      </c>
      <c r="D265" t="s">
        <v>1567</v>
      </c>
      <c r="E265" s="1" t="s">
        <v>1567</v>
      </c>
      <c r="F265" t="s">
        <v>1568</v>
      </c>
      <c r="G265" s="1" t="s">
        <v>1569</v>
      </c>
      <c r="H265" s="1" t="s">
        <v>1570</v>
      </c>
      <c r="I265" t="s">
        <v>180</v>
      </c>
      <c r="J265" s="1" t="s">
        <v>1571</v>
      </c>
      <c r="K265" s="1" t="s">
        <v>1572</v>
      </c>
    </row>
    <row r="266" spans="1:11" x14ac:dyDescent="0.25">
      <c r="A266" t="s">
        <v>1573</v>
      </c>
      <c r="B266" s="1" t="s">
        <v>1573</v>
      </c>
      <c r="C266" t="s">
        <v>1574</v>
      </c>
      <c r="D266" t="s">
        <v>1574</v>
      </c>
      <c r="E266" s="1" t="s">
        <v>1574</v>
      </c>
      <c r="F266" t="s">
        <v>1575</v>
      </c>
      <c r="G266" s="1" t="s">
        <v>1576</v>
      </c>
      <c r="H266" s="1" t="s">
        <v>1570</v>
      </c>
      <c r="I266" t="s">
        <v>180</v>
      </c>
      <c r="J266" s="1" t="s">
        <v>1577</v>
      </c>
      <c r="K266" s="1" t="s">
        <v>1578</v>
      </c>
    </row>
    <row r="267" spans="1:11" x14ac:dyDescent="0.25">
      <c r="A267" t="s">
        <v>1579</v>
      </c>
      <c r="B267" s="1" t="s">
        <v>1580</v>
      </c>
      <c r="C267" t="s">
        <v>1581</v>
      </c>
      <c r="D267" t="s">
        <v>1581</v>
      </c>
      <c r="E267" s="1" t="s">
        <v>1581</v>
      </c>
      <c r="F267" t="s">
        <v>1582</v>
      </c>
      <c r="G267" s="3" t="s">
        <v>1583</v>
      </c>
      <c r="H267" s="1" t="s">
        <v>1570</v>
      </c>
      <c r="I267" t="s">
        <v>180</v>
      </c>
      <c r="J267" s="1" t="s">
        <v>17</v>
      </c>
      <c r="K267" s="1" t="s">
        <v>1584</v>
      </c>
    </row>
    <row r="268" spans="1:11" hidden="1" x14ac:dyDescent="0.25">
      <c r="A268" t="s">
        <v>1585</v>
      </c>
      <c r="B268" s="1" t="s">
        <v>1585</v>
      </c>
      <c r="C268" t="s">
        <v>1586</v>
      </c>
      <c r="D268" t="s">
        <v>1586</v>
      </c>
      <c r="E268" s="1" t="s">
        <v>1586</v>
      </c>
      <c r="F268" t="s">
        <v>1587</v>
      </c>
      <c r="G268" s="1" t="s">
        <v>1588</v>
      </c>
      <c r="H268" s="1" t="s">
        <v>1589</v>
      </c>
      <c r="I268" t="s">
        <v>16</v>
      </c>
      <c r="J268" s="1" t="s">
        <v>1590</v>
      </c>
      <c r="K268" s="1" t="s">
        <v>1591</v>
      </c>
    </row>
    <row r="269" spans="1:11" hidden="1" x14ac:dyDescent="0.25">
      <c r="A269" t="s">
        <v>1592</v>
      </c>
      <c r="B269" s="1" t="s">
        <v>1592</v>
      </c>
      <c r="C269" t="s">
        <v>1593</v>
      </c>
      <c r="D269" t="s">
        <v>1593</v>
      </c>
      <c r="E269" s="1" t="s">
        <v>1593</v>
      </c>
      <c r="F269" t="s">
        <v>1594</v>
      </c>
      <c r="G269" s="1" t="s">
        <v>1595</v>
      </c>
      <c r="H269" s="1" t="s">
        <v>1596</v>
      </c>
      <c r="I269" t="s">
        <v>16</v>
      </c>
      <c r="J269" s="1" t="s">
        <v>17</v>
      </c>
      <c r="K269" s="1" t="s">
        <v>1597</v>
      </c>
    </row>
    <row r="270" spans="1:11" hidden="1" x14ac:dyDescent="0.25">
      <c r="A270" t="s">
        <v>569</v>
      </c>
      <c r="B270" s="1" t="s">
        <v>569</v>
      </c>
      <c r="C270" t="s">
        <v>1598</v>
      </c>
      <c r="D270" t="s">
        <v>1598</v>
      </c>
      <c r="E270" s="1" t="s">
        <v>1598</v>
      </c>
      <c r="F270" t="s">
        <v>1599</v>
      </c>
      <c r="G270" s="2" t="s">
        <v>1600</v>
      </c>
      <c r="H270" s="1" t="s">
        <v>1596</v>
      </c>
      <c r="J270" s="1" t="s">
        <v>1601</v>
      </c>
      <c r="K270" s="1" t="s">
        <v>1602</v>
      </c>
    </row>
    <row r="271" spans="1:11" hidden="1" x14ac:dyDescent="0.25">
      <c r="A271" t="s">
        <v>1603</v>
      </c>
      <c r="B271" s="1" t="s">
        <v>1603</v>
      </c>
      <c r="C271" t="s">
        <v>1604</v>
      </c>
      <c r="D271" t="s">
        <v>1604</v>
      </c>
      <c r="E271" s="1" t="s">
        <v>1604</v>
      </c>
      <c r="F271" t="s">
        <v>1605</v>
      </c>
      <c r="G271" s="1" t="s">
        <v>1606</v>
      </c>
      <c r="H271" s="1" t="s">
        <v>1607</v>
      </c>
      <c r="I271" t="s">
        <v>16</v>
      </c>
      <c r="J271" s="1" t="s">
        <v>1608</v>
      </c>
      <c r="K271" s="1" t="s">
        <v>1609</v>
      </c>
    </row>
    <row r="272" spans="1:11" hidden="1" x14ac:dyDescent="0.25">
      <c r="A272" t="s">
        <v>1610</v>
      </c>
      <c r="B272" s="1" t="s">
        <v>1610</v>
      </c>
      <c r="C272" t="s">
        <v>1611</v>
      </c>
      <c r="D272" t="s">
        <v>1611</v>
      </c>
      <c r="E272" s="1" t="s">
        <v>1611</v>
      </c>
      <c r="F272" t="s">
        <v>1612</v>
      </c>
      <c r="G272" s="1" t="s">
        <v>1613</v>
      </c>
      <c r="H272" s="1" t="s">
        <v>1614</v>
      </c>
      <c r="I272" t="s">
        <v>16</v>
      </c>
      <c r="J272" s="1" t="s">
        <v>1615</v>
      </c>
      <c r="K272" s="1" t="s">
        <v>1616</v>
      </c>
    </row>
    <row r="273" spans="1:11" hidden="1" x14ac:dyDescent="0.25">
      <c r="A273" t="s">
        <v>1617</v>
      </c>
      <c r="B273" s="1" t="s">
        <v>1617</v>
      </c>
      <c r="C273" t="s">
        <v>1618</v>
      </c>
      <c r="D273" t="s">
        <v>1618</v>
      </c>
      <c r="E273" s="1" t="s">
        <v>1618</v>
      </c>
      <c r="F273" t="s">
        <v>1619</v>
      </c>
      <c r="G273" s="1" t="s">
        <v>1620</v>
      </c>
      <c r="H273" s="1" t="s">
        <v>1614</v>
      </c>
      <c r="I273" t="s">
        <v>16</v>
      </c>
      <c r="J273" s="1" t="s">
        <v>1621</v>
      </c>
      <c r="K273" s="1" t="s">
        <v>1622</v>
      </c>
    </row>
    <row r="274" spans="1:11" hidden="1" x14ac:dyDescent="0.25">
      <c r="A274" t="s">
        <v>505</v>
      </c>
      <c r="B274" s="1" t="s">
        <v>505</v>
      </c>
      <c r="C274" t="s">
        <v>1623</v>
      </c>
      <c r="D274" t="s">
        <v>1623</v>
      </c>
      <c r="E274" s="1" t="s">
        <v>1623</v>
      </c>
      <c r="F274" t="s">
        <v>1624</v>
      </c>
      <c r="G274" s="1" t="s">
        <v>1625</v>
      </c>
      <c r="H274" s="1" t="s">
        <v>1614</v>
      </c>
      <c r="I274" t="s">
        <v>16</v>
      </c>
      <c r="J274" s="1" t="s">
        <v>97</v>
      </c>
      <c r="K274" s="1" t="s">
        <v>1626</v>
      </c>
    </row>
    <row r="275" spans="1:11" hidden="1" x14ac:dyDescent="0.25">
      <c r="A275" t="s">
        <v>1627</v>
      </c>
      <c r="B275" s="1" t="s">
        <v>1627</v>
      </c>
      <c r="C275" t="s">
        <v>1628</v>
      </c>
      <c r="D275" t="s">
        <v>1628</v>
      </c>
      <c r="E275" s="1" t="s">
        <v>1628</v>
      </c>
      <c r="F275" t="s">
        <v>1629</v>
      </c>
      <c r="G275" s="1" t="s">
        <v>1630</v>
      </c>
      <c r="H275" s="1" t="s">
        <v>1631</v>
      </c>
      <c r="I275" t="s">
        <v>16</v>
      </c>
      <c r="J275" s="1" t="s">
        <v>1632</v>
      </c>
      <c r="K275" s="1" t="s">
        <v>1633</v>
      </c>
    </row>
    <row r="276" spans="1:11" hidden="1" x14ac:dyDescent="0.25">
      <c r="A276" t="s">
        <v>1634</v>
      </c>
      <c r="B276" s="1" t="s">
        <v>1634</v>
      </c>
      <c r="C276" t="s">
        <v>1635</v>
      </c>
      <c r="D276" t="s">
        <v>1635</v>
      </c>
      <c r="E276" s="1" t="s">
        <v>1635</v>
      </c>
      <c r="F276" t="s">
        <v>1636</v>
      </c>
      <c r="G276" s="1" t="s">
        <v>1637</v>
      </c>
      <c r="H276" s="1" t="s">
        <v>1631</v>
      </c>
      <c r="I276" t="s">
        <v>16</v>
      </c>
      <c r="J276" s="1" t="s">
        <v>97</v>
      </c>
      <c r="K276" s="1" t="s">
        <v>1638</v>
      </c>
    </row>
    <row r="277" spans="1:11" hidden="1" x14ac:dyDescent="0.25">
      <c r="A277" t="s">
        <v>1639</v>
      </c>
      <c r="B277" s="1" t="s">
        <v>1639</v>
      </c>
      <c r="C277" t="s">
        <v>1640</v>
      </c>
      <c r="D277" t="s">
        <v>1640</v>
      </c>
      <c r="E277" s="1" t="s">
        <v>1640</v>
      </c>
      <c r="F277" t="s">
        <v>1641</v>
      </c>
      <c r="G277" s="1" t="s">
        <v>1642</v>
      </c>
      <c r="H277" s="1" t="s">
        <v>1631</v>
      </c>
      <c r="I277" t="s">
        <v>16</v>
      </c>
      <c r="J277" s="1" t="s">
        <v>194</v>
      </c>
      <c r="K277" s="1" t="s">
        <v>1643</v>
      </c>
    </row>
    <row r="278" spans="1:11" hidden="1" x14ac:dyDescent="0.25">
      <c r="A278" t="s">
        <v>1644</v>
      </c>
      <c r="B278" s="1" t="s">
        <v>1644</v>
      </c>
      <c r="C278" t="s">
        <v>1645</v>
      </c>
      <c r="D278" t="s">
        <v>1645</v>
      </c>
      <c r="E278" s="1" t="s">
        <v>1645</v>
      </c>
      <c r="F278" t="s">
        <v>1646</v>
      </c>
      <c r="G278" s="1" t="s">
        <v>1647</v>
      </c>
      <c r="H278" s="1" t="s">
        <v>1631</v>
      </c>
      <c r="I278" t="s">
        <v>16</v>
      </c>
      <c r="J278" s="1" t="s">
        <v>1648</v>
      </c>
      <c r="K278" s="1" t="s">
        <v>1649</v>
      </c>
    </row>
    <row r="279" spans="1:11" hidden="1" x14ac:dyDescent="0.25">
      <c r="A279" t="s">
        <v>410</v>
      </c>
      <c r="B279" s="1" t="s">
        <v>410</v>
      </c>
      <c r="C279" t="s">
        <v>1650</v>
      </c>
      <c r="D279" t="s">
        <v>1650</v>
      </c>
      <c r="E279" s="1" t="s">
        <v>1650</v>
      </c>
      <c r="F279" t="s">
        <v>1651</v>
      </c>
      <c r="G279" s="1" t="s">
        <v>1652</v>
      </c>
      <c r="H279" s="1" t="s">
        <v>1653</v>
      </c>
      <c r="I279" t="s">
        <v>16</v>
      </c>
      <c r="J279" s="1" t="s">
        <v>328</v>
      </c>
      <c r="K279" s="1" t="s">
        <v>1654</v>
      </c>
    </row>
    <row r="280" spans="1:11" hidden="1" x14ac:dyDescent="0.25">
      <c r="A280" t="s">
        <v>1655</v>
      </c>
      <c r="B280" s="1" t="s">
        <v>1655</v>
      </c>
      <c r="C280" t="s">
        <v>1656</v>
      </c>
      <c r="D280" t="s">
        <v>1656</v>
      </c>
      <c r="E280" s="1" t="s">
        <v>1656</v>
      </c>
      <c r="F280" t="s">
        <v>1657</v>
      </c>
      <c r="G280" s="1" t="s">
        <v>1658</v>
      </c>
      <c r="H280" s="1" t="s">
        <v>1653</v>
      </c>
      <c r="I280" t="s">
        <v>16</v>
      </c>
      <c r="J280" s="1" t="s">
        <v>1659</v>
      </c>
      <c r="K280" s="1" t="s">
        <v>1660</v>
      </c>
    </row>
    <row r="281" spans="1:11" hidden="1" x14ac:dyDescent="0.25">
      <c r="A281" t="s">
        <v>1661</v>
      </c>
      <c r="B281" s="1" t="s">
        <v>1661</v>
      </c>
      <c r="C281" t="s">
        <v>1662</v>
      </c>
      <c r="D281" t="s">
        <v>1662</v>
      </c>
      <c r="E281" s="1" t="s">
        <v>1662</v>
      </c>
      <c r="F281" t="s">
        <v>1663</v>
      </c>
      <c r="G281" s="1" t="s">
        <v>1664</v>
      </c>
      <c r="H281" s="1" t="s">
        <v>1665</v>
      </c>
      <c r="I281" t="s">
        <v>16</v>
      </c>
      <c r="J281" s="1" t="s">
        <v>97</v>
      </c>
      <c r="K281" s="1" t="s">
        <v>1666</v>
      </c>
    </row>
    <row r="282" spans="1:11" hidden="1" x14ac:dyDescent="0.25">
      <c r="A282" t="s">
        <v>1667</v>
      </c>
      <c r="B282" s="1" t="s">
        <v>1667</v>
      </c>
      <c r="C282" t="s">
        <v>235</v>
      </c>
      <c r="D282" t="s">
        <v>235</v>
      </c>
      <c r="E282" s="1" t="s">
        <v>235</v>
      </c>
      <c r="F282" t="s">
        <v>1668</v>
      </c>
      <c r="G282" s="1" t="s">
        <v>1669</v>
      </c>
      <c r="H282" s="1" t="s">
        <v>1665</v>
      </c>
      <c r="I282" t="s">
        <v>16</v>
      </c>
      <c r="J282" s="1" t="s">
        <v>97</v>
      </c>
      <c r="K282" s="1" t="s">
        <v>1670</v>
      </c>
    </row>
    <row r="283" spans="1:11" hidden="1" x14ac:dyDescent="0.25">
      <c r="A283" t="s">
        <v>1671</v>
      </c>
      <c r="B283" s="1" t="s">
        <v>1671</v>
      </c>
      <c r="C283" t="s">
        <v>1672</v>
      </c>
      <c r="D283" t="s">
        <v>1672</v>
      </c>
      <c r="E283" s="1" t="s">
        <v>1672</v>
      </c>
      <c r="F283" t="s">
        <v>1673</v>
      </c>
      <c r="G283" s="1" t="s">
        <v>1674</v>
      </c>
      <c r="H283" s="1" t="s">
        <v>1665</v>
      </c>
      <c r="I283" t="s">
        <v>16</v>
      </c>
      <c r="J283" s="1" t="s">
        <v>1675</v>
      </c>
      <c r="K283" s="1" t="s">
        <v>1676</v>
      </c>
    </row>
    <row r="284" spans="1:11" hidden="1" x14ac:dyDescent="0.25">
      <c r="A284" t="s">
        <v>143</v>
      </c>
      <c r="B284" s="1" t="s">
        <v>143</v>
      </c>
      <c r="C284" t="s">
        <v>1677</v>
      </c>
      <c r="D284" t="s">
        <v>1677</v>
      </c>
      <c r="E284" s="1" t="s">
        <v>1677</v>
      </c>
      <c r="F284" t="s">
        <v>1678</v>
      </c>
      <c r="G284" s="1" t="s">
        <v>1679</v>
      </c>
      <c r="H284" s="1" t="s">
        <v>1665</v>
      </c>
      <c r="I284" t="s">
        <v>16</v>
      </c>
      <c r="J284" s="1" t="s">
        <v>1206</v>
      </c>
      <c r="K284" s="1" t="s">
        <v>1680</v>
      </c>
    </row>
    <row r="285" spans="1:11" hidden="1" x14ac:dyDescent="0.25">
      <c r="A285" t="s">
        <v>1681</v>
      </c>
      <c r="B285" s="1" t="s">
        <v>1681</v>
      </c>
      <c r="C285" t="s">
        <v>1682</v>
      </c>
      <c r="D285" t="s">
        <v>1682</v>
      </c>
      <c r="E285" s="1" t="s">
        <v>1682</v>
      </c>
      <c r="F285" t="s">
        <v>1683</v>
      </c>
      <c r="G285" s="1" t="s">
        <v>1684</v>
      </c>
      <c r="H285" s="1" t="s">
        <v>1665</v>
      </c>
      <c r="I285" t="s">
        <v>16</v>
      </c>
      <c r="J285" s="1" t="s">
        <v>1685</v>
      </c>
      <c r="K285" s="1" t="s">
        <v>1686</v>
      </c>
    </row>
    <row r="286" spans="1:11" hidden="1" x14ac:dyDescent="0.25">
      <c r="A286" t="s">
        <v>1687</v>
      </c>
      <c r="B286" s="1" t="s">
        <v>1687</v>
      </c>
      <c r="C286" t="s">
        <v>1688</v>
      </c>
      <c r="D286" t="s">
        <v>1688</v>
      </c>
      <c r="E286" s="1" t="s">
        <v>1688</v>
      </c>
      <c r="F286" t="s">
        <v>1689</v>
      </c>
      <c r="G286" s="1" t="s">
        <v>1690</v>
      </c>
      <c r="H286" s="1" t="s">
        <v>1665</v>
      </c>
      <c r="I286" t="s">
        <v>16</v>
      </c>
      <c r="J286" s="1" t="s">
        <v>1691</v>
      </c>
      <c r="K286" s="1" t="s">
        <v>1692</v>
      </c>
    </row>
    <row r="287" spans="1:11" hidden="1" x14ac:dyDescent="0.25">
      <c r="A287" t="s">
        <v>1693</v>
      </c>
      <c r="B287" s="1" t="s">
        <v>1693</v>
      </c>
      <c r="C287" t="s">
        <v>1694</v>
      </c>
      <c r="D287" t="s">
        <v>1694</v>
      </c>
      <c r="E287" s="1" t="s">
        <v>1694</v>
      </c>
      <c r="F287" t="s">
        <v>1695</v>
      </c>
      <c r="G287" s="1" t="str">
        <f>LOWER(MID(Tableau1_1[[#This Row],[First Name]],1,1))&amp;LOWER(Tableau1_1[[#This Row],[Last Name]])&amp;"@kitepharma.com"</f>
        <v>skanagavelu@kitepharma.com</v>
      </c>
      <c r="H287" s="1" t="s">
        <v>1665</v>
      </c>
      <c r="J287" s="1" t="s">
        <v>549</v>
      </c>
      <c r="K287" s="1" t="s">
        <v>1696</v>
      </c>
    </row>
    <row r="288" spans="1:11" hidden="1" x14ac:dyDescent="0.25">
      <c r="A288" t="s">
        <v>1697</v>
      </c>
      <c r="B288" s="1" t="s">
        <v>1697</v>
      </c>
      <c r="C288" t="s">
        <v>1698</v>
      </c>
      <c r="D288" t="s">
        <v>1698</v>
      </c>
      <c r="E288" s="1" t="s">
        <v>1698</v>
      </c>
      <c r="F288" t="s">
        <v>1699</v>
      </c>
      <c r="G288" s="1" t="s">
        <v>1700</v>
      </c>
      <c r="H288" s="1" t="s">
        <v>1665</v>
      </c>
      <c r="I288" t="s">
        <v>16</v>
      </c>
      <c r="J288" s="1" t="s">
        <v>1701</v>
      </c>
      <c r="K288" s="1" t="s">
        <v>1702</v>
      </c>
    </row>
    <row r="289" spans="1:11" hidden="1" x14ac:dyDescent="0.25">
      <c r="A289" t="s">
        <v>1703</v>
      </c>
      <c r="B289" s="1" t="s">
        <v>1703</v>
      </c>
      <c r="C289" t="s">
        <v>1704</v>
      </c>
      <c r="D289" t="s">
        <v>1704</v>
      </c>
      <c r="E289" s="1" t="s">
        <v>1704</v>
      </c>
      <c r="F289" t="s">
        <v>1705</v>
      </c>
      <c r="G289" s="1" t="str">
        <f>LOWER(MID(Tableau1_1[[#This Row],[First Name]],1,1))&amp;LOWER(Tableau1_1[[#This Row],[Last Name]])&amp;"@kitepharma.com"</f>
        <v>thsing-chuan@kitepharma.com</v>
      </c>
      <c r="H289" s="1" t="s">
        <v>1665</v>
      </c>
      <c r="J289" s="1" t="s">
        <v>97</v>
      </c>
      <c r="K289" s="1" t="s">
        <v>1706</v>
      </c>
    </row>
    <row r="290" spans="1:11" hidden="1" x14ac:dyDescent="0.25">
      <c r="A290" t="s">
        <v>1707</v>
      </c>
      <c r="B290" s="1" t="s">
        <v>1707</v>
      </c>
      <c r="C290" t="s">
        <v>1708</v>
      </c>
      <c r="D290" t="s">
        <v>1708</v>
      </c>
      <c r="E290" s="1" t="s">
        <v>1708</v>
      </c>
      <c r="F290" t="s">
        <v>1709</v>
      </c>
      <c r="G290" s="1" t="str">
        <f>LOWER(MID(Tableau1_1[[#This Row],[First Name]],1,1))&amp;LOWER(Tableau1_1[[#This Row],[Last Name]])&amp;"@kitepharma.com"</f>
        <v>aambrogelly@kitepharma.com</v>
      </c>
      <c r="H290" s="1" t="s">
        <v>1665</v>
      </c>
      <c r="J290" s="1" t="s">
        <v>1710</v>
      </c>
      <c r="K290" s="1" t="s">
        <v>1711</v>
      </c>
    </row>
    <row r="291" spans="1:11" hidden="1" x14ac:dyDescent="0.25">
      <c r="A291" t="s">
        <v>1712</v>
      </c>
      <c r="B291" s="1" t="s">
        <v>1712</v>
      </c>
      <c r="C291" t="s">
        <v>1713</v>
      </c>
      <c r="D291" t="s">
        <v>1713</v>
      </c>
      <c r="E291" s="1" t="s">
        <v>1713</v>
      </c>
      <c r="F291" t="s">
        <v>1714</v>
      </c>
      <c r="G291" s="1" t="str">
        <f>LOWER(MID(Tableau1_1[[#This Row],[First Name]],1,1))&amp;LOWER(Tableau1_1[[#This Row],[Last Name]])&amp;"@kitepharma.com"</f>
        <v>gtumurkhuu@kitepharma.com</v>
      </c>
      <c r="H291" s="1" t="s">
        <v>1665</v>
      </c>
      <c r="J291" s="1" t="s">
        <v>1715</v>
      </c>
      <c r="K291" s="1" t="s">
        <v>1716</v>
      </c>
    </row>
    <row r="292" spans="1:11" hidden="1" x14ac:dyDescent="0.25">
      <c r="A292" t="s">
        <v>1717</v>
      </c>
      <c r="B292" s="1" t="s">
        <v>1717</v>
      </c>
      <c r="C292" t="s">
        <v>1718</v>
      </c>
      <c r="D292" t="s">
        <v>1718</v>
      </c>
      <c r="E292" s="1" t="s">
        <v>1719</v>
      </c>
      <c r="F292" t="s">
        <v>1720</v>
      </c>
      <c r="G292" s="1" t="s">
        <v>1721</v>
      </c>
      <c r="H292" s="1" t="s">
        <v>1665</v>
      </c>
      <c r="I292" t="s">
        <v>16</v>
      </c>
      <c r="J292" s="1" t="s">
        <v>1722</v>
      </c>
      <c r="K292" s="1" t="s">
        <v>1723</v>
      </c>
    </row>
    <row r="293" spans="1:11" hidden="1" x14ac:dyDescent="0.25">
      <c r="A293" t="s">
        <v>411</v>
      </c>
      <c r="B293" s="1" t="s">
        <v>411</v>
      </c>
      <c r="C293" t="s">
        <v>1724</v>
      </c>
      <c r="D293" t="s">
        <v>1724</v>
      </c>
      <c r="E293" s="1" t="s">
        <v>1724</v>
      </c>
      <c r="F293" t="s">
        <v>1725</v>
      </c>
      <c r="G293" s="1" t="str">
        <f>LOWER(MID(Tableau1_1[[#This Row],[First Name]],1,1))&amp;LOWER(Tableau1_1[[#This Row],[Last Name]])&amp;"@kitepharma.com"</f>
        <v>ncarramanzana@kitepharma.com</v>
      </c>
      <c r="H293" s="1" t="s">
        <v>1665</v>
      </c>
      <c r="J293" s="1" t="s">
        <v>1726</v>
      </c>
      <c r="K293" s="1" t="s">
        <v>1727</v>
      </c>
    </row>
    <row r="294" spans="1:11" hidden="1" x14ac:dyDescent="0.25">
      <c r="A294" t="s">
        <v>1728</v>
      </c>
      <c r="B294" s="1" t="s">
        <v>1728</v>
      </c>
      <c r="C294" t="s">
        <v>1729</v>
      </c>
      <c r="D294" t="s">
        <v>1729</v>
      </c>
      <c r="E294" s="1" t="s">
        <v>1729</v>
      </c>
      <c r="F294" t="s">
        <v>1730</v>
      </c>
      <c r="G294" s="1" t="s">
        <v>1731</v>
      </c>
      <c r="H294" s="1" t="s">
        <v>1665</v>
      </c>
      <c r="I294" t="s">
        <v>16</v>
      </c>
      <c r="J294" s="1" t="s">
        <v>1732</v>
      </c>
      <c r="K294" s="1" t="s">
        <v>1733</v>
      </c>
    </row>
    <row r="295" spans="1:11" hidden="1" x14ac:dyDescent="0.25">
      <c r="A295" t="s">
        <v>1734</v>
      </c>
      <c r="B295" s="1" t="s">
        <v>1734</v>
      </c>
      <c r="C295" t="s">
        <v>1735</v>
      </c>
      <c r="D295" t="s">
        <v>1735</v>
      </c>
      <c r="E295" s="1" t="s">
        <v>1735</v>
      </c>
      <c r="F295" t="s">
        <v>1736</v>
      </c>
      <c r="G295" s="1" t="str">
        <f>LOWER(MID(Tableau1_1[[#This Row],[First Name]],1,1))&amp;LOWER(Tableau1_1[[#This Row],[Last Name]])&amp;"@kitepharma.com"</f>
        <v>slathees@kitepharma.com</v>
      </c>
      <c r="H295" s="1" t="s">
        <v>1665</v>
      </c>
      <c r="J295" s="1" t="s">
        <v>1737</v>
      </c>
      <c r="K295" s="1" t="s">
        <v>1738</v>
      </c>
    </row>
    <row r="296" spans="1:11" hidden="1" x14ac:dyDescent="0.25">
      <c r="A296" t="s">
        <v>1739</v>
      </c>
      <c r="B296" s="1" t="s">
        <v>1739</v>
      </c>
      <c r="C296" t="s">
        <v>1740</v>
      </c>
      <c r="D296" t="s">
        <v>1740</v>
      </c>
      <c r="E296" s="1" t="s">
        <v>1740</v>
      </c>
      <c r="F296" t="s">
        <v>1741</v>
      </c>
      <c r="G296" s="1" t="s">
        <v>1742</v>
      </c>
      <c r="H296" s="1" t="s">
        <v>1665</v>
      </c>
      <c r="I296" t="s">
        <v>16</v>
      </c>
      <c r="J296" s="1" t="s">
        <v>1743</v>
      </c>
      <c r="K296" s="1" t="s">
        <v>1744</v>
      </c>
    </row>
    <row r="297" spans="1:11" hidden="1" x14ac:dyDescent="0.25">
      <c r="A297" t="s">
        <v>1745</v>
      </c>
      <c r="B297" s="1" t="s">
        <v>1745</v>
      </c>
      <c r="C297" t="s">
        <v>1746</v>
      </c>
      <c r="D297" t="s">
        <v>1746</v>
      </c>
      <c r="E297" s="1" t="s">
        <v>1746</v>
      </c>
      <c r="F297" t="s">
        <v>1747</v>
      </c>
      <c r="G297" s="1" t="str">
        <f>LOWER(MID(Tableau1_1[[#This Row],[First Name]],1,1))&amp;LOWER(Tableau1_1[[#This Row],[Last Name]])&amp;"@kitepharma.com"</f>
        <v>cslichter@kitepharma.com</v>
      </c>
      <c r="H297" s="1" t="s">
        <v>1665</v>
      </c>
      <c r="J297" s="1" t="s">
        <v>1691</v>
      </c>
      <c r="K297" s="1" t="s">
        <v>1748</v>
      </c>
    </row>
    <row r="298" spans="1:11" hidden="1" x14ac:dyDescent="0.25">
      <c r="A298" t="s">
        <v>1749</v>
      </c>
      <c r="B298" s="1" t="s">
        <v>1749</v>
      </c>
      <c r="C298" t="s">
        <v>235</v>
      </c>
      <c r="D298" t="s">
        <v>235</v>
      </c>
      <c r="E298" s="1" t="s">
        <v>235</v>
      </c>
      <c r="F298" t="s">
        <v>1750</v>
      </c>
      <c r="G298" s="1" t="str">
        <f>LOWER(MID(Tableau1_1[[#This Row],[First Name]],1,1))&amp;LOWER(Tableau1_1[[#This Row],[Last Name]])&amp;"@kitepharma.com"</f>
        <v>nnguyen@kitepharma.com</v>
      </c>
      <c r="H298" s="1" t="s">
        <v>1665</v>
      </c>
      <c r="J298" s="1" t="s">
        <v>17</v>
      </c>
      <c r="K298" s="1" t="s">
        <v>1751</v>
      </c>
    </row>
    <row r="299" spans="1:11" hidden="1" x14ac:dyDescent="0.25">
      <c r="A299" t="s">
        <v>1752</v>
      </c>
      <c r="B299" s="1" t="s">
        <v>1752</v>
      </c>
      <c r="C299" t="s">
        <v>1753</v>
      </c>
      <c r="D299" t="s">
        <v>1753</v>
      </c>
      <c r="E299" s="1" t="s">
        <v>1753</v>
      </c>
      <c r="F299" t="s">
        <v>1754</v>
      </c>
      <c r="G299" s="1" t="str">
        <f>LOWER(MID(Tableau1_1[[#This Row],[First Name]],1,1))&amp;LOWER(Tableau1_1[[#This Row],[Last Name]])&amp;"@kitepharma.com"</f>
        <v>kfreitas@kitepharma.com</v>
      </c>
      <c r="H299" s="1" t="s">
        <v>1665</v>
      </c>
      <c r="J299" s="1" t="s">
        <v>17</v>
      </c>
      <c r="K299" s="1" t="s">
        <v>1755</v>
      </c>
    </row>
    <row r="300" spans="1:11" hidden="1" x14ac:dyDescent="0.25">
      <c r="A300" t="s">
        <v>1756</v>
      </c>
      <c r="B300" s="1" t="s">
        <v>1756</v>
      </c>
      <c r="C300" t="s">
        <v>1757</v>
      </c>
      <c r="D300" t="s">
        <v>1757</v>
      </c>
      <c r="E300" s="1" t="s">
        <v>1757</v>
      </c>
      <c r="F300" t="s">
        <v>1758</v>
      </c>
      <c r="G300" s="1" t="str">
        <f>LOWER(MID(Tableau1_1[[#This Row],[First Name]],1,1))&amp;LOWER(Tableau1_1[[#This Row],[Last Name]])&amp;"@kitepharma.com"</f>
        <v>spokkali@kitepharma.com</v>
      </c>
      <c r="H300" s="1" t="s">
        <v>1665</v>
      </c>
      <c r="J300" s="1" t="s">
        <v>1759</v>
      </c>
      <c r="K300" s="1" t="s">
        <v>1760</v>
      </c>
    </row>
    <row r="301" spans="1:11" hidden="1" x14ac:dyDescent="0.25">
      <c r="A301" t="s">
        <v>1761</v>
      </c>
      <c r="B301" s="1" t="s">
        <v>1761</v>
      </c>
      <c r="C301" t="s">
        <v>1762</v>
      </c>
      <c r="D301" t="s">
        <v>1762</v>
      </c>
      <c r="E301" s="1" t="s">
        <v>1762</v>
      </c>
      <c r="F301" t="s">
        <v>1763</v>
      </c>
      <c r="G301" s="1" t="str">
        <f>LOWER(MID(Tableau1_1[[#This Row],[First Name]],1,1))&amp;LOWER(Tableau1_1[[#This Row],[Last Name]])&amp;"@kitepharma.com"</f>
        <v>qcai@kitepharma.com</v>
      </c>
      <c r="H301" s="1" t="s">
        <v>1665</v>
      </c>
      <c r="J301" s="1" t="s">
        <v>1764</v>
      </c>
      <c r="K301" s="1" t="s">
        <v>1765</v>
      </c>
    </row>
    <row r="302" spans="1:11" hidden="1" x14ac:dyDescent="0.25">
      <c r="A302" t="s">
        <v>189</v>
      </c>
      <c r="B302" s="1" t="s">
        <v>189</v>
      </c>
      <c r="C302" t="s">
        <v>1766</v>
      </c>
      <c r="D302" t="s">
        <v>1766</v>
      </c>
      <c r="E302" s="1" t="s">
        <v>1766</v>
      </c>
      <c r="F302" t="s">
        <v>1767</v>
      </c>
      <c r="G302" s="1" t="s">
        <v>1768</v>
      </c>
      <c r="H302" s="1" t="s">
        <v>1665</v>
      </c>
      <c r="I302" t="s">
        <v>16</v>
      </c>
      <c r="J302" s="1" t="s">
        <v>1769</v>
      </c>
      <c r="K302" s="1" t="s">
        <v>1770</v>
      </c>
    </row>
    <row r="303" spans="1:11" hidden="1" x14ac:dyDescent="0.25">
      <c r="A303" t="s">
        <v>1214</v>
      </c>
      <c r="B303" s="1" t="s">
        <v>1214</v>
      </c>
      <c r="C303" t="s">
        <v>1771</v>
      </c>
      <c r="D303" t="s">
        <v>1771</v>
      </c>
      <c r="E303" s="1" t="s">
        <v>1771</v>
      </c>
      <c r="F303" t="s">
        <v>1772</v>
      </c>
      <c r="G303" s="1" t="s">
        <v>1773</v>
      </c>
      <c r="H303" s="1" t="s">
        <v>1665</v>
      </c>
      <c r="I303" t="s">
        <v>16</v>
      </c>
      <c r="J303" s="1" t="s">
        <v>1774</v>
      </c>
      <c r="K303" s="1" t="s">
        <v>1775</v>
      </c>
    </row>
    <row r="304" spans="1:11" hidden="1" x14ac:dyDescent="0.25">
      <c r="A304" t="s">
        <v>1776</v>
      </c>
      <c r="B304" s="1" t="s">
        <v>1776</v>
      </c>
      <c r="C304" t="s">
        <v>1777</v>
      </c>
      <c r="D304" t="s">
        <v>1777</v>
      </c>
      <c r="E304" s="1" t="s">
        <v>1777</v>
      </c>
      <c r="F304" t="s">
        <v>1778</v>
      </c>
      <c r="G304" s="2" t="s">
        <v>1779</v>
      </c>
      <c r="H304" s="1" t="s">
        <v>1780</v>
      </c>
      <c r="J304" s="1" t="s">
        <v>1781</v>
      </c>
      <c r="K304" s="1" t="s">
        <v>1782</v>
      </c>
    </row>
    <row r="305" spans="1:11" hidden="1" x14ac:dyDescent="0.25">
      <c r="A305" t="s">
        <v>1783</v>
      </c>
      <c r="B305" s="1" t="s">
        <v>1783</v>
      </c>
      <c r="C305" t="s">
        <v>1784</v>
      </c>
      <c r="D305" t="s">
        <v>1784</v>
      </c>
      <c r="E305" s="1" t="s">
        <v>1784</v>
      </c>
      <c r="F305" t="s">
        <v>1785</v>
      </c>
      <c r="G305" s="2" t="s">
        <v>1786</v>
      </c>
      <c r="H305" s="1" t="s">
        <v>1780</v>
      </c>
      <c r="J305" s="1" t="s">
        <v>1787</v>
      </c>
      <c r="K305" s="1" t="s">
        <v>1788</v>
      </c>
    </row>
    <row r="306" spans="1:11" hidden="1" x14ac:dyDescent="0.25">
      <c r="A306" t="s">
        <v>1789</v>
      </c>
      <c r="B306" s="1" t="s">
        <v>1789</v>
      </c>
      <c r="C306" t="s">
        <v>1790</v>
      </c>
      <c r="D306" t="s">
        <v>1790</v>
      </c>
      <c r="E306" s="1" t="s">
        <v>1791</v>
      </c>
      <c r="F306" t="s">
        <v>1792</v>
      </c>
      <c r="G306" s="1" t="s">
        <v>1793</v>
      </c>
      <c r="H306" s="1" t="s">
        <v>1780</v>
      </c>
      <c r="I306" t="s">
        <v>16</v>
      </c>
      <c r="J306" s="1" t="s">
        <v>1794</v>
      </c>
      <c r="K306" s="1" t="s">
        <v>1795</v>
      </c>
    </row>
    <row r="307" spans="1:11" hidden="1" x14ac:dyDescent="0.25">
      <c r="A307" t="s">
        <v>1796</v>
      </c>
      <c r="B307" s="1" t="s">
        <v>1796</v>
      </c>
      <c r="C307" t="s">
        <v>1797</v>
      </c>
      <c r="D307" t="s">
        <v>1797</v>
      </c>
      <c r="E307" s="1" t="s">
        <v>1797</v>
      </c>
      <c r="F307" t="s">
        <v>1798</v>
      </c>
      <c r="G307" s="1" t="s">
        <v>1799</v>
      </c>
      <c r="H307" s="1" t="s">
        <v>1800</v>
      </c>
      <c r="I307" t="s">
        <v>16</v>
      </c>
      <c r="J307" s="1" t="s">
        <v>97</v>
      </c>
      <c r="K307" s="1" t="s">
        <v>1801</v>
      </c>
    </row>
    <row r="308" spans="1:11" x14ac:dyDescent="0.25">
      <c r="A308" t="s">
        <v>1802</v>
      </c>
      <c r="B308" s="1" t="s">
        <v>1802</v>
      </c>
      <c r="C308" t="s">
        <v>1803</v>
      </c>
      <c r="D308" t="s">
        <v>1803</v>
      </c>
      <c r="E308" s="1" t="s">
        <v>1803</v>
      </c>
      <c r="F308" t="s">
        <v>1804</v>
      </c>
      <c r="G308" s="1" t="s">
        <v>1805</v>
      </c>
      <c r="H308" s="1" t="s">
        <v>1806</v>
      </c>
      <c r="I308" t="s">
        <v>180</v>
      </c>
      <c r="J308" s="1" t="s">
        <v>1206</v>
      </c>
      <c r="K308" s="1" t="s">
        <v>1807</v>
      </c>
    </row>
    <row r="309" spans="1:11" x14ac:dyDescent="0.25">
      <c r="A309" t="s">
        <v>1808</v>
      </c>
      <c r="B309" s="1" t="s">
        <v>1808</v>
      </c>
      <c r="C309" t="s">
        <v>1809</v>
      </c>
      <c r="D309" t="s">
        <v>1809</v>
      </c>
      <c r="E309" s="1" t="s">
        <v>1809</v>
      </c>
      <c r="F309" t="s">
        <v>1810</v>
      </c>
      <c r="G309" s="1" t="s">
        <v>1811</v>
      </c>
      <c r="H309" s="1" t="s">
        <v>1806</v>
      </c>
      <c r="I309" t="s">
        <v>180</v>
      </c>
      <c r="J309" s="1" t="s">
        <v>1812</v>
      </c>
      <c r="K309" s="1" t="s">
        <v>1813</v>
      </c>
    </row>
    <row r="310" spans="1:11" x14ac:dyDescent="0.25">
      <c r="A310" t="s">
        <v>1293</v>
      </c>
      <c r="B310" s="1" t="s">
        <v>1294</v>
      </c>
      <c r="C310" t="s">
        <v>1814</v>
      </c>
      <c r="D310" t="s">
        <v>1814</v>
      </c>
      <c r="E310" s="1" t="s">
        <v>1814</v>
      </c>
      <c r="F310" t="s">
        <v>1815</v>
      </c>
      <c r="G310" s="1" t="s">
        <v>1816</v>
      </c>
      <c r="H310" s="1" t="s">
        <v>1806</v>
      </c>
      <c r="I310" t="s">
        <v>180</v>
      </c>
      <c r="J310" s="1" t="s">
        <v>1817</v>
      </c>
      <c r="K310" s="1" t="s">
        <v>1818</v>
      </c>
    </row>
    <row r="311" spans="1:11" x14ac:dyDescent="0.25">
      <c r="A311" t="s">
        <v>1073</v>
      </c>
      <c r="B311" s="1" t="s">
        <v>1073</v>
      </c>
      <c r="C311" t="s">
        <v>1819</v>
      </c>
      <c r="D311" t="s">
        <v>1819</v>
      </c>
      <c r="E311" s="1" t="s">
        <v>1819</v>
      </c>
      <c r="F311" t="s">
        <v>1820</v>
      </c>
      <c r="G311" s="1" t="s">
        <v>1821</v>
      </c>
      <c r="H311" s="1" t="s">
        <v>1806</v>
      </c>
      <c r="I311" t="s">
        <v>180</v>
      </c>
      <c r="J311" s="1" t="s">
        <v>1822</v>
      </c>
      <c r="K311" s="1" t="s">
        <v>1823</v>
      </c>
    </row>
    <row r="312" spans="1:11" hidden="1" x14ac:dyDescent="0.25">
      <c r="A312" t="s">
        <v>1824</v>
      </c>
      <c r="B312" s="1" t="s">
        <v>1824</v>
      </c>
      <c r="C312" t="s">
        <v>1825</v>
      </c>
      <c r="D312" t="s">
        <v>1825</v>
      </c>
      <c r="E312" s="1" t="s">
        <v>1825</v>
      </c>
      <c r="F312" t="s">
        <v>1826</v>
      </c>
      <c r="G312" s="1" t="s">
        <v>1827</v>
      </c>
      <c r="H312" s="1" t="s">
        <v>1828</v>
      </c>
      <c r="I312" t="s">
        <v>16</v>
      </c>
      <c r="J312" s="1" t="s">
        <v>1829</v>
      </c>
      <c r="K312" s="1" t="s">
        <v>1830</v>
      </c>
    </row>
    <row r="313" spans="1:11" hidden="1" x14ac:dyDescent="0.25">
      <c r="A313" t="s">
        <v>1831</v>
      </c>
      <c r="B313" s="1" t="s">
        <v>1831</v>
      </c>
      <c r="C313" t="s">
        <v>1832</v>
      </c>
      <c r="D313" t="s">
        <v>1833</v>
      </c>
      <c r="E313" s="1" t="s">
        <v>1832</v>
      </c>
      <c r="F313" t="s">
        <v>1834</v>
      </c>
      <c r="G313" s="1" t="s">
        <v>1835</v>
      </c>
      <c r="H313" s="1" t="s">
        <v>1828</v>
      </c>
      <c r="I313" t="s">
        <v>16</v>
      </c>
      <c r="J313" s="1" t="s">
        <v>1836</v>
      </c>
      <c r="K313" s="1" t="s">
        <v>1837</v>
      </c>
    </row>
    <row r="314" spans="1:11" hidden="1" x14ac:dyDescent="0.25">
      <c r="A314" t="s">
        <v>1838</v>
      </c>
      <c r="B314" s="1" t="s">
        <v>1838</v>
      </c>
      <c r="C314" t="s">
        <v>1839</v>
      </c>
      <c r="D314" t="s">
        <v>1839</v>
      </c>
      <c r="E314" s="1" t="s">
        <v>1839</v>
      </c>
      <c r="F314" t="s">
        <v>1840</v>
      </c>
      <c r="G314" s="1" t="s">
        <v>1841</v>
      </c>
      <c r="H314" s="1" t="s">
        <v>1842</v>
      </c>
      <c r="I314" t="s">
        <v>16</v>
      </c>
      <c r="J314" s="1" t="s">
        <v>1843</v>
      </c>
      <c r="K314" s="1" t="s">
        <v>1844</v>
      </c>
    </row>
    <row r="315" spans="1:11" hidden="1" x14ac:dyDescent="0.25">
      <c r="A315" t="s">
        <v>1845</v>
      </c>
      <c r="B315" s="1" t="s">
        <v>1845</v>
      </c>
      <c r="C315" t="s">
        <v>1846</v>
      </c>
      <c r="D315" t="s">
        <v>1846</v>
      </c>
      <c r="E315" s="1" t="s">
        <v>1846</v>
      </c>
      <c r="F315" t="s">
        <v>1847</v>
      </c>
      <c r="G315" s="1" t="str">
        <f>LOWER(Tableau1_1[[#This Row],[First Name]])&amp;"."&amp;LOWER(Tableau1_1[[#This Row],[Last Name]])&amp;"@mayo.edu"</f>
        <v>reghann.lafrance-corey@mayo.edu</v>
      </c>
      <c r="H315" s="1" t="s">
        <v>1848</v>
      </c>
      <c r="J315" s="1" t="s">
        <v>1849</v>
      </c>
      <c r="K315" s="1" t="s">
        <v>1850</v>
      </c>
    </row>
    <row r="316" spans="1:11" x14ac:dyDescent="0.25">
      <c r="A316" t="s">
        <v>1851</v>
      </c>
      <c r="B316" s="1" t="s">
        <v>1851</v>
      </c>
      <c r="C316" t="s">
        <v>1852</v>
      </c>
      <c r="D316" t="s">
        <v>1852</v>
      </c>
      <c r="E316" s="1" t="s">
        <v>1852</v>
      </c>
      <c r="F316" t="s">
        <v>1853</v>
      </c>
      <c r="G316" s="1" t="str">
        <f>LOWER(Tableau1_1[[#This Row],[First Name]])&amp;"."&amp;LOWER(Tableau1_1[[#This Row],[Last Name]])&amp;"@mayo.edu"</f>
        <v>ildefonso.silva-jr@mayo.edu</v>
      </c>
      <c r="H316" s="1" t="s">
        <v>1848</v>
      </c>
      <c r="I316" t="s">
        <v>180</v>
      </c>
      <c r="J316" s="1" t="s">
        <v>1854</v>
      </c>
      <c r="K316" s="1" t="s">
        <v>1855</v>
      </c>
    </row>
    <row r="317" spans="1:11" x14ac:dyDescent="0.25">
      <c r="A317" t="s">
        <v>1856</v>
      </c>
      <c r="B317" s="1" t="s">
        <v>1856</v>
      </c>
      <c r="C317" t="s">
        <v>1857</v>
      </c>
      <c r="D317" t="s">
        <v>1857</v>
      </c>
      <c r="E317" s="1" t="s">
        <v>1857</v>
      </c>
      <c r="F317" t="s">
        <v>1858</v>
      </c>
      <c r="G317" s="1" t="str">
        <f>LOWER(Tableau1_1[[#This Row],[First Name]])&amp;"."&amp;LOWER(Tableau1_1[[#This Row],[Last Name]])&amp;"@mayo.edu"</f>
        <v>chris.sereduk@mayo.edu</v>
      </c>
      <c r="H317" s="1" t="s">
        <v>1848</v>
      </c>
      <c r="I317" t="s">
        <v>180</v>
      </c>
      <c r="J317" s="1" t="s">
        <v>1859</v>
      </c>
      <c r="K317" s="1" t="s">
        <v>1860</v>
      </c>
    </row>
    <row r="318" spans="1:11" x14ac:dyDescent="0.25">
      <c r="A318" t="s">
        <v>915</v>
      </c>
      <c r="B318" s="1" t="s">
        <v>915</v>
      </c>
      <c r="C318" t="s">
        <v>1861</v>
      </c>
      <c r="D318" t="s">
        <v>1861</v>
      </c>
      <c r="E318" s="1" t="s">
        <v>1861</v>
      </c>
      <c r="F318" t="s">
        <v>1862</v>
      </c>
      <c r="G318" s="1" t="str">
        <f>LOWER(Tableau1_1[[#This Row],[First Name]])&amp;"."&amp;LOWER(Tableau1_1[[#This Row],[Last Name]])&amp;"@mayo.edu"</f>
        <v>jose.morales@mayo.edu</v>
      </c>
      <c r="H318" s="1" t="s">
        <v>1848</v>
      </c>
      <c r="I318" t="s">
        <v>180</v>
      </c>
      <c r="J318" s="1" t="s">
        <v>1863</v>
      </c>
      <c r="K318" s="1" t="s">
        <v>1864</v>
      </c>
    </row>
    <row r="319" spans="1:11" hidden="1" x14ac:dyDescent="0.25">
      <c r="A319" t="s">
        <v>1865</v>
      </c>
      <c r="B319" s="1" t="s">
        <v>1865</v>
      </c>
      <c r="C319" t="s">
        <v>1866</v>
      </c>
      <c r="D319" t="s">
        <v>1866</v>
      </c>
      <c r="E319" s="1" t="s">
        <v>1866</v>
      </c>
      <c r="F319" t="s">
        <v>1867</v>
      </c>
      <c r="G319" s="1" t="str">
        <f>LOWER(Tableau1_1[[#This Row],[First Name]])&amp;"."&amp;LOWER(Tableau1_1[[#This Row],[Last Name]])&amp;"@mayo.edu"</f>
        <v>navnita.dutta@mayo.edu</v>
      </c>
      <c r="H319" s="1" t="s">
        <v>1848</v>
      </c>
      <c r="J319" s="1" t="s">
        <v>1868</v>
      </c>
      <c r="K319" s="1" t="s">
        <v>1869</v>
      </c>
    </row>
    <row r="320" spans="1:11" x14ac:dyDescent="0.25">
      <c r="A320" t="s">
        <v>1870</v>
      </c>
      <c r="B320" s="1" t="s">
        <v>1870</v>
      </c>
      <c r="C320" t="s">
        <v>1871</v>
      </c>
      <c r="D320" t="s">
        <v>1871</v>
      </c>
      <c r="E320" s="1" t="s">
        <v>1871</v>
      </c>
      <c r="F320" t="s">
        <v>1872</v>
      </c>
      <c r="G320" s="1" t="str">
        <f>LOWER(Tableau1_1[[#This Row],[First Name]])&amp;"."&amp;LOWER(Tableau1_1[[#This Row],[Last Name]])&amp;"@mayo.edu"</f>
        <v>ligia.bastea@mayo.edu</v>
      </c>
      <c r="H320" s="1" t="s">
        <v>1848</v>
      </c>
      <c r="I320" t="s">
        <v>180</v>
      </c>
      <c r="J320" s="1" t="s">
        <v>1859</v>
      </c>
      <c r="K320" s="1" t="s">
        <v>1873</v>
      </c>
    </row>
    <row r="321" spans="1:11" x14ac:dyDescent="0.25">
      <c r="A321" t="s">
        <v>1874</v>
      </c>
      <c r="B321" s="1" t="s">
        <v>1874</v>
      </c>
      <c r="C321" t="s">
        <v>1875</v>
      </c>
      <c r="D321" t="s">
        <v>1875</v>
      </c>
      <c r="E321" s="1" t="s">
        <v>1876</v>
      </c>
      <c r="F321" t="s">
        <v>1877</v>
      </c>
      <c r="G321" s="1" t="str">
        <f>LOWER(Tableau1_1[[#This Row],[First Name]])&amp;"."&amp;LOWER(Tableau1_1[[#This Row],[Last Name]])&amp;"@mayo.edu"</f>
        <v>ana.portillo vazquez@mayo.edu</v>
      </c>
      <c r="H321" s="1" t="s">
        <v>1848</v>
      </c>
      <c r="I321" t="s">
        <v>180</v>
      </c>
      <c r="J321" s="1" t="s">
        <v>1878</v>
      </c>
      <c r="K321" s="1" t="s">
        <v>1879</v>
      </c>
    </row>
    <row r="322" spans="1:11" x14ac:dyDescent="0.25">
      <c r="A322" t="s">
        <v>1880</v>
      </c>
      <c r="B322" s="1" t="s">
        <v>1880</v>
      </c>
      <c r="C322" t="s">
        <v>1881</v>
      </c>
      <c r="D322" t="s">
        <v>1881</v>
      </c>
      <c r="E322" s="1" t="s">
        <v>1881</v>
      </c>
      <c r="F322" t="s">
        <v>1882</v>
      </c>
      <c r="G322" s="1" t="str">
        <f>LOWER(Tableau1_1[[#This Row],[First Name]])&amp;"."&amp;LOWER(Tableau1_1[[#This Row],[Last Name]])&amp;"@mayo.edu"</f>
        <v>ezequiel.tolosa@mayo.edu</v>
      </c>
      <c r="H322" s="1" t="s">
        <v>1848</v>
      </c>
      <c r="I322" t="s">
        <v>180</v>
      </c>
      <c r="J322" s="1" t="s">
        <v>1883</v>
      </c>
      <c r="K322" s="1" t="s">
        <v>1884</v>
      </c>
    </row>
    <row r="323" spans="1:11" x14ac:dyDescent="0.25">
      <c r="A323" t="s">
        <v>1274</v>
      </c>
      <c r="B323" s="1" t="s">
        <v>1274</v>
      </c>
      <c r="C323" t="s">
        <v>1885</v>
      </c>
      <c r="D323" t="s">
        <v>1885</v>
      </c>
      <c r="E323" s="1" t="s">
        <v>1885</v>
      </c>
      <c r="F323" t="s">
        <v>1886</v>
      </c>
      <c r="G323" s="1" t="str">
        <f>LOWER(Tableau1_1[[#This Row],[First Name]])&amp;"."&amp;LOWER(Tableau1_1[[#This Row],[Last Name]])&amp;"@mayo.edu"</f>
        <v>karen.hedin@mayo.edu</v>
      </c>
      <c r="H323" s="1" t="s">
        <v>1848</v>
      </c>
      <c r="I323" t="s">
        <v>180</v>
      </c>
      <c r="J323" s="1" t="s">
        <v>1887</v>
      </c>
      <c r="K323" s="1" t="s">
        <v>1888</v>
      </c>
    </row>
    <row r="324" spans="1:11" x14ac:dyDescent="0.25">
      <c r="A324" t="s">
        <v>99</v>
      </c>
      <c r="B324" s="1" t="s">
        <v>99</v>
      </c>
      <c r="C324" t="s">
        <v>1889</v>
      </c>
      <c r="D324" t="s">
        <v>1889</v>
      </c>
      <c r="E324" s="1" t="s">
        <v>1889</v>
      </c>
      <c r="F324" t="s">
        <v>1890</v>
      </c>
      <c r="G324" s="1" t="str">
        <f>LOWER(Tableau1_1[[#This Row],[First Name]])&amp;"."&amp;LOWER(Tableau1_1[[#This Row],[Last Name]])&amp;"@mayo.edu"</f>
        <v>jessica.haug@mayo.edu</v>
      </c>
      <c r="H324" s="1" t="s">
        <v>1848</v>
      </c>
      <c r="I324" t="s">
        <v>180</v>
      </c>
      <c r="J324" s="1" t="s">
        <v>1891</v>
      </c>
      <c r="K324" s="1" t="s">
        <v>1892</v>
      </c>
    </row>
    <row r="325" spans="1:11" x14ac:dyDescent="0.25">
      <c r="A325" t="s">
        <v>1893</v>
      </c>
      <c r="B325" s="1" t="s">
        <v>1893</v>
      </c>
      <c r="C325" t="s">
        <v>1894</v>
      </c>
      <c r="D325" t="s">
        <v>1894</v>
      </c>
      <c r="E325" s="1" t="s">
        <v>1894</v>
      </c>
      <c r="F325" t="s">
        <v>1895</v>
      </c>
      <c r="G325" s="1" t="str">
        <f>LOWER(Tableau1_1[[#This Row],[First Name]])&amp;"."&amp;LOWER(Tableau1_1[[#This Row],[Last Name]])&amp;"@mayo.edu"</f>
        <v>cassie.demars@mayo.edu</v>
      </c>
      <c r="H325" s="1" t="s">
        <v>1848</v>
      </c>
      <c r="I325" t="s">
        <v>180</v>
      </c>
      <c r="J325" s="1" t="s">
        <v>1896</v>
      </c>
      <c r="K325" s="1" t="s">
        <v>1897</v>
      </c>
    </row>
    <row r="326" spans="1:11" x14ac:dyDescent="0.25">
      <c r="A326" t="s">
        <v>1898</v>
      </c>
      <c r="B326" s="1" t="s">
        <v>1898</v>
      </c>
      <c r="C326" t="s">
        <v>1899</v>
      </c>
      <c r="D326" t="s">
        <v>1899</v>
      </c>
      <c r="E326" s="1" t="s">
        <v>1899</v>
      </c>
      <c r="F326" t="s">
        <v>1900</v>
      </c>
      <c r="G326" s="1" t="str">
        <f>LOWER(Tableau1_1[[#This Row],[First Name]])&amp;"."&amp;LOWER(Tableau1_1[[#This Row],[Last Name]])&amp;"@mayo.edu"</f>
        <v>brian.necela@mayo.edu</v>
      </c>
      <c r="H326" s="1" t="s">
        <v>1848</v>
      </c>
      <c r="I326" t="s">
        <v>180</v>
      </c>
      <c r="J326" s="1" t="s">
        <v>1206</v>
      </c>
      <c r="K326" s="1" t="s">
        <v>1901</v>
      </c>
    </row>
    <row r="327" spans="1:11" x14ac:dyDescent="0.25">
      <c r="A327" t="s">
        <v>682</v>
      </c>
      <c r="B327" s="1" t="s">
        <v>682</v>
      </c>
      <c r="C327" t="s">
        <v>1902</v>
      </c>
      <c r="D327" t="s">
        <v>1902</v>
      </c>
      <c r="E327" s="1" t="s">
        <v>1902</v>
      </c>
      <c r="F327" t="s">
        <v>1903</v>
      </c>
      <c r="G327" s="1" t="str">
        <f>LOWER(Tableau1_1[[#This Row],[First Name]])&amp;"."&amp;LOWER(Tableau1_1[[#This Row],[Last Name]])&amp;"@mayo.edu"</f>
        <v>rachel.winston@mayo.edu</v>
      </c>
      <c r="H327" s="1" t="s">
        <v>1848</v>
      </c>
      <c r="I327" t="s">
        <v>180</v>
      </c>
      <c r="J327" s="1" t="s">
        <v>1904</v>
      </c>
      <c r="K327" s="1" t="s">
        <v>1905</v>
      </c>
    </row>
    <row r="328" spans="1:11" hidden="1" x14ac:dyDescent="0.25">
      <c r="A328" t="s">
        <v>1906</v>
      </c>
      <c r="B328" s="1" t="s">
        <v>1906</v>
      </c>
      <c r="C328" t="s">
        <v>1907</v>
      </c>
      <c r="D328" t="s">
        <v>1907</v>
      </c>
      <c r="E328" s="1" t="s">
        <v>1908</v>
      </c>
      <c r="F328" t="s">
        <v>1909</v>
      </c>
      <c r="G328" s="1" t="s">
        <v>1910</v>
      </c>
      <c r="H328" s="1" t="s">
        <v>1911</v>
      </c>
      <c r="I328" t="s">
        <v>16</v>
      </c>
      <c r="J328" s="1" t="s">
        <v>1912</v>
      </c>
      <c r="K328" s="1" t="s">
        <v>1913</v>
      </c>
    </row>
    <row r="329" spans="1:11" hidden="1" x14ac:dyDescent="0.25">
      <c r="A329" t="s">
        <v>1914</v>
      </c>
      <c r="B329" s="1" t="s">
        <v>1914</v>
      </c>
      <c r="C329" t="s">
        <v>1915</v>
      </c>
      <c r="D329" t="s">
        <v>1915</v>
      </c>
      <c r="E329" s="1" t="s">
        <v>1915</v>
      </c>
      <c r="F329" t="s">
        <v>1916</v>
      </c>
      <c r="G329" s="1" t="s">
        <v>1917</v>
      </c>
      <c r="H329" s="1" t="s">
        <v>1918</v>
      </c>
      <c r="J329" s="1" t="s">
        <v>1919</v>
      </c>
      <c r="K329" s="1" t="s">
        <v>1920</v>
      </c>
    </row>
    <row r="330" spans="1:11" hidden="1" x14ac:dyDescent="0.25">
      <c r="A330" t="s">
        <v>331</v>
      </c>
      <c r="B330" s="1" t="s">
        <v>331</v>
      </c>
      <c r="C330" t="s">
        <v>1921</v>
      </c>
      <c r="D330" t="s">
        <v>1921</v>
      </c>
      <c r="E330" s="1" t="s">
        <v>1921</v>
      </c>
      <c r="F330" t="s">
        <v>1922</v>
      </c>
      <c r="G330" s="1" t="s">
        <v>1923</v>
      </c>
      <c r="H330" s="1" t="s">
        <v>1918</v>
      </c>
      <c r="J330" s="1" t="s">
        <v>1924</v>
      </c>
      <c r="K330" s="1" t="s">
        <v>1925</v>
      </c>
    </row>
    <row r="331" spans="1:11" hidden="1" x14ac:dyDescent="0.25">
      <c r="A331" t="s">
        <v>1926</v>
      </c>
      <c r="B331" s="1" t="s">
        <v>1926</v>
      </c>
      <c r="C331" t="s">
        <v>1927</v>
      </c>
      <c r="D331" t="s">
        <v>1927</v>
      </c>
      <c r="E331" s="1" t="s">
        <v>1927</v>
      </c>
      <c r="F331" t="s">
        <v>1928</v>
      </c>
      <c r="G331" s="1" t="s">
        <v>1929</v>
      </c>
      <c r="H331" s="1" t="s">
        <v>1918</v>
      </c>
      <c r="I331" t="s">
        <v>16</v>
      </c>
      <c r="J331" s="1" t="s">
        <v>1930</v>
      </c>
      <c r="K331" s="1" t="s">
        <v>1931</v>
      </c>
    </row>
    <row r="332" spans="1:11" hidden="1" x14ac:dyDescent="0.25">
      <c r="A332" t="s">
        <v>1932</v>
      </c>
      <c r="B332" s="1" t="s">
        <v>1932</v>
      </c>
      <c r="C332" t="s">
        <v>1933</v>
      </c>
      <c r="D332" t="s">
        <v>1933</v>
      </c>
      <c r="E332" s="1" t="s">
        <v>1933</v>
      </c>
      <c r="F332" t="s">
        <v>1934</v>
      </c>
      <c r="G332" s="1" t="s">
        <v>1935</v>
      </c>
      <c r="H332" s="1" t="s">
        <v>1918</v>
      </c>
      <c r="J332" s="1" t="s">
        <v>1936</v>
      </c>
      <c r="K332" s="1" t="s">
        <v>1937</v>
      </c>
    </row>
    <row r="333" spans="1:11" hidden="1" x14ac:dyDescent="0.25">
      <c r="A333" t="s">
        <v>1938</v>
      </c>
      <c r="B333" s="1" t="s">
        <v>1939</v>
      </c>
      <c r="C333" t="s">
        <v>1940</v>
      </c>
      <c r="D333" t="s">
        <v>1941</v>
      </c>
      <c r="E333" s="1" t="s">
        <v>1942</v>
      </c>
      <c r="F333" t="s">
        <v>1943</v>
      </c>
      <c r="G333" s="1" t="s">
        <v>1944</v>
      </c>
      <c r="H333" s="1" t="s">
        <v>1918</v>
      </c>
      <c r="J333" s="1" t="s">
        <v>1945</v>
      </c>
      <c r="K333" s="1" t="s">
        <v>1946</v>
      </c>
    </row>
    <row r="334" spans="1:11" hidden="1" x14ac:dyDescent="0.25">
      <c r="A334" t="s">
        <v>1947</v>
      </c>
      <c r="B334" s="1" t="s">
        <v>1947</v>
      </c>
      <c r="C334" t="s">
        <v>1948</v>
      </c>
      <c r="D334" t="s">
        <v>1949</v>
      </c>
      <c r="E334" s="1" t="s">
        <v>1949</v>
      </c>
      <c r="F334" t="s">
        <v>1950</v>
      </c>
      <c r="G334" s="1" t="s">
        <v>1951</v>
      </c>
      <c r="H334" s="1" t="s">
        <v>1918</v>
      </c>
      <c r="J334" s="1" t="s">
        <v>1952</v>
      </c>
      <c r="K334" s="1" t="s">
        <v>1953</v>
      </c>
    </row>
    <row r="335" spans="1:11" hidden="1" x14ac:dyDescent="0.25">
      <c r="A335" t="s">
        <v>1954</v>
      </c>
      <c r="B335" s="1" t="s">
        <v>1954</v>
      </c>
      <c r="C335" t="s">
        <v>1955</v>
      </c>
      <c r="D335" t="s">
        <v>1955</v>
      </c>
      <c r="E335" s="1" t="s">
        <v>1955</v>
      </c>
      <c r="F335" t="s">
        <v>1956</v>
      </c>
      <c r="G335" s="1" t="s">
        <v>1957</v>
      </c>
      <c r="H335" s="1" t="s">
        <v>1918</v>
      </c>
      <c r="J335" s="1" t="s">
        <v>1958</v>
      </c>
      <c r="K335" s="1" t="s">
        <v>1959</v>
      </c>
    </row>
    <row r="336" spans="1:11" hidden="1" x14ac:dyDescent="0.25">
      <c r="A336" t="s">
        <v>1960</v>
      </c>
      <c r="B336" s="1" t="s">
        <v>1960</v>
      </c>
      <c r="C336" t="s">
        <v>1961</v>
      </c>
      <c r="D336" t="s">
        <v>1961</v>
      </c>
      <c r="E336" s="1" t="s">
        <v>1961</v>
      </c>
      <c r="F336" t="s">
        <v>1962</v>
      </c>
      <c r="G336" s="1" t="s">
        <v>1963</v>
      </c>
      <c r="H336" s="1" t="s">
        <v>1918</v>
      </c>
      <c r="I336" t="s">
        <v>16</v>
      </c>
      <c r="J336" s="1" t="s">
        <v>1964</v>
      </c>
      <c r="K336" s="1" t="s">
        <v>1965</v>
      </c>
    </row>
    <row r="337" spans="1:11" hidden="1" x14ac:dyDescent="0.25">
      <c r="A337" t="s">
        <v>949</v>
      </c>
      <c r="B337" s="1" t="s">
        <v>949</v>
      </c>
      <c r="C337" t="s">
        <v>1966</v>
      </c>
      <c r="D337" t="s">
        <v>1966</v>
      </c>
      <c r="E337" s="1" t="s">
        <v>1966</v>
      </c>
      <c r="F337" t="s">
        <v>1967</v>
      </c>
      <c r="G337" s="1" t="s">
        <v>1968</v>
      </c>
      <c r="H337" s="1" t="s">
        <v>1918</v>
      </c>
      <c r="J337" s="1" t="s">
        <v>1969</v>
      </c>
      <c r="K337" s="1" t="s">
        <v>1970</v>
      </c>
    </row>
    <row r="338" spans="1:11" hidden="1" x14ac:dyDescent="0.25">
      <c r="A338" t="s">
        <v>1971</v>
      </c>
      <c r="B338" s="1" t="s">
        <v>1971</v>
      </c>
      <c r="C338" t="s">
        <v>1972</v>
      </c>
      <c r="D338" t="s">
        <v>1972</v>
      </c>
      <c r="E338" s="1" t="s">
        <v>1972</v>
      </c>
      <c r="F338" t="s">
        <v>1973</v>
      </c>
      <c r="G338" s="1" t="s">
        <v>1974</v>
      </c>
      <c r="H338" s="1" t="s">
        <v>1918</v>
      </c>
      <c r="I338" t="s">
        <v>16</v>
      </c>
      <c r="J338" s="1" t="s">
        <v>194</v>
      </c>
      <c r="K338" s="1" t="s">
        <v>1975</v>
      </c>
    </row>
    <row r="339" spans="1:11" hidden="1" x14ac:dyDescent="0.25">
      <c r="A339" t="s">
        <v>1976</v>
      </c>
      <c r="B339" s="1" t="s">
        <v>1976</v>
      </c>
      <c r="C339" t="s">
        <v>1977</v>
      </c>
      <c r="D339" t="s">
        <v>1977</v>
      </c>
      <c r="E339" s="1" t="s">
        <v>1977</v>
      </c>
      <c r="F339" t="s">
        <v>1978</v>
      </c>
      <c r="G339" s="1" t="s">
        <v>1979</v>
      </c>
      <c r="H339" s="1" t="s">
        <v>1918</v>
      </c>
      <c r="J339" s="1" t="s">
        <v>1980</v>
      </c>
      <c r="K339" s="1" t="s">
        <v>1981</v>
      </c>
    </row>
    <row r="340" spans="1:11" hidden="1" x14ac:dyDescent="0.25">
      <c r="A340" t="s">
        <v>1982</v>
      </c>
      <c r="B340" s="1" t="s">
        <v>1982</v>
      </c>
      <c r="C340" t="s">
        <v>1983</v>
      </c>
      <c r="D340" t="s">
        <v>1983</v>
      </c>
      <c r="E340" s="1" t="s">
        <v>1983</v>
      </c>
      <c r="F340" t="s">
        <v>1984</v>
      </c>
      <c r="G340" s="1" t="s">
        <v>1985</v>
      </c>
      <c r="H340" s="1" t="s">
        <v>1918</v>
      </c>
      <c r="J340" s="1" t="s">
        <v>17</v>
      </c>
      <c r="K340" s="1" t="s">
        <v>1986</v>
      </c>
    </row>
    <row r="341" spans="1:11" hidden="1" x14ac:dyDescent="0.25">
      <c r="A341" t="s">
        <v>1245</v>
      </c>
      <c r="B341" s="1" t="s">
        <v>1245</v>
      </c>
      <c r="C341" t="s">
        <v>1987</v>
      </c>
      <c r="D341" t="s">
        <v>1987</v>
      </c>
      <c r="E341" s="1" t="s">
        <v>1987</v>
      </c>
      <c r="F341" t="s">
        <v>1988</v>
      </c>
      <c r="G341" s="1" t="s">
        <v>1989</v>
      </c>
      <c r="H341" s="1" t="s">
        <v>1918</v>
      </c>
      <c r="J341" s="1" t="s">
        <v>1990</v>
      </c>
      <c r="K341" s="1" t="s">
        <v>1991</v>
      </c>
    </row>
    <row r="342" spans="1:11" hidden="1" x14ac:dyDescent="0.25">
      <c r="A342" t="s">
        <v>1992</v>
      </c>
      <c r="B342" s="1" t="s">
        <v>1992</v>
      </c>
      <c r="C342" t="s">
        <v>1993</v>
      </c>
      <c r="D342" t="s">
        <v>1993</v>
      </c>
      <c r="E342" s="1" t="s">
        <v>1993</v>
      </c>
      <c r="F342" t="s">
        <v>1994</v>
      </c>
      <c r="G342" s="1" t="s">
        <v>1995</v>
      </c>
      <c r="H342" s="1" t="s">
        <v>1918</v>
      </c>
      <c r="I342" t="s">
        <v>16</v>
      </c>
      <c r="J342" s="1" t="s">
        <v>1996</v>
      </c>
      <c r="K342" s="1" t="s">
        <v>1997</v>
      </c>
    </row>
    <row r="343" spans="1:11" hidden="1" x14ac:dyDescent="0.25">
      <c r="A343" t="s">
        <v>1998</v>
      </c>
      <c r="B343" s="1" t="s">
        <v>1998</v>
      </c>
      <c r="C343" t="s">
        <v>1999</v>
      </c>
      <c r="D343" t="s">
        <v>1999</v>
      </c>
      <c r="E343" s="1" t="s">
        <v>1999</v>
      </c>
      <c r="F343" t="s">
        <v>2000</v>
      </c>
      <c r="G343" s="1" t="s">
        <v>2001</v>
      </c>
      <c r="H343" s="1" t="s">
        <v>1918</v>
      </c>
      <c r="J343" s="1" t="s">
        <v>2002</v>
      </c>
      <c r="K343" s="1" t="s">
        <v>2003</v>
      </c>
    </row>
    <row r="344" spans="1:11" hidden="1" x14ac:dyDescent="0.25">
      <c r="A344" t="s">
        <v>2004</v>
      </c>
      <c r="B344" s="1" t="s">
        <v>2004</v>
      </c>
      <c r="C344" t="s">
        <v>2005</v>
      </c>
      <c r="D344" t="s">
        <v>2005</v>
      </c>
      <c r="E344" s="1" t="s">
        <v>2005</v>
      </c>
      <c r="F344" t="s">
        <v>2006</v>
      </c>
      <c r="G344" s="1" t="s">
        <v>2007</v>
      </c>
      <c r="H344" s="1" t="s">
        <v>1918</v>
      </c>
      <c r="J344" s="1" t="s">
        <v>2008</v>
      </c>
      <c r="K344" s="1" t="s">
        <v>2009</v>
      </c>
    </row>
    <row r="345" spans="1:11" hidden="1" x14ac:dyDescent="0.25">
      <c r="A345" t="s">
        <v>2010</v>
      </c>
      <c r="B345" s="1" t="s">
        <v>2010</v>
      </c>
      <c r="C345" t="s">
        <v>2011</v>
      </c>
      <c r="D345" t="s">
        <v>2011</v>
      </c>
      <c r="E345" s="1" t="s">
        <v>2011</v>
      </c>
      <c r="F345" t="s">
        <v>2012</v>
      </c>
      <c r="G345" s="1" t="s">
        <v>2013</v>
      </c>
      <c r="H345" s="1" t="s">
        <v>1918</v>
      </c>
      <c r="J345" s="1" t="s">
        <v>2014</v>
      </c>
      <c r="K345" s="1" t="s">
        <v>2015</v>
      </c>
    </row>
    <row r="346" spans="1:11" hidden="1" x14ac:dyDescent="0.25">
      <c r="A346" t="s">
        <v>2016</v>
      </c>
      <c r="B346" s="1" t="s">
        <v>2016</v>
      </c>
      <c r="C346" t="s">
        <v>2017</v>
      </c>
      <c r="D346" t="s">
        <v>2017</v>
      </c>
      <c r="E346" s="1" t="s">
        <v>2017</v>
      </c>
      <c r="F346" t="s">
        <v>2018</v>
      </c>
      <c r="G346" s="1" t="s">
        <v>2019</v>
      </c>
      <c r="H346" s="1" t="s">
        <v>1918</v>
      </c>
      <c r="I346" t="s">
        <v>16</v>
      </c>
      <c r="J346" s="1" t="s">
        <v>2020</v>
      </c>
      <c r="K346" s="1" t="s">
        <v>2021</v>
      </c>
    </row>
    <row r="347" spans="1:11" hidden="1" x14ac:dyDescent="0.25">
      <c r="A347" t="s">
        <v>2022</v>
      </c>
      <c r="B347" s="1" t="s">
        <v>2022</v>
      </c>
      <c r="C347" t="s">
        <v>2023</v>
      </c>
      <c r="D347" t="s">
        <v>2023</v>
      </c>
      <c r="E347" s="1" t="s">
        <v>2023</v>
      </c>
      <c r="F347" t="s">
        <v>2024</v>
      </c>
      <c r="G347" s="1" t="s">
        <v>2025</v>
      </c>
      <c r="H347" s="1" t="s">
        <v>1918</v>
      </c>
      <c r="I347" t="s">
        <v>16</v>
      </c>
      <c r="J347" s="1" t="s">
        <v>381</v>
      </c>
      <c r="K347" s="3" t="s">
        <v>2026</v>
      </c>
    </row>
    <row r="348" spans="1:11" hidden="1" x14ac:dyDescent="0.25">
      <c r="A348" t="s">
        <v>2027</v>
      </c>
      <c r="B348" s="1" t="s">
        <v>2027</v>
      </c>
      <c r="C348" t="s">
        <v>2028</v>
      </c>
      <c r="D348" t="s">
        <v>2028</v>
      </c>
      <c r="E348" s="1" t="s">
        <v>2028</v>
      </c>
      <c r="F348" t="s">
        <v>2029</v>
      </c>
      <c r="G348" s="1" t="s">
        <v>2030</v>
      </c>
      <c r="H348" s="1" t="s">
        <v>1918</v>
      </c>
      <c r="J348" s="1" t="s">
        <v>2031</v>
      </c>
      <c r="K348" s="1" t="s">
        <v>2032</v>
      </c>
    </row>
    <row r="349" spans="1:11" hidden="1" x14ac:dyDescent="0.25">
      <c r="A349" t="s">
        <v>2033</v>
      </c>
      <c r="B349" s="1" t="s">
        <v>2033</v>
      </c>
      <c r="C349" t="s">
        <v>2034</v>
      </c>
      <c r="D349" t="s">
        <v>2034</v>
      </c>
      <c r="E349" s="1" t="s">
        <v>2034</v>
      </c>
      <c r="F349" t="s">
        <v>2035</v>
      </c>
      <c r="G349" s="1" t="s">
        <v>2036</v>
      </c>
      <c r="H349" s="1" t="s">
        <v>1918</v>
      </c>
      <c r="I349" t="s">
        <v>16</v>
      </c>
      <c r="J349" s="1" t="s">
        <v>2037</v>
      </c>
      <c r="K349" s="1" t="s">
        <v>2038</v>
      </c>
    </row>
    <row r="350" spans="1:11" hidden="1" x14ac:dyDescent="0.25">
      <c r="A350" t="s">
        <v>2039</v>
      </c>
      <c r="B350" s="1" t="s">
        <v>2039</v>
      </c>
      <c r="C350" t="s">
        <v>2040</v>
      </c>
      <c r="D350" t="s">
        <v>2040</v>
      </c>
      <c r="E350" s="1" t="s">
        <v>2040</v>
      </c>
      <c r="F350" t="s">
        <v>2041</v>
      </c>
      <c r="G350" s="1" t="s">
        <v>2042</v>
      </c>
      <c r="H350" s="1" t="s">
        <v>1918</v>
      </c>
      <c r="I350" t="s">
        <v>16</v>
      </c>
      <c r="J350" s="1" t="s">
        <v>1551</v>
      </c>
      <c r="K350" s="1" t="s">
        <v>2043</v>
      </c>
    </row>
    <row r="351" spans="1:11" hidden="1" x14ac:dyDescent="0.25">
      <c r="A351" t="s">
        <v>2044</v>
      </c>
      <c r="B351" s="1" t="s">
        <v>2044</v>
      </c>
      <c r="C351" t="s">
        <v>2045</v>
      </c>
      <c r="D351" t="s">
        <v>2045</v>
      </c>
      <c r="E351" s="1" t="s">
        <v>2045</v>
      </c>
      <c r="F351" t="s">
        <v>2046</v>
      </c>
      <c r="G351" s="1" t="s">
        <v>2047</v>
      </c>
      <c r="H351" s="1" t="s">
        <v>1918</v>
      </c>
      <c r="J351" s="1" t="s">
        <v>2048</v>
      </c>
      <c r="K351" s="1" t="s">
        <v>2049</v>
      </c>
    </row>
    <row r="352" spans="1:11" hidden="1" x14ac:dyDescent="0.25">
      <c r="A352" t="s">
        <v>2050</v>
      </c>
      <c r="B352" s="1" t="s">
        <v>2050</v>
      </c>
      <c r="C352" t="s">
        <v>2051</v>
      </c>
      <c r="D352" t="s">
        <v>2051</v>
      </c>
      <c r="E352" s="1" t="s">
        <v>2051</v>
      </c>
      <c r="F352" t="s">
        <v>2052</v>
      </c>
      <c r="G352" s="1" t="s">
        <v>2053</v>
      </c>
      <c r="H352" s="1" t="s">
        <v>1918</v>
      </c>
      <c r="J352" s="1" t="s">
        <v>1551</v>
      </c>
      <c r="K352" s="1" t="s">
        <v>2054</v>
      </c>
    </row>
    <row r="353" spans="1:11" hidden="1" x14ac:dyDescent="0.25">
      <c r="A353" t="s">
        <v>2055</v>
      </c>
      <c r="B353" s="1" t="s">
        <v>2055</v>
      </c>
      <c r="C353" t="s">
        <v>2056</v>
      </c>
      <c r="D353" t="s">
        <v>2056</v>
      </c>
      <c r="E353" s="1" t="s">
        <v>2056</v>
      </c>
      <c r="F353" t="s">
        <v>2057</v>
      </c>
      <c r="G353" s="1" t="s">
        <v>2058</v>
      </c>
      <c r="H353" s="1" t="s">
        <v>1918</v>
      </c>
      <c r="I353" t="s">
        <v>16</v>
      </c>
      <c r="J353" s="1" t="s">
        <v>2059</v>
      </c>
      <c r="K353" s="1" t="s">
        <v>2060</v>
      </c>
    </row>
    <row r="354" spans="1:11" hidden="1" x14ac:dyDescent="0.25">
      <c r="A354" t="s">
        <v>69</v>
      </c>
      <c r="B354" s="1" t="s">
        <v>69</v>
      </c>
      <c r="C354" t="s">
        <v>2061</v>
      </c>
      <c r="D354" t="s">
        <v>2061</v>
      </c>
      <c r="E354" s="1" t="s">
        <v>2061</v>
      </c>
      <c r="F354" t="s">
        <v>2062</v>
      </c>
      <c r="G354" s="1" t="s">
        <v>2063</v>
      </c>
      <c r="H354" s="1" t="s">
        <v>2064</v>
      </c>
      <c r="I354" t="s">
        <v>16</v>
      </c>
      <c r="J354" s="1" t="s">
        <v>17</v>
      </c>
      <c r="K354" s="1" t="s">
        <v>2065</v>
      </c>
    </row>
    <row r="355" spans="1:11" hidden="1" x14ac:dyDescent="0.25">
      <c r="A355" t="s">
        <v>798</v>
      </c>
      <c r="B355" s="1" t="s">
        <v>798</v>
      </c>
      <c r="C355" t="s">
        <v>2066</v>
      </c>
      <c r="D355" t="s">
        <v>2066</v>
      </c>
      <c r="E355" s="1" t="s">
        <v>2066</v>
      </c>
      <c r="F355" t="s">
        <v>2067</v>
      </c>
      <c r="G355" s="1" t="s">
        <v>2068</v>
      </c>
      <c r="H355" s="1" t="s">
        <v>2064</v>
      </c>
      <c r="I355" t="s">
        <v>16</v>
      </c>
      <c r="J355" s="1" t="s">
        <v>2069</v>
      </c>
      <c r="K355" s="1" t="s">
        <v>2070</v>
      </c>
    </row>
    <row r="356" spans="1:11" hidden="1" x14ac:dyDescent="0.25">
      <c r="A356" t="s">
        <v>2071</v>
      </c>
      <c r="B356" s="1" t="s">
        <v>2071</v>
      </c>
      <c r="C356" t="s">
        <v>2072</v>
      </c>
      <c r="D356" t="s">
        <v>2072</v>
      </c>
      <c r="E356" s="1" t="s">
        <v>2072</v>
      </c>
      <c r="F356" t="s">
        <v>2073</v>
      </c>
      <c r="G356" s="1" t="s">
        <v>2074</v>
      </c>
      <c r="H356" s="1" t="s">
        <v>2064</v>
      </c>
      <c r="I356" t="s">
        <v>16</v>
      </c>
      <c r="J356" s="1" t="s">
        <v>97</v>
      </c>
      <c r="K356" s="1" t="s">
        <v>2075</v>
      </c>
    </row>
    <row r="357" spans="1:11" hidden="1" x14ac:dyDescent="0.25">
      <c r="A357" t="s">
        <v>2076</v>
      </c>
      <c r="B357" s="1" t="s">
        <v>2076</v>
      </c>
      <c r="C357" t="s">
        <v>799</v>
      </c>
      <c r="D357" t="s">
        <v>799</v>
      </c>
      <c r="E357" s="1" t="s">
        <v>799</v>
      </c>
      <c r="F357" t="s">
        <v>2077</v>
      </c>
      <c r="G357" s="1" t="s">
        <v>2078</v>
      </c>
      <c r="H357" s="1" t="s">
        <v>2064</v>
      </c>
      <c r="I357" t="s">
        <v>16</v>
      </c>
      <c r="J357" s="1" t="s">
        <v>2079</v>
      </c>
      <c r="K357" s="1" t="s">
        <v>2080</v>
      </c>
    </row>
    <row r="358" spans="1:11" hidden="1" x14ac:dyDescent="0.25">
      <c r="A358" t="s">
        <v>2081</v>
      </c>
      <c r="B358" s="1" t="s">
        <v>2081</v>
      </c>
      <c r="C358" t="s">
        <v>2082</v>
      </c>
      <c r="D358" t="s">
        <v>2082</v>
      </c>
      <c r="E358" s="1" t="s">
        <v>2082</v>
      </c>
      <c r="F358" t="s">
        <v>2083</v>
      </c>
      <c r="G358" s="1" t="s">
        <v>2084</v>
      </c>
      <c r="H358" s="1" t="s">
        <v>2064</v>
      </c>
      <c r="I358" t="s">
        <v>16</v>
      </c>
      <c r="J358" s="1" t="s">
        <v>17</v>
      </c>
      <c r="K358" s="1" t="s">
        <v>2085</v>
      </c>
    </row>
    <row r="359" spans="1:11" hidden="1" x14ac:dyDescent="0.25">
      <c r="A359" t="s">
        <v>2086</v>
      </c>
      <c r="B359" s="1" t="s">
        <v>2086</v>
      </c>
      <c r="C359" t="s">
        <v>2087</v>
      </c>
      <c r="D359" t="s">
        <v>2087</v>
      </c>
      <c r="E359" s="1" t="s">
        <v>2088</v>
      </c>
      <c r="F359" t="s">
        <v>2089</v>
      </c>
      <c r="G359" s="1" t="s">
        <v>2090</v>
      </c>
      <c r="H359" s="1" t="s">
        <v>2064</v>
      </c>
      <c r="I359" t="s">
        <v>16</v>
      </c>
      <c r="J359" s="1" t="s">
        <v>2091</v>
      </c>
      <c r="K359" s="1" t="s">
        <v>2092</v>
      </c>
    </row>
    <row r="360" spans="1:11" hidden="1" x14ac:dyDescent="0.25">
      <c r="A360" t="s">
        <v>1523</v>
      </c>
      <c r="B360" s="1" t="s">
        <v>1523</v>
      </c>
      <c r="C360" t="s">
        <v>2093</v>
      </c>
      <c r="D360" t="s">
        <v>2093</v>
      </c>
      <c r="E360" s="1" t="s">
        <v>2093</v>
      </c>
      <c r="F360" t="s">
        <v>2094</v>
      </c>
      <c r="G360" s="1" t="s">
        <v>2095</v>
      </c>
      <c r="H360" s="1" t="s">
        <v>2064</v>
      </c>
      <c r="J360" s="1" t="s">
        <v>2096</v>
      </c>
      <c r="K360" s="1" t="s">
        <v>2097</v>
      </c>
    </row>
    <row r="361" spans="1:11" hidden="1" x14ac:dyDescent="0.25">
      <c r="A361" t="s">
        <v>2098</v>
      </c>
      <c r="B361" s="1" t="s">
        <v>2098</v>
      </c>
      <c r="C361" t="s">
        <v>2099</v>
      </c>
      <c r="D361" t="s">
        <v>2099</v>
      </c>
      <c r="E361" s="1" t="s">
        <v>2099</v>
      </c>
      <c r="F361" t="s">
        <v>2100</v>
      </c>
      <c r="G361" s="1" t="s">
        <v>2101</v>
      </c>
      <c r="H361" s="1" t="s">
        <v>2064</v>
      </c>
      <c r="I361" t="s">
        <v>16</v>
      </c>
      <c r="J361" s="1" t="s">
        <v>2102</v>
      </c>
      <c r="K361" s="1" t="s">
        <v>2103</v>
      </c>
    </row>
    <row r="362" spans="1:11" hidden="1" x14ac:dyDescent="0.25">
      <c r="A362" t="s">
        <v>2104</v>
      </c>
      <c r="B362" s="1" t="s">
        <v>2104</v>
      </c>
      <c r="C362" t="s">
        <v>2105</v>
      </c>
      <c r="D362" t="s">
        <v>2105</v>
      </c>
      <c r="E362" s="1" t="s">
        <v>2105</v>
      </c>
      <c r="F362" t="s">
        <v>2106</v>
      </c>
      <c r="G362" s="1" t="s">
        <v>2107</v>
      </c>
      <c r="H362" s="1" t="s">
        <v>2064</v>
      </c>
      <c r="I362" t="s">
        <v>16</v>
      </c>
      <c r="J362" s="1" t="s">
        <v>2108</v>
      </c>
      <c r="K362" s="1" t="s">
        <v>2109</v>
      </c>
    </row>
    <row r="363" spans="1:11" hidden="1" x14ac:dyDescent="0.25">
      <c r="A363" t="s">
        <v>2110</v>
      </c>
      <c r="B363" s="1" t="s">
        <v>2110</v>
      </c>
      <c r="C363" t="s">
        <v>2111</v>
      </c>
      <c r="D363" t="s">
        <v>2111</v>
      </c>
      <c r="E363" s="1" t="s">
        <v>2111</v>
      </c>
      <c r="F363" t="s">
        <v>2112</v>
      </c>
      <c r="G363" s="1" t="s">
        <v>2113</v>
      </c>
      <c r="H363" s="1" t="s">
        <v>2064</v>
      </c>
      <c r="I363" t="s">
        <v>16</v>
      </c>
      <c r="J363" s="1" t="s">
        <v>194</v>
      </c>
      <c r="K363" s="1" t="s">
        <v>2114</v>
      </c>
    </row>
    <row r="364" spans="1:11" hidden="1" x14ac:dyDescent="0.25">
      <c r="A364" t="s">
        <v>2115</v>
      </c>
      <c r="B364" s="1" t="s">
        <v>2115</v>
      </c>
      <c r="C364" t="s">
        <v>2116</v>
      </c>
      <c r="D364" t="s">
        <v>2116</v>
      </c>
      <c r="E364" s="1" t="s">
        <v>2117</v>
      </c>
      <c r="F364" t="s">
        <v>2118</v>
      </c>
      <c r="G364" s="1" t="s">
        <v>2119</v>
      </c>
      <c r="H364" s="1" t="s">
        <v>2064</v>
      </c>
      <c r="I364" t="s">
        <v>16</v>
      </c>
      <c r="J364" s="1" t="s">
        <v>2120</v>
      </c>
      <c r="K364" s="1" t="s">
        <v>2121</v>
      </c>
    </row>
    <row r="365" spans="1:11" hidden="1" x14ac:dyDescent="0.25">
      <c r="A365" t="s">
        <v>1051</v>
      </c>
      <c r="B365" s="1" t="s">
        <v>1051</v>
      </c>
      <c r="C365" t="s">
        <v>2122</v>
      </c>
      <c r="D365" t="s">
        <v>2122</v>
      </c>
      <c r="E365" s="1" t="s">
        <v>2122</v>
      </c>
      <c r="F365" t="s">
        <v>2123</v>
      </c>
      <c r="G365" s="1" t="s">
        <v>2124</v>
      </c>
      <c r="H365" s="1" t="s">
        <v>2064</v>
      </c>
      <c r="I365" t="s">
        <v>16</v>
      </c>
      <c r="J365" s="1" t="s">
        <v>2125</v>
      </c>
      <c r="K365" s="1" t="s">
        <v>2126</v>
      </c>
    </row>
    <row r="366" spans="1:11" hidden="1" x14ac:dyDescent="0.25">
      <c r="A366" t="s">
        <v>1610</v>
      </c>
      <c r="B366" s="1" t="s">
        <v>1610</v>
      </c>
      <c r="C366" t="s">
        <v>2127</v>
      </c>
      <c r="D366" t="s">
        <v>2127</v>
      </c>
      <c r="E366" s="1" t="s">
        <v>2127</v>
      </c>
      <c r="F366" t="s">
        <v>2128</v>
      </c>
      <c r="G366" s="1" t="s">
        <v>2129</v>
      </c>
      <c r="H366" s="1" t="s">
        <v>2064</v>
      </c>
      <c r="I366" t="s">
        <v>16</v>
      </c>
      <c r="J366" s="1" t="s">
        <v>2130</v>
      </c>
      <c r="K366" s="1" t="s">
        <v>2131</v>
      </c>
    </row>
    <row r="367" spans="1:11" hidden="1" x14ac:dyDescent="0.25">
      <c r="A367" t="s">
        <v>2132</v>
      </c>
      <c r="B367" s="1" t="s">
        <v>2132</v>
      </c>
      <c r="C367" t="s">
        <v>2133</v>
      </c>
      <c r="D367" t="s">
        <v>2133</v>
      </c>
      <c r="E367" s="1" t="s">
        <v>2133</v>
      </c>
      <c r="F367" t="s">
        <v>2134</v>
      </c>
      <c r="G367" s="1" t="s">
        <v>2135</v>
      </c>
      <c r="H367" s="1" t="s">
        <v>2064</v>
      </c>
      <c r="I367" t="s">
        <v>16</v>
      </c>
      <c r="J367" s="1" t="s">
        <v>17</v>
      </c>
      <c r="K367" s="1" t="s">
        <v>2136</v>
      </c>
    </row>
    <row r="368" spans="1:11" hidden="1" x14ac:dyDescent="0.25">
      <c r="A368" t="s">
        <v>2137</v>
      </c>
      <c r="B368" s="1" t="s">
        <v>2137</v>
      </c>
      <c r="C368" t="s">
        <v>2138</v>
      </c>
      <c r="D368" t="s">
        <v>2138</v>
      </c>
      <c r="E368" s="1" t="s">
        <v>2138</v>
      </c>
      <c r="F368" t="s">
        <v>2139</v>
      </c>
      <c r="G368" s="1" t="s">
        <v>2140</v>
      </c>
      <c r="H368" s="1" t="s">
        <v>2064</v>
      </c>
      <c r="I368" t="s">
        <v>16</v>
      </c>
      <c r="J368" s="1" t="s">
        <v>2141</v>
      </c>
      <c r="K368" s="1" t="s">
        <v>2142</v>
      </c>
    </row>
    <row r="369" spans="1:11" hidden="1" x14ac:dyDescent="0.25">
      <c r="A369" t="s">
        <v>2143</v>
      </c>
      <c r="B369" s="1" t="s">
        <v>2143</v>
      </c>
      <c r="C369" t="s">
        <v>1234</v>
      </c>
      <c r="D369" t="s">
        <v>1234</v>
      </c>
      <c r="E369" s="1" t="s">
        <v>1234</v>
      </c>
      <c r="F369" t="s">
        <v>2144</v>
      </c>
      <c r="G369" s="1" t="s">
        <v>2145</v>
      </c>
      <c r="H369" s="1" t="s">
        <v>2064</v>
      </c>
      <c r="I369" t="s">
        <v>16</v>
      </c>
      <c r="J369" s="1" t="s">
        <v>2146</v>
      </c>
      <c r="K369" s="1" t="s">
        <v>2147</v>
      </c>
    </row>
    <row r="370" spans="1:11" hidden="1" x14ac:dyDescent="0.25">
      <c r="A370" t="s">
        <v>2148</v>
      </c>
      <c r="B370" s="1" t="s">
        <v>2148</v>
      </c>
      <c r="C370" t="s">
        <v>2149</v>
      </c>
      <c r="D370" t="s">
        <v>2149</v>
      </c>
      <c r="E370" s="1" t="s">
        <v>2149</v>
      </c>
      <c r="F370" t="s">
        <v>2150</v>
      </c>
      <c r="G370" s="1" t="s">
        <v>2151</v>
      </c>
      <c r="H370" s="1" t="s">
        <v>2064</v>
      </c>
      <c r="I370" t="s">
        <v>16</v>
      </c>
      <c r="J370" s="1" t="s">
        <v>17</v>
      </c>
      <c r="K370" s="1" t="s">
        <v>2152</v>
      </c>
    </row>
    <row r="371" spans="1:11" hidden="1" x14ac:dyDescent="0.25">
      <c r="A371" t="s">
        <v>2153</v>
      </c>
      <c r="B371" s="1" t="s">
        <v>2153</v>
      </c>
      <c r="C371" t="s">
        <v>2154</v>
      </c>
      <c r="D371" t="s">
        <v>2154</v>
      </c>
      <c r="E371" s="1" t="s">
        <v>2154</v>
      </c>
      <c r="F371" t="s">
        <v>2155</v>
      </c>
      <c r="G371" s="1" t="s">
        <v>2156</v>
      </c>
      <c r="H371" s="1" t="s">
        <v>2064</v>
      </c>
      <c r="I371" t="s">
        <v>16</v>
      </c>
      <c r="J371" s="1" t="s">
        <v>2157</v>
      </c>
      <c r="K371" s="1" t="s">
        <v>2158</v>
      </c>
    </row>
    <row r="372" spans="1:11" hidden="1" x14ac:dyDescent="0.25">
      <c r="A372" t="s">
        <v>2159</v>
      </c>
      <c r="B372" s="1" t="s">
        <v>2159</v>
      </c>
      <c r="C372" t="s">
        <v>2160</v>
      </c>
      <c r="D372" t="s">
        <v>2160</v>
      </c>
      <c r="E372" s="1" t="s">
        <v>2160</v>
      </c>
      <c r="F372" t="s">
        <v>2161</v>
      </c>
      <c r="G372" s="1" t="s">
        <v>2162</v>
      </c>
      <c r="H372" s="1" t="s">
        <v>2064</v>
      </c>
      <c r="I372" t="s">
        <v>16</v>
      </c>
      <c r="J372" s="1" t="s">
        <v>17</v>
      </c>
      <c r="K372" s="1" t="s">
        <v>2163</v>
      </c>
    </row>
    <row r="373" spans="1:11" hidden="1" x14ac:dyDescent="0.25">
      <c r="A373" t="s">
        <v>143</v>
      </c>
      <c r="B373" s="1" t="s">
        <v>143</v>
      </c>
      <c r="C373" t="s">
        <v>2164</v>
      </c>
      <c r="D373" t="s">
        <v>2164</v>
      </c>
      <c r="E373" s="1" t="s">
        <v>2165</v>
      </c>
      <c r="F373" t="s">
        <v>2166</v>
      </c>
      <c r="G373" s="1" t="s">
        <v>2167</v>
      </c>
      <c r="H373" s="1" t="s">
        <v>2064</v>
      </c>
      <c r="I373" t="s">
        <v>16</v>
      </c>
      <c r="J373" s="1" t="s">
        <v>2168</v>
      </c>
      <c r="K373" s="1" t="s">
        <v>2169</v>
      </c>
    </row>
    <row r="374" spans="1:11" hidden="1" x14ac:dyDescent="0.25">
      <c r="A374" t="s">
        <v>2170</v>
      </c>
      <c r="B374" s="1" t="s">
        <v>2170</v>
      </c>
      <c r="C374" t="s">
        <v>2171</v>
      </c>
      <c r="D374" t="s">
        <v>2171</v>
      </c>
      <c r="E374" s="1" t="s">
        <v>2171</v>
      </c>
      <c r="F374" t="s">
        <v>2172</v>
      </c>
      <c r="G374" s="1" t="s">
        <v>2173</v>
      </c>
      <c r="H374" s="1" t="s">
        <v>2064</v>
      </c>
      <c r="I374" t="s">
        <v>16</v>
      </c>
      <c r="J374" s="1" t="s">
        <v>17</v>
      </c>
      <c r="K374" s="1" t="s">
        <v>2174</v>
      </c>
    </row>
    <row r="375" spans="1:11" hidden="1" x14ac:dyDescent="0.25">
      <c r="A375" t="s">
        <v>2175</v>
      </c>
      <c r="B375" s="1" t="s">
        <v>2175</v>
      </c>
      <c r="C375" t="s">
        <v>606</v>
      </c>
      <c r="D375" t="s">
        <v>606</v>
      </c>
      <c r="E375" s="1" t="s">
        <v>606</v>
      </c>
      <c r="F375" t="s">
        <v>2176</v>
      </c>
      <c r="G375" s="1" t="s">
        <v>2177</v>
      </c>
      <c r="H375" s="1" t="s">
        <v>2064</v>
      </c>
      <c r="I375" t="s">
        <v>16</v>
      </c>
      <c r="J375" s="1" t="s">
        <v>2178</v>
      </c>
      <c r="K375" s="1" t="s">
        <v>2179</v>
      </c>
    </row>
    <row r="376" spans="1:11" hidden="1" x14ac:dyDescent="0.25">
      <c r="A376" t="s">
        <v>2175</v>
      </c>
      <c r="B376" s="1" t="s">
        <v>2175</v>
      </c>
      <c r="C376" t="s">
        <v>2180</v>
      </c>
      <c r="D376" t="s">
        <v>2180</v>
      </c>
      <c r="E376" s="1" t="s">
        <v>2180</v>
      </c>
      <c r="F376" t="s">
        <v>2181</v>
      </c>
      <c r="G376" s="1" t="s">
        <v>2182</v>
      </c>
      <c r="H376" s="1" t="s">
        <v>2064</v>
      </c>
      <c r="I376" t="s">
        <v>16</v>
      </c>
      <c r="J376" s="1" t="s">
        <v>2183</v>
      </c>
      <c r="K376" s="1" t="s">
        <v>2184</v>
      </c>
    </row>
    <row r="377" spans="1:11" hidden="1" x14ac:dyDescent="0.25">
      <c r="A377" t="s">
        <v>2185</v>
      </c>
      <c r="B377" s="1" t="s">
        <v>2185</v>
      </c>
      <c r="C377" t="s">
        <v>2186</v>
      </c>
      <c r="D377" t="s">
        <v>2186</v>
      </c>
      <c r="E377" s="1" t="s">
        <v>2186</v>
      </c>
      <c r="F377" t="s">
        <v>2187</v>
      </c>
      <c r="G377" s="1" t="s">
        <v>2188</v>
      </c>
      <c r="H377" s="1" t="s">
        <v>2064</v>
      </c>
      <c r="I377" t="s">
        <v>16</v>
      </c>
      <c r="J377" s="1" t="s">
        <v>2189</v>
      </c>
      <c r="K377" s="1" t="s">
        <v>2190</v>
      </c>
    </row>
    <row r="378" spans="1:11" hidden="1" x14ac:dyDescent="0.25">
      <c r="A378" t="s">
        <v>2191</v>
      </c>
      <c r="B378" s="1" t="s">
        <v>2191</v>
      </c>
      <c r="C378" t="s">
        <v>2192</v>
      </c>
      <c r="D378" t="s">
        <v>2192</v>
      </c>
      <c r="E378" s="1" t="s">
        <v>2192</v>
      </c>
      <c r="F378" t="s">
        <v>2193</v>
      </c>
      <c r="G378" s="1" t="s">
        <v>2194</v>
      </c>
      <c r="H378" s="1" t="s">
        <v>2064</v>
      </c>
      <c r="I378" t="s">
        <v>16</v>
      </c>
      <c r="J378" s="1" t="s">
        <v>2195</v>
      </c>
      <c r="K378" s="1" t="s">
        <v>2196</v>
      </c>
    </row>
    <row r="379" spans="1:11" hidden="1" x14ac:dyDescent="0.25">
      <c r="A379" t="s">
        <v>879</v>
      </c>
      <c r="B379" s="1" t="s">
        <v>879</v>
      </c>
      <c r="C379" t="s">
        <v>2197</v>
      </c>
      <c r="D379" t="s">
        <v>2197</v>
      </c>
      <c r="E379" s="1" t="s">
        <v>2197</v>
      </c>
      <c r="F379" t="s">
        <v>2198</v>
      </c>
      <c r="G379" s="1" t="s">
        <v>2199</v>
      </c>
      <c r="H379" s="1" t="s">
        <v>2064</v>
      </c>
      <c r="J379" s="1" t="s">
        <v>2200</v>
      </c>
      <c r="K379" s="1" t="s">
        <v>2201</v>
      </c>
    </row>
    <row r="380" spans="1:11" hidden="1" x14ac:dyDescent="0.25">
      <c r="A380" t="s">
        <v>2202</v>
      </c>
      <c r="B380" s="1" t="s">
        <v>2202</v>
      </c>
      <c r="C380" t="s">
        <v>2203</v>
      </c>
      <c r="D380" t="s">
        <v>2203</v>
      </c>
      <c r="E380" s="1" t="s">
        <v>2204</v>
      </c>
      <c r="F380" t="s">
        <v>2205</v>
      </c>
      <c r="G380" s="1" t="s">
        <v>2206</v>
      </c>
      <c r="H380" s="1" t="s">
        <v>2064</v>
      </c>
      <c r="I380" t="s">
        <v>16</v>
      </c>
      <c r="J380" s="1" t="s">
        <v>2207</v>
      </c>
      <c r="K380" s="1" t="s">
        <v>2208</v>
      </c>
    </row>
    <row r="381" spans="1:11" hidden="1" x14ac:dyDescent="0.25">
      <c r="A381" t="s">
        <v>2209</v>
      </c>
      <c r="B381" s="1" t="s">
        <v>2209</v>
      </c>
      <c r="C381" t="s">
        <v>2210</v>
      </c>
      <c r="D381" t="s">
        <v>2210</v>
      </c>
      <c r="E381" s="1" t="s">
        <v>2210</v>
      </c>
      <c r="F381" t="s">
        <v>2211</v>
      </c>
      <c r="G381" s="1" t="s">
        <v>2212</v>
      </c>
      <c r="H381" s="1" t="s">
        <v>2064</v>
      </c>
      <c r="I381" t="s">
        <v>16</v>
      </c>
      <c r="J381" s="1" t="s">
        <v>2213</v>
      </c>
      <c r="K381" s="1" t="s">
        <v>2214</v>
      </c>
    </row>
    <row r="382" spans="1:11" hidden="1" x14ac:dyDescent="0.25">
      <c r="A382" t="s">
        <v>441</v>
      </c>
      <c r="B382" s="1" t="s">
        <v>441</v>
      </c>
      <c r="C382" t="s">
        <v>2215</v>
      </c>
      <c r="D382" t="s">
        <v>2215</v>
      </c>
      <c r="E382" s="1" t="s">
        <v>2215</v>
      </c>
      <c r="F382" t="s">
        <v>2216</v>
      </c>
      <c r="G382" s="1" t="s">
        <v>2217</v>
      </c>
      <c r="H382" s="1" t="s">
        <v>2064</v>
      </c>
      <c r="I382" t="s">
        <v>16</v>
      </c>
      <c r="J382" s="1" t="s">
        <v>17</v>
      </c>
      <c r="K382" s="1" t="s">
        <v>2218</v>
      </c>
    </row>
    <row r="383" spans="1:11" hidden="1" x14ac:dyDescent="0.25">
      <c r="A383" t="s">
        <v>2219</v>
      </c>
      <c r="B383" s="1" t="s">
        <v>2219</v>
      </c>
      <c r="C383" t="s">
        <v>2220</v>
      </c>
      <c r="D383" t="s">
        <v>2220</v>
      </c>
      <c r="E383" s="1" t="s">
        <v>2220</v>
      </c>
      <c r="F383" t="s">
        <v>2221</v>
      </c>
      <c r="G383" s="1" t="s">
        <v>2222</v>
      </c>
      <c r="H383" s="1" t="s">
        <v>2064</v>
      </c>
      <c r="I383" t="s">
        <v>16</v>
      </c>
      <c r="J383" s="1" t="s">
        <v>194</v>
      </c>
      <c r="K383" s="1" t="s">
        <v>2223</v>
      </c>
    </row>
    <row r="384" spans="1:11" hidden="1" x14ac:dyDescent="0.25">
      <c r="A384" t="s">
        <v>2224</v>
      </c>
      <c r="B384" s="1" t="s">
        <v>2225</v>
      </c>
      <c r="C384" t="s">
        <v>2226</v>
      </c>
      <c r="D384" t="s">
        <v>2226</v>
      </c>
      <c r="E384" s="1" t="s">
        <v>2226</v>
      </c>
      <c r="F384" t="s">
        <v>2227</v>
      </c>
      <c r="G384" s="1" t="s">
        <v>2228</v>
      </c>
      <c r="H384" s="1" t="s">
        <v>2064</v>
      </c>
      <c r="I384" t="s">
        <v>16</v>
      </c>
      <c r="J384" s="1" t="s">
        <v>97</v>
      </c>
      <c r="K384" s="1" t="s">
        <v>2229</v>
      </c>
    </row>
    <row r="385" spans="1:11" hidden="1" x14ac:dyDescent="0.25">
      <c r="A385" t="s">
        <v>2230</v>
      </c>
      <c r="B385" s="1" t="s">
        <v>2230</v>
      </c>
      <c r="C385" t="s">
        <v>2231</v>
      </c>
      <c r="D385" t="s">
        <v>2231</v>
      </c>
      <c r="E385" s="1" t="s">
        <v>2232</v>
      </c>
      <c r="F385" t="s">
        <v>2233</v>
      </c>
      <c r="G385" s="1" t="s">
        <v>2234</v>
      </c>
      <c r="H385" s="1" t="s">
        <v>2064</v>
      </c>
      <c r="J385" s="1" t="s">
        <v>194</v>
      </c>
      <c r="K385" s="1" t="s">
        <v>2235</v>
      </c>
    </row>
    <row r="386" spans="1:11" hidden="1" x14ac:dyDescent="0.25">
      <c r="A386" t="s">
        <v>2236</v>
      </c>
      <c r="B386" s="1" t="s">
        <v>2236</v>
      </c>
      <c r="C386" t="s">
        <v>2237</v>
      </c>
      <c r="D386" t="s">
        <v>2237</v>
      </c>
      <c r="E386" s="1" t="s">
        <v>2237</v>
      </c>
      <c r="F386" t="s">
        <v>2238</v>
      </c>
      <c r="G386" s="1" t="s">
        <v>2239</v>
      </c>
      <c r="H386" s="1" t="s">
        <v>2064</v>
      </c>
      <c r="J386" s="1" t="s">
        <v>97</v>
      </c>
      <c r="K386" s="1" t="s">
        <v>2240</v>
      </c>
    </row>
    <row r="387" spans="1:11" hidden="1" x14ac:dyDescent="0.25">
      <c r="A387" t="s">
        <v>2241</v>
      </c>
      <c r="B387" s="1" t="s">
        <v>2241</v>
      </c>
      <c r="C387" t="s">
        <v>2242</v>
      </c>
      <c r="D387" t="s">
        <v>2242</v>
      </c>
      <c r="E387" s="1" t="s">
        <v>2242</v>
      </c>
      <c r="F387" t="s">
        <v>2243</v>
      </c>
      <c r="G387" s="1" t="s">
        <v>2244</v>
      </c>
      <c r="H387" s="1" t="s">
        <v>2064</v>
      </c>
      <c r="J387" s="1" t="s">
        <v>2245</v>
      </c>
      <c r="K387" s="1" t="s">
        <v>2246</v>
      </c>
    </row>
    <row r="388" spans="1:11" hidden="1" x14ac:dyDescent="0.25">
      <c r="A388" t="s">
        <v>143</v>
      </c>
      <c r="B388" s="1" t="s">
        <v>143</v>
      </c>
      <c r="C388" t="s">
        <v>2247</v>
      </c>
      <c r="D388" t="s">
        <v>2247</v>
      </c>
      <c r="E388" s="1" t="s">
        <v>2247</v>
      </c>
      <c r="F388" t="s">
        <v>2248</v>
      </c>
      <c r="G388" s="1" t="s">
        <v>2249</v>
      </c>
      <c r="H388" s="1" t="s">
        <v>2064</v>
      </c>
      <c r="I388" t="s">
        <v>16</v>
      </c>
      <c r="J388" s="1" t="s">
        <v>2250</v>
      </c>
      <c r="K388" s="1" t="s">
        <v>2251</v>
      </c>
    </row>
    <row r="389" spans="1:11" hidden="1" x14ac:dyDescent="0.25">
      <c r="A389" t="s">
        <v>189</v>
      </c>
      <c r="B389" s="1" t="s">
        <v>189</v>
      </c>
      <c r="C389" t="s">
        <v>2252</v>
      </c>
      <c r="D389" t="s">
        <v>2252</v>
      </c>
      <c r="E389" s="1" t="s">
        <v>2252</v>
      </c>
      <c r="F389" t="s">
        <v>2253</v>
      </c>
      <c r="G389" s="1" t="s">
        <v>2254</v>
      </c>
      <c r="H389" s="1" t="s">
        <v>2064</v>
      </c>
      <c r="I389" t="s">
        <v>16</v>
      </c>
      <c r="J389" s="1" t="s">
        <v>2255</v>
      </c>
      <c r="K389" s="1" t="s">
        <v>2256</v>
      </c>
    </row>
    <row r="390" spans="1:11" hidden="1" x14ac:dyDescent="0.25">
      <c r="A390" t="s">
        <v>2257</v>
      </c>
      <c r="B390" s="1" t="s">
        <v>2257</v>
      </c>
      <c r="C390" t="s">
        <v>2258</v>
      </c>
      <c r="D390" t="s">
        <v>2258</v>
      </c>
      <c r="E390" s="1" t="s">
        <v>2258</v>
      </c>
      <c r="F390" t="s">
        <v>2259</v>
      </c>
      <c r="G390" s="1" t="s">
        <v>2260</v>
      </c>
      <c r="H390" s="1" t="s">
        <v>2064</v>
      </c>
      <c r="I390" t="s">
        <v>16</v>
      </c>
      <c r="J390" s="1" t="s">
        <v>2261</v>
      </c>
      <c r="K390" s="1" t="s">
        <v>2262</v>
      </c>
    </row>
    <row r="391" spans="1:11" hidden="1" x14ac:dyDescent="0.25">
      <c r="A391" t="s">
        <v>909</v>
      </c>
      <c r="B391" s="1" t="s">
        <v>909</v>
      </c>
      <c r="C391" t="s">
        <v>827</v>
      </c>
      <c r="D391" t="s">
        <v>827</v>
      </c>
      <c r="E391" s="1" t="s">
        <v>827</v>
      </c>
      <c r="F391" t="s">
        <v>2263</v>
      </c>
      <c r="G391" s="1" t="s">
        <v>2264</v>
      </c>
      <c r="H391" s="1" t="s">
        <v>2064</v>
      </c>
      <c r="I391" t="s">
        <v>16</v>
      </c>
      <c r="J391" s="1" t="s">
        <v>2265</v>
      </c>
      <c r="K391" s="1" t="s">
        <v>2266</v>
      </c>
    </row>
    <row r="392" spans="1:11" hidden="1" x14ac:dyDescent="0.25">
      <c r="A392" t="s">
        <v>143</v>
      </c>
      <c r="B392" s="1" t="s">
        <v>143</v>
      </c>
      <c r="C392" t="s">
        <v>2267</v>
      </c>
      <c r="D392" t="s">
        <v>2267</v>
      </c>
      <c r="E392" s="1" t="s">
        <v>2267</v>
      </c>
      <c r="F392" t="s">
        <v>2268</v>
      </c>
      <c r="G392" s="1" t="s">
        <v>2269</v>
      </c>
      <c r="H392" s="1" t="s">
        <v>2064</v>
      </c>
      <c r="I392" t="s">
        <v>16</v>
      </c>
      <c r="J392" s="1" t="s">
        <v>2270</v>
      </c>
      <c r="K392" s="1" t="s">
        <v>2271</v>
      </c>
    </row>
    <row r="393" spans="1:11" hidden="1" x14ac:dyDescent="0.25">
      <c r="A393" t="s">
        <v>2272</v>
      </c>
      <c r="B393" s="1" t="s">
        <v>2272</v>
      </c>
      <c r="C393" t="s">
        <v>2273</v>
      </c>
      <c r="D393" t="s">
        <v>2273</v>
      </c>
      <c r="E393" s="1" t="s">
        <v>2273</v>
      </c>
      <c r="F393" t="s">
        <v>2274</v>
      </c>
      <c r="G393" s="1" t="s">
        <v>2275</v>
      </c>
      <c r="H393" s="1" t="s">
        <v>2276</v>
      </c>
      <c r="I393" t="s">
        <v>16</v>
      </c>
      <c r="J393" s="1" t="s">
        <v>2277</v>
      </c>
      <c r="K393" s="1" t="s">
        <v>2278</v>
      </c>
    </row>
    <row r="394" spans="1:11" hidden="1" x14ac:dyDescent="0.25">
      <c r="A394" t="s">
        <v>2279</v>
      </c>
      <c r="B394" s="1" t="s">
        <v>2279</v>
      </c>
      <c r="C394" t="s">
        <v>2280</v>
      </c>
      <c r="D394" t="s">
        <v>2280</v>
      </c>
      <c r="E394" s="1" t="s">
        <v>2280</v>
      </c>
      <c r="F394" t="s">
        <v>2281</v>
      </c>
      <c r="G394" s="1" t="s">
        <v>2282</v>
      </c>
      <c r="H394" s="1" t="s">
        <v>2276</v>
      </c>
      <c r="I394" t="s">
        <v>16</v>
      </c>
      <c r="J394" s="1" t="s">
        <v>2283</v>
      </c>
      <c r="K394" s="1" t="s">
        <v>2284</v>
      </c>
    </row>
    <row r="395" spans="1:11" hidden="1" x14ac:dyDescent="0.25">
      <c r="A395" t="s">
        <v>2285</v>
      </c>
      <c r="B395" s="1" t="s">
        <v>2285</v>
      </c>
      <c r="C395" t="s">
        <v>2286</v>
      </c>
      <c r="D395" t="s">
        <v>2286</v>
      </c>
      <c r="E395" s="1" t="s">
        <v>2286</v>
      </c>
      <c r="F395" t="s">
        <v>2287</v>
      </c>
      <c r="G395" s="1" t="s">
        <v>2288</v>
      </c>
      <c r="H395" s="1" t="s">
        <v>2276</v>
      </c>
      <c r="I395" t="s">
        <v>16</v>
      </c>
      <c r="J395" s="1" t="s">
        <v>17</v>
      </c>
      <c r="K395" s="1" t="s">
        <v>2289</v>
      </c>
    </row>
    <row r="396" spans="1:11" hidden="1" x14ac:dyDescent="0.25">
      <c r="A396" t="s">
        <v>1022</v>
      </c>
      <c r="B396" s="1" t="s">
        <v>1022</v>
      </c>
      <c r="C396" t="s">
        <v>2290</v>
      </c>
      <c r="D396" t="s">
        <v>2290</v>
      </c>
      <c r="E396" s="1" t="s">
        <v>2290</v>
      </c>
      <c r="F396" t="s">
        <v>2291</v>
      </c>
      <c r="G396" s="1" t="s">
        <v>2292</v>
      </c>
      <c r="H396" s="1" t="s">
        <v>2276</v>
      </c>
      <c r="I396" t="s">
        <v>16</v>
      </c>
      <c r="J396" s="1" t="s">
        <v>2293</v>
      </c>
      <c r="K396" s="1" t="s">
        <v>2294</v>
      </c>
    </row>
    <row r="397" spans="1:11" x14ac:dyDescent="0.25">
      <c r="A397" t="s">
        <v>973</v>
      </c>
      <c r="B397" s="1" t="s">
        <v>973</v>
      </c>
      <c r="C397" t="s">
        <v>2295</v>
      </c>
      <c r="D397" t="s">
        <v>2295</v>
      </c>
      <c r="E397" s="1" t="s">
        <v>2295</v>
      </c>
      <c r="F397" t="s">
        <v>2296</v>
      </c>
      <c r="G397" s="1" t="s">
        <v>2297</v>
      </c>
      <c r="H397" s="1" t="s">
        <v>2298</v>
      </c>
      <c r="I397" t="s">
        <v>180</v>
      </c>
      <c r="J397" s="1" t="s">
        <v>17</v>
      </c>
      <c r="K397" s="1" t="s">
        <v>2299</v>
      </c>
    </row>
    <row r="398" spans="1:11" hidden="1" x14ac:dyDescent="0.25">
      <c r="A398" t="s">
        <v>949</v>
      </c>
      <c r="B398" s="1" t="s">
        <v>949</v>
      </c>
      <c r="C398" t="s">
        <v>2300</v>
      </c>
      <c r="D398" t="s">
        <v>2300</v>
      </c>
      <c r="E398" s="1" t="s">
        <v>2300</v>
      </c>
      <c r="F398" t="s">
        <v>2301</v>
      </c>
      <c r="G398" s="1" t="s">
        <v>2302</v>
      </c>
      <c r="H398" s="1" t="s">
        <v>2303</v>
      </c>
      <c r="I398" t="s">
        <v>16</v>
      </c>
      <c r="J398" s="1" t="s">
        <v>2304</v>
      </c>
      <c r="K398" s="1" t="s">
        <v>2305</v>
      </c>
    </row>
    <row r="399" spans="1:11" hidden="1" x14ac:dyDescent="0.25">
      <c r="A399" t="s">
        <v>323</v>
      </c>
      <c r="B399" s="1" t="s">
        <v>323</v>
      </c>
      <c r="C399" t="s">
        <v>2306</v>
      </c>
      <c r="D399" t="s">
        <v>2306</v>
      </c>
      <c r="E399" s="1" t="s">
        <v>2306</v>
      </c>
      <c r="F399" t="s">
        <v>2307</v>
      </c>
      <c r="G399" s="1" t="s">
        <v>2308</v>
      </c>
      <c r="H399" s="1" t="s">
        <v>2309</v>
      </c>
      <c r="I399" t="s">
        <v>16</v>
      </c>
      <c r="J399" s="1" t="s">
        <v>2310</v>
      </c>
      <c r="K399" s="1" t="s">
        <v>2311</v>
      </c>
    </row>
    <row r="400" spans="1:11" hidden="1" x14ac:dyDescent="0.25">
      <c r="A400" t="s">
        <v>2175</v>
      </c>
      <c r="B400" s="1" t="s">
        <v>2175</v>
      </c>
      <c r="C400" t="s">
        <v>2312</v>
      </c>
      <c r="D400" t="s">
        <v>2312</v>
      </c>
      <c r="E400" s="1" t="s">
        <v>2313</v>
      </c>
      <c r="F400" t="s">
        <v>2314</v>
      </c>
      <c r="G400" s="1" t="s">
        <v>2315</v>
      </c>
      <c r="H400" s="1" t="s">
        <v>2316</v>
      </c>
      <c r="I400" t="s">
        <v>16</v>
      </c>
      <c r="J400" s="1" t="s">
        <v>2317</v>
      </c>
      <c r="K400" s="1" t="s">
        <v>2318</v>
      </c>
    </row>
    <row r="401" spans="1:11" hidden="1" x14ac:dyDescent="0.25">
      <c r="A401" t="s">
        <v>104</v>
      </c>
      <c r="B401" s="1" t="s">
        <v>104</v>
      </c>
      <c r="C401" t="s">
        <v>2319</v>
      </c>
      <c r="D401" t="s">
        <v>2319</v>
      </c>
      <c r="E401" s="1" t="s">
        <v>2319</v>
      </c>
      <c r="F401" t="s">
        <v>2320</v>
      </c>
      <c r="G401" s="1" t="s">
        <v>2321</v>
      </c>
      <c r="H401" s="1" t="s">
        <v>2322</v>
      </c>
      <c r="J401" s="1" t="s">
        <v>31</v>
      </c>
      <c r="K401" s="1" t="s">
        <v>2323</v>
      </c>
    </row>
    <row r="402" spans="1:11" hidden="1" x14ac:dyDescent="0.25">
      <c r="A402" t="s">
        <v>2324</v>
      </c>
      <c r="B402" s="1" t="s">
        <v>2324</v>
      </c>
      <c r="C402" t="s">
        <v>2325</v>
      </c>
      <c r="D402" t="s">
        <v>2325</v>
      </c>
      <c r="E402" s="1" t="s">
        <v>2325</v>
      </c>
      <c r="F402" t="s">
        <v>2326</v>
      </c>
      <c r="G402" s="1" t="s">
        <v>2327</v>
      </c>
      <c r="H402" s="1" t="s">
        <v>2328</v>
      </c>
      <c r="I402" t="s">
        <v>16</v>
      </c>
      <c r="J402" s="1" t="s">
        <v>2329</v>
      </c>
      <c r="K402" s="1" t="s">
        <v>2330</v>
      </c>
    </row>
    <row r="403" spans="1:11" hidden="1" x14ac:dyDescent="0.25">
      <c r="A403" t="s">
        <v>461</v>
      </c>
      <c r="B403" s="1" t="s">
        <v>461</v>
      </c>
      <c r="C403" t="s">
        <v>2331</v>
      </c>
      <c r="D403" t="s">
        <v>2331</v>
      </c>
      <c r="E403" s="1" t="s">
        <v>2331</v>
      </c>
      <c r="F403" t="s">
        <v>2332</v>
      </c>
      <c r="G403" s="1" t="s">
        <v>2333</v>
      </c>
      <c r="H403" s="1" t="s">
        <v>2334</v>
      </c>
      <c r="I403" t="s">
        <v>16</v>
      </c>
      <c r="J403" s="1" t="s">
        <v>2335</v>
      </c>
      <c r="K403" s="1" t="s">
        <v>2336</v>
      </c>
    </row>
    <row r="404" spans="1:11" hidden="1" x14ac:dyDescent="0.25">
      <c r="A404" t="s">
        <v>2337</v>
      </c>
      <c r="B404" s="1" t="s">
        <v>2337</v>
      </c>
      <c r="C404" t="s">
        <v>2338</v>
      </c>
      <c r="D404" t="s">
        <v>2338</v>
      </c>
      <c r="E404" s="1" t="s">
        <v>2338</v>
      </c>
      <c r="F404" t="s">
        <v>2339</v>
      </c>
      <c r="G404" s="1" t="s">
        <v>2340</v>
      </c>
      <c r="H404" s="1" t="s">
        <v>2341</v>
      </c>
      <c r="J404" s="1" t="s">
        <v>194</v>
      </c>
      <c r="K404" s="1" t="s">
        <v>2342</v>
      </c>
    </row>
    <row r="405" spans="1:11" hidden="1" x14ac:dyDescent="0.25">
      <c r="A405" t="s">
        <v>2343</v>
      </c>
      <c r="B405" s="1" t="s">
        <v>2343</v>
      </c>
      <c r="C405" t="s">
        <v>2344</v>
      </c>
      <c r="D405" t="s">
        <v>2344</v>
      </c>
      <c r="E405" s="1" t="s">
        <v>2344</v>
      </c>
      <c r="F405" t="s">
        <v>2345</v>
      </c>
      <c r="G405" s="1" t="s">
        <v>2346</v>
      </c>
      <c r="H405" s="1" t="s">
        <v>2341</v>
      </c>
      <c r="I405" t="s">
        <v>16</v>
      </c>
      <c r="J405" s="1" t="s">
        <v>2347</v>
      </c>
      <c r="K405" s="1" t="s">
        <v>2348</v>
      </c>
    </row>
    <row r="406" spans="1:11" hidden="1" x14ac:dyDescent="0.25">
      <c r="A406" t="s">
        <v>2349</v>
      </c>
      <c r="B406" s="1" t="s">
        <v>2349</v>
      </c>
      <c r="C406" t="s">
        <v>2350</v>
      </c>
      <c r="D406" t="s">
        <v>2350</v>
      </c>
      <c r="E406" s="1" t="s">
        <v>2350</v>
      </c>
      <c r="F406" t="s">
        <v>2351</v>
      </c>
      <c r="G406" s="1" t="s">
        <v>2352</v>
      </c>
      <c r="H406" s="1" t="s">
        <v>2353</v>
      </c>
      <c r="I406" t="s">
        <v>16</v>
      </c>
      <c r="J406" s="1" t="s">
        <v>1360</v>
      </c>
      <c r="K406" s="1" t="s">
        <v>2354</v>
      </c>
    </row>
    <row r="407" spans="1:11" hidden="1" x14ac:dyDescent="0.25">
      <c r="A407" t="s">
        <v>2355</v>
      </c>
      <c r="B407" s="1" t="s">
        <v>2355</v>
      </c>
      <c r="C407" t="s">
        <v>2356</v>
      </c>
      <c r="D407" t="s">
        <v>2356</v>
      </c>
      <c r="E407" s="1" t="s">
        <v>2356</v>
      </c>
      <c r="F407" t="s">
        <v>2357</v>
      </c>
      <c r="G407" s="1" t="s">
        <v>2358</v>
      </c>
      <c r="H407" s="1" t="s">
        <v>2353</v>
      </c>
      <c r="I407" t="s">
        <v>16</v>
      </c>
      <c r="J407" s="1" t="s">
        <v>2359</v>
      </c>
      <c r="K407" s="1" t="s">
        <v>2360</v>
      </c>
    </row>
    <row r="408" spans="1:11" hidden="1" x14ac:dyDescent="0.25">
      <c r="A408" t="s">
        <v>2361</v>
      </c>
      <c r="B408" s="1" t="s">
        <v>2361</v>
      </c>
      <c r="C408" t="s">
        <v>2362</v>
      </c>
      <c r="D408" t="s">
        <v>2362</v>
      </c>
      <c r="E408" s="1" t="s">
        <v>2362</v>
      </c>
      <c r="F408" t="s">
        <v>2363</v>
      </c>
      <c r="G408" s="1" t="s">
        <v>2364</v>
      </c>
      <c r="H408" s="1" t="s">
        <v>2353</v>
      </c>
      <c r="J408" s="1" t="s">
        <v>97</v>
      </c>
      <c r="K408" s="1" t="s">
        <v>2365</v>
      </c>
    </row>
    <row r="409" spans="1:11" hidden="1" x14ac:dyDescent="0.25">
      <c r="A409" t="s">
        <v>2366</v>
      </c>
      <c r="B409" s="1" t="s">
        <v>2366</v>
      </c>
      <c r="C409" t="s">
        <v>2367</v>
      </c>
      <c r="D409" t="s">
        <v>2367</v>
      </c>
      <c r="E409" s="1" t="s">
        <v>2367</v>
      </c>
      <c r="F409" t="s">
        <v>2368</v>
      </c>
      <c r="G409" s="1" t="s">
        <v>2369</v>
      </c>
      <c r="H409" s="1" t="s">
        <v>2353</v>
      </c>
      <c r="I409" t="s">
        <v>16</v>
      </c>
      <c r="J409" s="1" t="s">
        <v>97</v>
      </c>
      <c r="K409" s="1" t="s">
        <v>2370</v>
      </c>
    </row>
    <row r="410" spans="1:11" hidden="1" x14ac:dyDescent="0.25">
      <c r="A410" t="s">
        <v>99</v>
      </c>
      <c r="B410" s="1" t="s">
        <v>99</v>
      </c>
      <c r="C410" t="s">
        <v>2022</v>
      </c>
      <c r="D410" t="s">
        <v>2022</v>
      </c>
      <c r="E410" s="1" t="s">
        <v>2022</v>
      </c>
      <c r="F410" t="s">
        <v>2371</v>
      </c>
      <c r="G410" s="1" t="s">
        <v>2372</v>
      </c>
      <c r="H410" s="1" t="s">
        <v>2353</v>
      </c>
      <c r="I410" t="s">
        <v>16</v>
      </c>
      <c r="J410" s="1" t="s">
        <v>97</v>
      </c>
      <c r="K410" s="1" t="s">
        <v>2373</v>
      </c>
    </row>
    <row r="411" spans="1:11" hidden="1" x14ac:dyDescent="0.25">
      <c r="A411" t="s">
        <v>2374</v>
      </c>
      <c r="B411" s="1" t="s">
        <v>2374</v>
      </c>
      <c r="C411" t="s">
        <v>2375</v>
      </c>
      <c r="D411" t="s">
        <v>2375</v>
      </c>
      <c r="E411" s="1" t="s">
        <v>2376</v>
      </c>
      <c r="F411" t="s">
        <v>2377</v>
      </c>
      <c r="G411" s="1" t="s">
        <v>2378</v>
      </c>
      <c r="H411" s="1" t="s">
        <v>2353</v>
      </c>
      <c r="J411" s="1" t="s">
        <v>2379</v>
      </c>
      <c r="K411" s="1" t="s">
        <v>2380</v>
      </c>
    </row>
    <row r="412" spans="1:11" hidden="1" x14ac:dyDescent="0.25">
      <c r="A412" t="s">
        <v>2381</v>
      </c>
      <c r="B412" s="1" t="s">
        <v>2381</v>
      </c>
      <c r="C412" t="s">
        <v>2382</v>
      </c>
      <c r="D412" t="s">
        <v>2382</v>
      </c>
      <c r="E412" s="1" t="s">
        <v>2382</v>
      </c>
      <c r="F412" t="s">
        <v>2383</v>
      </c>
      <c r="G412" s="1" t="s">
        <v>2384</v>
      </c>
      <c r="H412" s="1" t="s">
        <v>2385</v>
      </c>
      <c r="J412" s="1" t="s">
        <v>1546</v>
      </c>
      <c r="K412" s="1" t="s">
        <v>2386</v>
      </c>
    </row>
    <row r="413" spans="1:11" hidden="1" x14ac:dyDescent="0.25">
      <c r="A413" t="s">
        <v>2387</v>
      </c>
      <c r="B413" s="1" t="s">
        <v>2387</v>
      </c>
      <c r="C413" t="s">
        <v>2388</v>
      </c>
      <c r="D413" t="s">
        <v>2388</v>
      </c>
      <c r="E413" s="1" t="s">
        <v>2388</v>
      </c>
      <c r="F413" t="s">
        <v>2389</v>
      </c>
      <c r="G413" s="1" t="s">
        <v>2390</v>
      </c>
      <c r="H413" s="1" t="s">
        <v>2385</v>
      </c>
      <c r="I413" t="s">
        <v>16</v>
      </c>
      <c r="J413" s="1" t="s">
        <v>2391</v>
      </c>
      <c r="K413" s="1" t="s">
        <v>2392</v>
      </c>
    </row>
    <row r="414" spans="1:11" hidden="1" x14ac:dyDescent="0.25">
      <c r="A414" t="s">
        <v>2393</v>
      </c>
      <c r="B414" s="1" t="s">
        <v>2393</v>
      </c>
      <c r="C414" t="s">
        <v>2394</v>
      </c>
      <c r="D414" t="s">
        <v>2394</v>
      </c>
      <c r="E414" s="1" t="s">
        <v>2394</v>
      </c>
      <c r="F414" t="s">
        <v>2395</v>
      </c>
      <c r="G414" s="1" t="s">
        <v>2396</v>
      </c>
      <c r="H414" s="1" t="s">
        <v>2385</v>
      </c>
      <c r="J414" s="1" t="s">
        <v>2397</v>
      </c>
      <c r="K414" s="1" t="s">
        <v>2398</v>
      </c>
    </row>
    <row r="415" spans="1:11" hidden="1" x14ac:dyDescent="0.25">
      <c r="A415" t="s">
        <v>2399</v>
      </c>
      <c r="B415" s="1" t="s">
        <v>2399</v>
      </c>
      <c r="C415" t="s">
        <v>2400</v>
      </c>
      <c r="D415" t="s">
        <v>2400</v>
      </c>
      <c r="E415" s="1" t="s">
        <v>2400</v>
      </c>
      <c r="F415" t="s">
        <v>2401</v>
      </c>
      <c r="G415" s="1" t="s">
        <v>2402</v>
      </c>
      <c r="H415" s="1" t="s">
        <v>2403</v>
      </c>
      <c r="I415" t="s">
        <v>16</v>
      </c>
      <c r="J415" s="1" t="s">
        <v>446</v>
      </c>
      <c r="K415" s="1" t="s">
        <v>2404</v>
      </c>
    </row>
    <row r="416" spans="1:11" hidden="1" x14ac:dyDescent="0.25">
      <c r="A416" t="s">
        <v>2405</v>
      </c>
      <c r="B416" s="1" t="s">
        <v>2405</v>
      </c>
      <c r="C416" t="s">
        <v>2406</v>
      </c>
      <c r="D416" t="s">
        <v>2406</v>
      </c>
      <c r="E416" s="1" t="s">
        <v>2406</v>
      </c>
      <c r="F416" t="s">
        <v>2407</v>
      </c>
      <c r="G416" s="1" t="s">
        <v>2408</v>
      </c>
      <c r="H416" s="1" t="s">
        <v>2403</v>
      </c>
      <c r="J416" s="1" t="s">
        <v>2409</v>
      </c>
      <c r="K416" s="1" t="s">
        <v>2410</v>
      </c>
    </row>
    <row r="417" spans="1:11" hidden="1" x14ac:dyDescent="0.25">
      <c r="A417" t="s">
        <v>331</v>
      </c>
      <c r="B417" s="1" t="s">
        <v>331</v>
      </c>
      <c r="C417" t="s">
        <v>2411</v>
      </c>
      <c r="D417" t="s">
        <v>2411</v>
      </c>
      <c r="E417" s="1" t="s">
        <v>2412</v>
      </c>
      <c r="F417" t="s">
        <v>2413</v>
      </c>
      <c r="G417" s="3" t="s">
        <v>2414</v>
      </c>
      <c r="H417" s="1" t="s">
        <v>2403</v>
      </c>
      <c r="J417" s="1" t="s">
        <v>381</v>
      </c>
      <c r="K417" s="1" t="s">
        <v>2415</v>
      </c>
    </row>
    <row r="418" spans="1:11" hidden="1" x14ac:dyDescent="0.25">
      <c r="A418" t="s">
        <v>2416</v>
      </c>
      <c r="B418" s="1" t="s">
        <v>2416</v>
      </c>
      <c r="C418" t="s">
        <v>2417</v>
      </c>
      <c r="D418" t="s">
        <v>2417</v>
      </c>
      <c r="E418" s="1" t="s">
        <v>2417</v>
      </c>
      <c r="F418" t="s">
        <v>2418</v>
      </c>
      <c r="G418" s="3" t="s">
        <v>2419</v>
      </c>
      <c r="H418" s="1" t="s">
        <v>2403</v>
      </c>
      <c r="J418" s="1" t="s">
        <v>2420</v>
      </c>
      <c r="K418" s="1" t="s">
        <v>2421</v>
      </c>
    </row>
    <row r="419" spans="1:11" hidden="1" x14ac:dyDescent="0.25">
      <c r="A419" t="s">
        <v>739</v>
      </c>
      <c r="B419" s="1" t="s">
        <v>739</v>
      </c>
      <c r="C419" t="s">
        <v>2422</v>
      </c>
      <c r="D419" t="s">
        <v>2422</v>
      </c>
      <c r="E419" s="1" t="s">
        <v>2422</v>
      </c>
      <c r="F419" t="s">
        <v>2423</v>
      </c>
      <c r="G419" s="1" t="s">
        <v>2424</v>
      </c>
      <c r="H419" s="1" t="s">
        <v>2425</v>
      </c>
      <c r="J419" s="1" t="s">
        <v>31</v>
      </c>
      <c r="K419" s="1" t="s">
        <v>2426</v>
      </c>
    </row>
    <row r="420" spans="1:11" hidden="1" x14ac:dyDescent="0.25">
      <c r="A420" t="s">
        <v>2427</v>
      </c>
      <c r="B420" s="1" t="s">
        <v>2427</v>
      </c>
      <c r="C420" t="s">
        <v>2428</v>
      </c>
      <c r="D420" t="s">
        <v>2428</v>
      </c>
      <c r="E420" s="1" t="s">
        <v>2428</v>
      </c>
      <c r="F420" t="s">
        <v>2429</v>
      </c>
      <c r="G420" s="1" t="s">
        <v>2430</v>
      </c>
      <c r="H420" s="1" t="s">
        <v>2425</v>
      </c>
      <c r="J420" s="1" t="s">
        <v>17</v>
      </c>
      <c r="K420" s="1" t="s">
        <v>2431</v>
      </c>
    </row>
    <row r="421" spans="1:11" hidden="1" x14ac:dyDescent="0.25">
      <c r="A421" t="s">
        <v>2432</v>
      </c>
      <c r="B421" s="1" t="s">
        <v>2432</v>
      </c>
      <c r="C421" t="s">
        <v>2433</v>
      </c>
      <c r="D421" t="s">
        <v>2433</v>
      </c>
      <c r="E421" s="1" t="s">
        <v>2433</v>
      </c>
      <c r="F421" t="s">
        <v>2434</v>
      </c>
      <c r="G421" s="1" t="s">
        <v>2435</v>
      </c>
      <c r="H421" s="1" t="s">
        <v>2436</v>
      </c>
      <c r="J421" s="1" t="s">
        <v>1546</v>
      </c>
      <c r="K421" s="1" t="s">
        <v>2437</v>
      </c>
    </row>
    <row r="422" spans="1:11" hidden="1" x14ac:dyDescent="0.25">
      <c r="A422" t="s">
        <v>2438</v>
      </c>
      <c r="B422" s="1" t="s">
        <v>2438</v>
      </c>
      <c r="C422" t="s">
        <v>2439</v>
      </c>
      <c r="D422" t="s">
        <v>2439</v>
      </c>
      <c r="E422" s="1" t="s">
        <v>2439</v>
      </c>
      <c r="F422" t="s">
        <v>2440</v>
      </c>
      <c r="G422" s="1" t="s">
        <v>2441</v>
      </c>
      <c r="H422" s="1" t="s">
        <v>2436</v>
      </c>
      <c r="J422" s="1" t="s">
        <v>97</v>
      </c>
      <c r="K422" s="1" t="s">
        <v>2442</v>
      </c>
    </row>
    <row r="423" spans="1:11" hidden="1" x14ac:dyDescent="0.25">
      <c r="A423" t="s">
        <v>2443</v>
      </c>
      <c r="B423" s="1" t="s">
        <v>2443</v>
      </c>
      <c r="C423" t="s">
        <v>2444</v>
      </c>
      <c r="D423" t="s">
        <v>2444</v>
      </c>
      <c r="E423" s="1" t="s">
        <v>2444</v>
      </c>
      <c r="F423" t="s">
        <v>2445</v>
      </c>
      <c r="G423" s="1" t="s">
        <v>2446</v>
      </c>
      <c r="H423" s="1" t="s">
        <v>2436</v>
      </c>
      <c r="I423" t="s">
        <v>16</v>
      </c>
      <c r="J423" s="1" t="s">
        <v>2447</v>
      </c>
      <c r="K423" s="1" t="s">
        <v>2448</v>
      </c>
    </row>
    <row r="424" spans="1:11" hidden="1" x14ac:dyDescent="0.25">
      <c r="A424" t="s">
        <v>2449</v>
      </c>
      <c r="B424" s="1" t="s">
        <v>2449</v>
      </c>
      <c r="C424" t="s">
        <v>2450</v>
      </c>
      <c r="D424" t="s">
        <v>2450</v>
      </c>
      <c r="E424" s="1" t="s">
        <v>2450</v>
      </c>
      <c r="F424" t="s">
        <v>2451</v>
      </c>
      <c r="G424" s="1" t="s">
        <v>2452</v>
      </c>
      <c r="H424" s="1" t="s">
        <v>2453</v>
      </c>
      <c r="J424" s="1" t="s">
        <v>97</v>
      </c>
      <c r="K424" s="1" t="s">
        <v>2454</v>
      </c>
    </row>
    <row r="425" spans="1:11" hidden="1" x14ac:dyDescent="0.25">
      <c r="A425" t="s">
        <v>2455</v>
      </c>
      <c r="B425" s="1" t="s">
        <v>2455</v>
      </c>
      <c r="C425" t="s">
        <v>2456</v>
      </c>
      <c r="D425" t="s">
        <v>2456</v>
      </c>
      <c r="E425" s="1" t="s">
        <v>2457</v>
      </c>
      <c r="F425" t="s">
        <v>2458</v>
      </c>
      <c r="G425" s="1" t="s">
        <v>2459</v>
      </c>
      <c r="H425" s="1" t="s">
        <v>2453</v>
      </c>
      <c r="J425" s="1" t="s">
        <v>97</v>
      </c>
      <c r="K425" s="1" t="s">
        <v>2460</v>
      </c>
    </row>
    <row r="426" spans="1:11" hidden="1" x14ac:dyDescent="0.25">
      <c r="A426" t="s">
        <v>2461</v>
      </c>
      <c r="B426" s="1" t="s">
        <v>2461</v>
      </c>
      <c r="C426" t="s">
        <v>2462</v>
      </c>
      <c r="D426" t="s">
        <v>2462</v>
      </c>
      <c r="E426" s="1" t="s">
        <v>2462</v>
      </c>
      <c r="F426" t="s">
        <v>2463</v>
      </c>
      <c r="G426" s="1" t="s">
        <v>2464</v>
      </c>
      <c r="H426" s="1" t="s">
        <v>2453</v>
      </c>
      <c r="J426" s="1" t="s">
        <v>2465</v>
      </c>
      <c r="K426" s="1" t="s">
        <v>2466</v>
      </c>
    </row>
    <row r="427" spans="1:11" hidden="1" x14ac:dyDescent="0.25">
      <c r="A427" t="s">
        <v>2467</v>
      </c>
      <c r="B427" s="1" t="s">
        <v>2467</v>
      </c>
      <c r="C427" t="s">
        <v>2468</v>
      </c>
      <c r="D427" t="s">
        <v>2468</v>
      </c>
      <c r="E427" s="1" t="s">
        <v>2468</v>
      </c>
      <c r="F427" t="s">
        <v>2469</v>
      </c>
      <c r="G427" s="1" t="s">
        <v>2470</v>
      </c>
      <c r="H427" s="1" t="s">
        <v>2471</v>
      </c>
      <c r="I427" t="s">
        <v>16</v>
      </c>
      <c r="J427" s="1" t="s">
        <v>17</v>
      </c>
      <c r="K427" s="1" t="s">
        <v>2472</v>
      </c>
    </row>
    <row r="428" spans="1:11" hidden="1" x14ac:dyDescent="0.25">
      <c r="A428" t="s">
        <v>2473</v>
      </c>
      <c r="B428" s="1" t="s">
        <v>2473</v>
      </c>
      <c r="C428" t="s">
        <v>2474</v>
      </c>
      <c r="D428" t="s">
        <v>2474</v>
      </c>
      <c r="E428" s="1" t="s">
        <v>2475</v>
      </c>
      <c r="F428" t="s">
        <v>2476</v>
      </c>
      <c r="G428" s="1" t="s">
        <v>2477</v>
      </c>
      <c r="H428" s="1" t="s">
        <v>2471</v>
      </c>
      <c r="I428" t="s">
        <v>16</v>
      </c>
      <c r="J428" s="1" t="s">
        <v>2478</v>
      </c>
      <c r="K428" s="1" t="s">
        <v>2479</v>
      </c>
    </row>
    <row r="429" spans="1:11" hidden="1" x14ac:dyDescent="0.25">
      <c r="A429" t="s">
        <v>2480</v>
      </c>
      <c r="B429" s="1" t="s">
        <v>2480</v>
      </c>
      <c r="C429" t="s">
        <v>2481</v>
      </c>
      <c r="D429" t="s">
        <v>2481</v>
      </c>
      <c r="E429" s="1" t="s">
        <v>2481</v>
      </c>
      <c r="F429" t="s">
        <v>2482</v>
      </c>
      <c r="G429" s="1" t="s">
        <v>2483</v>
      </c>
      <c r="H429" s="1" t="s">
        <v>2471</v>
      </c>
      <c r="I429" t="s">
        <v>16</v>
      </c>
      <c r="J429" s="1" t="s">
        <v>17</v>
      </c>
      <c r="K429" s="1" t="s">
        <v>2484</v>
      </c>
    </row>
    <row r="430" spans="1:11" hidden="1" x14ac:dyDescent="0.25">
      <c r="A430" t="s">
        <v>2485</v>
      </c>
      <c r="B430" s="1" t="s">
        <v>2485</v>
      </c>
      <c r="C430" t="s">
        <v>2486</v>
      </c>
      <c r="D430" t="s">
        <v>2486</v>
      </c>
      <c r="E430" s="1" t="s">
        <v>2486</v>
      </c>
      <c r="F430" t="s">
        <v>2487</v>
      </c>
      <c r="G430" s="1" t="s">
        <v>2488</v>
      </c>
      <c r="H430" s="1" t="s">
        <v>2489</v>
      </c>
      <c r="I430" t="s">
        <v>16</v>
      </c>
      <c r="J430" s="1" t="s">
        <v>2490</v>
      </c>
      <c r="K430" s="1" t="s">
        <v>2491</v>
      </c>
    </row>
    <row r="431" spans="1:11" hidden="1" x14ac:dyDescent="0.25">
      <c r="A431" t="s">
        <v>2492</v>
      </c>
      <c r="B431" s="1" t="s">
        <v>2492</v>
      </c>
      <c r="C431" t="s">
        <v>2493</v>
      </c>
      <c r="D431" t="s">
        <v>2493</v>
      </c>
      <c r="E431" s="1" t="s">
        <v>2493</v>
      </c>
      <c r="F431" t="s">
        <v>2494</v>
      </c>
      <c r="G431" s="1" t="s">
        <v>2495</v>
      </c>
      <c r="H431" s="1" t="s">
        <v>2489</v>
      </c>
      <c r="I431" t="s">
        <v>16</v>
      </c>
      <c r="J431" s="1" t="s">
        <v>2496</v>
      </c>
      <c r="K431" s="1" t="s">
        <v>2497</v>
      </c>
    </row>
    <row r="432" spans="1:11" hidden="1" x14ac:dyDescent="0.25">
      <c r="A432" t="s">
        <v>2498</v>
      </c>
      <c r="B432" s="1" t="s">
        <v>2498</v>
      </c>
      <c r="C432" t="s">
        <v>2499</v>
      </c>
      <c r="D432" t="s">
        <v>2499</v>
      </c>
      <c r="E432" s="1" t="s">
        <v>2499</v>
      </c>
      <c r="F432" t="s">
        <v>2500</v>
      </c>
      <c r="G432" s="1" t="s">
        <v>2501</v>
      </c>
      <c r="H432" s="1" t="s">
        <v>2502</v>
      </c>
      <c r="I432" t="s">
        <v>16</v>
      </c>
      <c r="J432" s="1" t="s">
        <v>1164</v>
      </c>
      <c r="K432" s="1" t="s">
        <v>2503</v>
      </c>
    </row>
    <row r="433" spans="1:11" hidden="1" x14ac:dyDescent="0.25">
      <c r="A433" t="s">
        <v>2504</v>
      </c>
      <c r="B433" s="1" t="s">
        <v>2504</v>
      </c>
      <c r="C433" t="s">
        <v>2505</v>
      </c>
      <c r="D433" t="s">
        <v>2505</v>
      </c>
      <c r="E433" s="1" t="s">
        <v>2505</v>
      </c>
      <c r="F433" t="s">
        <v>2506</v>
      </c>
      <c r="G433" s="1" t="s">
        <v>2507</v>
      </c>
      <c r="H433" s="1" t="s">
        <v>2508</v>
      </c>
      <c r="I433" t="s">
        <v>16</v>
      </c>
      <c r="J433" s="1" t="s">
        <v>194</v>
      </c>
      <c r="K433" s="1" t="s">
        <v>2509</v>
      </c>
    </row>
    <row r="434" spans="1:11" hidden="1" x14ac:dyDescent="0.25">
      <c r="A434" t="s">
        <v>2432</v>
      </c>
      <c r="B434" s="1" t="s">
        <v>2432</v>
      </c>
      <c r="C434" t="s">
        <v>2510</v>
      </c>
      <c r="D434" t="s">
        <v>2510</v>
      </c>
      <c r="E434" s="1" t="s">
        <v>2510</v>
      </c>
      <c r="F434" t="s">
        <v>2511</v>
      </c>
      <c r="G434" s="1" t="s">
        <v>2512</v>
      </c>
      <c r="H434" s="1" t="s">
        <v>2508</v>
      </c>
      <c r="I434" t="s">
        <v>16</v>
      </c>
      <c r="J434" s="1" t="s">
        <v>31</v>
      </c>
      <c r="K434" s="1" t="s">
        <v>2513</v>
      </c>
    </row>
    <row r="435" spans="1:11" hidden="1" x14ac:dyDescent="0.25">
      <c r="A435" t="s">
        <v>33</v>
      </c>
      <c r="B435" s="1" t="s">
        <v>33</v>
      </c>
      <c r="C435" t="s">
        <v>2514</v>
      </c>
      <c r="D435" t="s">
        <v>2514</v>
      </c>
      <c r="E435" s="1" t="s">
        <v>2514</v>
      </c>
      <c r="F435" t="s">
        <v>2515</v>
      </c>
      <c r="G435" s="1" t="s">
        <v>2516</v>
      </c>
      <c r="H435" s="1" t="s">
        <v>2508</v>
      </c>
      <c r="I435" t="s">
        <v>16</v>
      </c>
      <c r="J435" s="1" t="s">
        <v>17</v>
      </c>
      <c r="K435" s="1" t="s">
        <v>2517</v>
      </c>
    </row>
    <row r="436" spans="1:11" hidden="1" x14ac:dyDescent="0.25">
      <c r="A436" t="s">
        <v>1214</v>
      </c>
      <c r="B436" s="1" t="s">
        <v>1214</v>
      </c>
      <c r="C436" t="s">
        <v>2518</v>
      </c>
      <c r="D436" t="s">
        <v>2518</v>
      </c>
      <c r="E436" s="1" t="s">
        <v>2518</v>
      </c>
      <c r="F436" t="s">
        <v>2519</v>
      </c>
      <c r="G436" s="1" t="s">
        <v>2520</v>
      </c>
      <c r="H436" s="1" t="s">
        <v>2508</v>
      </c>
      <c r="I436" t="s">
        <v>16</v>
      </c>
      <c r="J436" s="1" t="s">
        <v>17</v>
      </c>
      <c r="K436" s="1" t="s">
        <v>2521</v>
      </c>
    </row>
    <row r="437" spans="1:11" hidden="1" x14ac:dyDescent="0.25">
      <c r="A437" t="s">
        <v>2522</v>
      </c>
      <c r="B437" s="1" t="s">
        <v>2522</v>
      </c>
      <c r="C437" t="s">
        <v>2523</v>
      </c>
      <c r="D437" t="s">
        <v>2523</v>
      </c>
      <c r="E437" s="1" t="s">
        <v>2523</v>
      </c>
      <c r="F437" t="s">
        <v>2524</v>
      </c>
      <c r="G437" s="1" t="s">
        <v>2525</v>
      </c>
      <c r="H437" s="1" t="s">
        <v>2526</v>
      </c>
      <c r="I437" t="s">
        <v>16</v>
      </c>
      <c r="J437" s="1" t="s">
        <v>23</v>
      </c>
      <c r="K437" s="1" t="s">
        <v>2527</v>
      </c>
    </row>
    <row r="438" spans="1:11" hidden="1" x14ac:dyDescent="0.25">
      <c r="A438" t="s">
        <v>2528</v>
      </c>
      <c r="B438" s="1" t="s">
        <v>2528</v>
      </c>
      <c r="C438" t="s">
        <v>2529</v>
      </c>
      <c r="D438" t="s">
        <v>2529</v>
      </c>
      <c r="E438" s="1" t="s">
        <v>2529</v>
      </c>
      <c r="F438" t="s">
        <v>2530</v>
      </c>
      <c r="G438" s="1" t="s">
        <v>2531</v>
      </c>
      <c r="H438" s="1" t="s">
        <v>2526</v>
      </c>
      <c r="I438" t="s">
        <v>16</v>
      </c>
      <c r="J438" s="1" t="s">
        <v>97</v>
      </c>
      <c r="K438" s="1" t="s">
        <v>2532</v>
      </c>
    </row>
    <row r="439" spans="1:11" hidden="1" x14ac:dyDescent="0.25">
      <c r="A439" t="s">
        <v>99</v>
      </c>
      <c r="B439" s="1" t="s">
        <v>99</v>
      </c>
      <c r="C439" t="s">
        <v>2533</v>
      </c>
      <c r="D439" t="s">
        <v>2533</v>
      </c>
      <c r="E439" s="1" t="s">
        <v>2533</v>
      </c>
      <c r="F439" t="s">
        <v>2534</v>
      </c>
      <c r="G439" s="1" t="s">
        <v>2535</v>
      </c>
      <c r="H439" s="1" t="s">
        <v>2526</v>
      </c>
      <c r="I439" t="s">
        <v>16</v>
      </c>
      <c r="J439" s="1" t="s">
        <v>23</v>
      </c>
      <c r="K439" s="1" t="s">
        <v>2536</v>
      </c>
    </row>
    <row r="440" spans="1:11" hidden="1" x14ac:dyDescent="0.25">
      <c r="A440" t="s">
        <v>2537</v>
      </c>
      <c r="B440" s="1" t="s">
        <v>2538</v>
      </c>
      <c r="C440" t="s">
        <v>2539</v>
      </c>
      <c r="D440" t="s">
        <v>2539</v>
      </c>
      <c r="E440" s="1" t="s">
        <v>2539</v>
      </c>
      <c r="F440" t="s">
        <v>2540</v>
      </c>
      <c r="G440" s="1" t="s">
        <v>2541</v>
      </c>
      <c r="H440" s="1" t="s">
        <v>2526</v>
      </c>
      <c r="I440" t="s">
        <v>16</v>
      </c>
      <c r="J440" s="1" t="s">
        <v>2542</v>
      </c>
      <c r="K440" s="1" t="s">
        <v>2543</v>
      </c>
    </row>
    <row r="441" spans="1:11" hidden="1" x14ac:dyDescent="0.25">
      <c r="A441" t="s">
        <v>2544</v>
      </c>
      <c r="B441" s="1" t="s">
        <v>2544</v>
      </c>
      <c r="C441" t="s">
        <v>2545</v>
      </c>
      <c r="D441" t="s">
        <v>2545</v>
      </c>
      <c r="E441" s="1" t="s">
        <v>2545</v>
      </c>
      <c r="F441" t="s">
        <v>2546</v>
      </c>
      <c r="G441" s="1" t="s">
        <v>2547</v>
      </c>
      <c r="H441" s="1" t="s">
        <v>2526</v>
      </c>
      <c r="I441" t="s">
        <v>16</v>
      </c>
      <c r="J441" s="1" t="s">
        <v>17</v>
      </c>
      <c r="K441" s="1" t="s">
        <v>2548</v>
      </c>
    </row>
    <row r="442" spans="1:11" hidden="1" x14ac:dyDescent="0.25">
      <c r="A442" t="s">
        <v>2549</v>
      </c>
      <c r="B442" s="1" t="s">
        <v>2549</v>
      </c>
      <c r="C442" t="s">
        <v>2550</v>
      </c>
      <c r="D442" t="s">
        <v>2550</v>
      </c>
      <c r="E442" s="1" t="s">
        <v>2550</v>
      </c>
      <c r="F442" t="s">
        <v>2551</v>
      </c>
      <c r="G442" s="1" t="s">
        <v>2552</v>
      </c>
      <c r="H442" s="1" t="s">
        <v>2526</v>
      </c>
      <c r="I442" t="s">
        <v>16</v>
      </c>
      <c r="J442" s="1" t="s">
        <v>2553</v>
      </c>
      <c r="K442" s="1" t="s">
        <v>2554</v>
      </c>
    </row>
    <row r="443" spans="1:11" hidden="1" x14ac:dyDescent="0.25">
      <c r="A443" t="s">
        <v>2555</v>
      </c>
      <c r="B443" s="1" t="s">
        <v>1423</v>
      </c>
      <c r="C443" t="s">
        <v>2556</v>
      </c>
      <c r="D443" t="s">
        <v>2557</v>
      </c>
      <c r="E443" s="1" t="s">
        <v>600</v>
      </c>
      <c r="F443" t="s">
        <v>2558</v>
      </c>
      <c r="G443" s="1" t="s">
        <v>2559</v>
      </c>
      <c r="H443" s="1" t="s">
        <v>2526</v>
      </c>
      <c r="I443" t="s">
        <v>16</v>
      </c>
      <c r="J443" s="1" t="s">
        <v>2560</v>
      </c>
      <c r="K443" s="1" t="s">
        <v>2561</v>
      </c>
    </row>
    <row r="444" spans="1:11" hidden="1" x14ac:dyDescent="0.25">
      <c r="A444" t="s">
        <v>2562</v>
      </c>
      <c r="B444" s="1" t="s">
        <v>2562</v>
      </c>
      <c r="C444" t="s">
        <v>2563</v>
      </c>
      <c r="D444" t="s">
        <v>2563</v>
      </c>
      <c r="E444" s="1" t="s">
        <v>2563</v>
      </c>
      <c r="F444" t="s">
        <v>2564</v>
      </c>
      <c r="G444" s="1" t="s">
        <v>2565</v>
      </c>
      <c r="H444" s="1" t="s">
        <v>2566</v>
      </c>
      <c r="J444" s="1" t="s">
        <v>2567</v>
      </c>
      <c r="K444" s="1" t="s">
        <v>2568</v>
      </c>
    </row>
    <row r="445" spans="1:11" hidden="1" x14ac:dyDescent="0.25">
      <c r="A445" t="s">
        <v>2569</v>
      </c>
      <c r="B445" s="1" t="s">
        <v>2569</v>
      </c>
      <c r="C445" t="s">
        <v>2570</v>
      </c>
      <c r="D445" t="s">
        <v>2570</v>
      </c>
      <c r="E445" s="1" t="s">
        <v>2570</v>
      </c>
      <c r="F445" t="s">
        <v>2571</v>
      </c>
      <c r="G445" s="1" t="s">
        <v>2572</v>
      </c>
      <c r="H445" s="1" t="s">
        <v>2573</v>
      </c>
      <c r="J445" s="1" t="s">
        <v>2574</v>
      </c>
      <c r="K445" s="1" t="s">
        <v>2575</v>
      </c>
    </row>
    <row r="446" spans="1:11" hidden="1" x14ac:dyDescent="0.25">
      <c r="A446" t="s">
        <v>2576</v>
      </c>
      <c r="B446" s="1" t="s">
        <v>2576</v>
      </c>
      <c r="C446" t="s">
        <v>2061</v>
      </c>
      <c r="D446" t="s">
        <v>2061</v>
      </c>
      <c r="E446" s="1" t="s">
        <v>2061</v>
      </c>
      <c r="F446" t="s">
        <v>2577</v>
      </c>
      <c r="G446" s="1" t="s">
        <v>2578</v>
      </c>
      <c r="H446" s="1" t="s">
        <v>2573</v>
      </c>
      <c r="J446" s="1" t="s">
        <v>17</v>
      </c>
      <c r="K446" s="1" t="s">
        <v>2579</v>
      </c>
    </row>
    <row r="447" spans="1:11" hidden="1" x14ac:dyDescent="0.25">
      <c r="A447" t="s">
        <v>493</v>
      </c>
      <c r="B447" s="1" t="s">
        <v>493</v>
      </c>
      <c r="C447" t="s">
        <v>2580</v>
      </c>
      <c r="D447" t="s">
        <v>2580</v>
      </c>
      <c r="E447" s="1" t="s">
        <v>2580</v>
      </c>
      <c r="F447" t="s">
        <v>2581</v>
      </c>
      <c r="G447" s="1" t="s">
        <v>2582</v>
      </c>
      <c r="H447" s="1" t="s">
        <v>2573</v>
      </c>
      <c r="J447" s="1" t="s">
        <v>2583</v>
      </c>
      <c r="K447" s="1" t="s">
        <v>2584</v>
      </c>
    </row>
    <row r="448" spans="1:11" hidden="1" x14ac:dyDescent="0.25">
      <c r="A448" t="s">
        <v>2585</v>
      </c>
      <c r="B448" s="1" t="s">
        <v>2585</v>
      </c>
      <c r="C448" t="s">
        <v>2586</v>
      </c>
      <c r="D448" t="s">
        <v>2586</v>
      </c>
      <c r="E448" s="1" t="s">
        <v>2586</v>
      </c>
      <c r="F448" t="s">
        <v>2587</v>
      </c>
      <c r="G448" s="1" t="s">
        <v>2588</v>
      </c>
      <c r="H448" s="1" t="s">
        <v>2589</v>
      </c>
      <c r="J448" s="1" t="s">
        <v>2590</v>
      </c>
      <c r="K448" s="1" t="s">
        <v>2591</v>
      </c>
    </row>
    <row r="449" spans="1:11" hidden="1" x14ac:dyDescent="0.25">
      <c r="A449" t="s">
        <v>998</v>
      </c>
      <c r="B449" s="1" t="s">
        <v>998</v>
      </c>
      <c r="C449" t="s">
        <v>2592</v>
      </c>
      <c r="D449" t="s">
        <v>2592</v>
      </c>
      <c r="E449" s="1" t="s">
        <v>2592</v>
      </c>
      <c r="F449" t="s">
        <v>2593</v>
      </c>
      <c r="G449" s="1" t="s">
        <v>2594</v>
      </c>
      <c r="H449" s="1" t="s">
        <v>2589</v>
      </c>
      <c r="I449" t="s">
        <v>16</v>
      </c>
      <c r="J449" s="1" t="s">
        <v>2595</v>
      </c>
      <c r="K449" s="1" t="s">
        <v>2596</v>
      </c>
    </row>
    <row r="450" spans="1:11" hidden="1" x14ac:dyDescent="0.25">
      <c r="A450" t="s">
        <v>2597</v>
      </c>
      <c r="B450" s="1" t="s">
        <v>2597</v>
      </c>
      <c r="C450" t="s">
        <v>2598</v>
      </c>
      <c r="D450" t="s">
        <v>2598</v>
      </c>
      <c r="E450" s="1" t="s">
        <v>2598</v>
      </c>
      <c r="F450" t="s">
        <v>2599</v>
      </c>
      <c r="G450" s="1" t="s">
        <v>2600</v>
      </c>
      <c r="H450" s="1" t="s">
        <v>2601</v>
      </c>
      <c r="J450" s="1" t="s">
        <v>549</v>
      </c>
      <c r="K450" s="1" t="s">
        <v>2602</v>
      </c>
    </row>
    <row r="451" spans="1:11" hidden="1" x14ac:dyDescent="0.25">
      <c r="A451" t="s">
        <v>2603</v>
      </c>
      <c r="B451" s="1" t="s">
        <v>2603</v>
      </c>
      <c r="C451" t="s">
        <v>2604</v>
      </c>
      <c r="D451" t="s">
        <v>2604</v>
      </c>
      <c r="E451" s="1" t="s">
        <v>2604</v>
      </c>
      <c r="F451" t="s">
        <v>2605</v>
      </c>
      <c r="G451" s="1" t="s">
        <v>2606</v>
      </c>
      <c r="H451" s="1" t="s">
        <v>2601</v>
      </c>
      <c r="J451" s="1" t="s">
        <v>381</v>
      </c>
      <c r="K451" s="1" t="s">
        <v>2607</v>
      </c>
    </row>
    <row r="452" spans="1:11" hidden="1" x14ac:dyDescent="0.25">
      <c r="A452" t="s">
        <v>1824</v>
      </c>
      <c r="B452" s="1" t="s">
        <v>1824</v>
      </c>
      <c r="C452" t="s">
        <v>2608</v>
      </c>
      <c r="D452" t="s">
        <v>2608</v>
      </c>
      <c r="E452" s="1" t="s">
        <v>2608</v>
      </c>
      <c r="F452" t="s">
        <v>2609</v>
      </c>
      <c r="G452" s="1" t="s">
        <v>2610</v>
      </c>
      <c r="H452" s="1" t="s">
        <v>2601</v>
      </c>
      <c r="J452" s="1" t="s">
        <v>381</v>
      </c>
      <c r="K452" s="1" t="s">
        <v>2611</v>
      </c>
    </row>
    <row r="453" spans="1:11" hidden="1" x14ac:dyDescent="0.25">
      <c r="A453" t="s">
        <v>2612</v>
      </c>
      <c r="B453" s="1" t="s">
        <v>2612</v>
      </c>
      <c r="C453" t="s">
        <v>2613</v>
      </c>
      <c r="D453" t="s">
        <v>2613</v>
      </c>
      <c r="E453" s="1" t="s">
        <v>2613</v>
      </c>
      <c r="F453" t="s">
        <v>2614</v>
      </c>
      <c r="G453" s="1" t="s">
        <v>2615</v>
      </c>
      <c r="H453" s="1" t="s">
        <v>2601</v>
      </c>
      <c r="J453" s="1" t="s">
        <v>2616</v>
      </c>
      <c r="K453" s="1" t="s">
        <v>2617</v>
      </c>
    </row>
    <row r="454" spans="1:11" hidden="1" x14ac:dyDescent="0.25">
      <c r="A454" t="s">
        <v>2618</v>
      </c>
      <c r="B454" s="1" t="s">
        <v>2618</v>
      </c>
      <c r="C454" t="s">
        <v>2619</v>
      </c>
      <c r="D454" t="s">
        <v>2619</v>
      </c>
      <c r="E454" s="1" t="s">
        <v>2619</v>
      </c>
      <c r="F454" t="s">
        <v>2620</v>
      </c>
      <c r="G454" s="1" t="s">
        <v>2621</v>
      </c>
      <c r="H454" s="1" t="s">
        <v>2601</v>
      </c>
      <c r="J454" s="1" t="s">
        <v>17</v>
      </c>
      <c r="K454" s="1" t="s">
        <v>2622</v>
      </c>
    </row>
    <row r="455" spans="1:11" hidden="1" x14ac:dyDescent="0.25">
      <c r="A455" t="s">
        <v>2623</v>
      </c>
      <c r="B455" s="1" t="s">
        <v>2623</v>
      </c>
      <c r="C455" t="s">
        <v>2624</v>
      </c>
      <c r="D455" t="s">
        <v>2624</v>
      </c>
      <c r="E455" s="1" t="s">
        <v>2624</v>
      </c>
      <c r="F455" t="s">
        <v>2625</v>
      </c>
      <c r="G455" s="1" t="s">
        <v>2626</v>
      </c>
      <c r="H455" s="1" t="s">
        <v>2601</v>
      </c>
      <c r="J455" s="1" t="s">
        <v>2627</v>
      </c>
      <c r="K455" s="1" t="s">
        <v>2628</v>
      </c>
    </row>
    <row r="456" spans="1:11" hidden="1" x14ac:dyDescent="0.25">
      <c r="A456" t="s">
        <v>1202</v>
      </c>
      <c r="B456" s="1" t="s">
        <v>1202</v>
      </c>
      <c r="C456" t="s">
        <v>2629</v>
      </c>
      <c r="D456" t="s">
        <v>2629</v>
      </c>
      <c r="E456" s="1" t="s">
        <v>2629</v>
      </c>
      <c r="F456" t="s">
        <v>2630</v>
      </c>
      <c r="G456" s="1" t="s">
        <v>2631</v>
      </c>
      <c r="H456" s="1" t="s">
        <v>2601</v>
      </c>
      <c r="I456" t="s">
        <v>16</v>
      </c>
      <c r="J456" s="1" t="s">
        <v>97</v>
      </c>
      <c r="K456" s="1" t="s">
        <v>2632</v>
      </c>
    </row>
    <row r="457" spans="1:11" hidden="1" x14ac:dyDescent="0.25">
      <c r="A457" t="s">
        <v>2633</v>
      </c>
      <c r="B457" s="1" t="s">
        <v>2633</v>
      </c>
      <c r="C457" t="s">
        <v>2634</v>
      </c>
      <c r="D457" t="s">
        <v>2634</v>
      </c>
      <c r="E457" s="1" t="s">
        <v>2634</v>
      </c>
      <c r="F457" t="s">
        <v>2635</v>
      </c>
      <c r="G457" s="1" t="s">
        <v>2636</v>
      </c>
      <c r="H457" s="1" t="s">
        <v>2601</v>
      </c>
      <c r="I457" t="s">
        <v>16</v>
      </c>
      <c r="J457" s="1" t="s">
        <v>17</v>
      </c>
      <c r="K457" s="1" t="s">
        <v>2637</v>
      </c>
    </row>
    <row r="458" spans="1:11" hidden="1" x14ac:dyDescent="0.25">
      <c r="A458" t="s">
        <v>2638</v>
      </c>
      <c r="B458" s="1" t="s">
        <v>2638</v>
      </c>
      <c r="C458" t="s">
        <v>2639</v>
      </c>
      <c r="D458" t="s">
        <v>2639</v>
      </c>
      <c r="E458" s="1" t="s">
        <v>2639</v>
      </c>
      <c r="F458" t="s">
        <v>2640</v>
      </c>
      <c r="G458" s="1" t="s">
        <v>2641</v>
      </c>
      <c r="H458" s="1" t="s">
        <v>2642</v>
      </c>
      <c r="J458" s="1" t="s">
        <v>17</v>
      </c>
      <c r="K458" s="1" t="s">
        <v>2643</v>
      </c>
    </row>
    <row r="459" spans="1:11" hidden="1" x14ac:dyDescent="0.25">
      <c r="A459" t="s">
        <v>2644</v>
      </c>
      <c r="B459" s="1" t="s">
        <v>2644</v>
      </c>
      <c r="C459" t="s">
        <v>2645</v>
      </c>
      <c r="D459" t="s">
        <v>2645</v>
      </c>
      <c r="E459" s="1" t="s">
        <v>2645</v>
      </c>
      <c r="F459" t="s">
        <v>2646</v>
      </c>
      <c r="G459" s="1" t="s">
        <v>2647</v>
      </c>
      <c r="H459" s="1" t="s">
        <v>2642</v>
      </c>
      <c r="I459" t="s">
        <v>16</v>
      </c>
      <c r="J459" s="1" t="s">
        <v>381</v>
      </c>
      <c r="K459" s="1" t="s">
        <v>2648</v>
      </c>
    </row>
    <row r="460" spans="1:11" hidden="1" x14ac:dyDescent="0.25">
      <c r="A460" t="s">
        <v>2649</v>
      </c>
      <c r="B460" s="1" t="s">
        <v>2649</v>
      </c>
      <c r="C460" t="s">
        <v>2650</v>
      </c>
      <c r="D460" t="s">
        <v>2650</v>
      </c>
      <c r="E460" s="1" t="s">
        <v>2651</v>
      </c>
      <c r="F460" t="s">
        <v>2652</v>
      </c>
      <c r="G460" s="1" t="s">
        <v>2653</v>
      </c>
      <c r="H460" s="1" t="s">
        <v>2654</v>
      </c>
      <c r="I460" t="s">
        <v>16</v>
      </c>
      <c r="J460" s="1" t="s">
        <v>17</v>
      </c>
      <c r="K460" s="1" t="s">
        <v>2655</v>
      </c>
    </row>
    <row r="461" spans="1:11" hidden="1" x14ac:dyDescent="0.25">
      <c r="A461" t="s">
        <v>2656</v>
      </c>
      <c r="B461" s="1" t="s">
        <v>2656</v>
      </c>
      <c r="C461" t="s">
        <v>2657</v>
      </c>
      <c r="D461" t="s">
        <v>2657</v>
      </c>
      <c r="E461" s="1" t="s">
        <v>2657</v>
      </c>
      <c r="F461" t="s">
        <v>2658</v>
      </c>
      <c r="G461" s="1" t="s">
        <v>2659</v>
      </c>
      <c r="H461" s="1" t="s">
        <v>2660</v>
      </c>
      <c r="J461" s="1" t="s">
        <v>381</v>
      </c>
      <c r="K461" s="1" t="s">
        <v>2661</v>
      </c>
    </row>
    <row r="462" spans="1:11" hidden="1" x14ac:dyDescent="0.25">
      <c r="A462" t="s">
        <v>2662</v>
      </c>
      <c r="B462" s="1" t="s">
        <v>2662</v>
      </c>
      <c r="C462" t="s">
        <v>2663</v>
      </c>
      <c r="D462" t="s">
        <v>2663</v>
      </c>
      <c r="E462" s="1" t="s">
        <v>2663</v>
      </c>
      <c r="F462" t="s">
        <v>2664</v>
      </c>
      <c r="G462" s="1" t="s">
        <v>2665</v>
      </c>
      <c r="H462" s="1" t="s">
        <v>2660</v>
      </c>
      <c r="J462" s="1" t="s">
        <v>2666</v>
      </c>
      <c r="K462" s="1" t="s">
        <v>2667</v>
      </c>
    </row>
    <row r="463" spans="1:11" hidden="1" x14ac:dyDescent="0.25">
      <c r="A463" t="s">
        <v>2668</v>
      </c>
      <c r="B463" s="1" t="s">
        <v>2668</v>
      </c>
      <c r="C463" t="s">
        <v>2669</v>
      </c>
      <c r="D463" t="s">
        <v>2669</v>
      </c>
      <c r="E463" s="1" t="s">
        <v>2669</v>
      </c>
      <c r="F463" t="s">
        <v>2670</v>
      </c>
      <c r="G463" s="1" t="s">
        <v>2671</v>
      </c>
      <c r="H463" s="1" t="s">
        <v>2672</v>
      </c>
      <c r="I463" t="s">
        <v>16</v>
      </c>
      <c r="J463" s="1" t="s">
        <v>17</v>
      </c>
      <c r="K463" s="1" t="s">
        <v>2673</v>
      </c>
    </row>
    <row r="464" spans="1:11" hidden="1" x14ac:dyDescent="0.25">
      <c r="A464" t="s">
        <v>2674</v>
      </c>
      <c r="B464" s="1" t="s">
        <v>2674</v>
      </c>
      <c r="C464" t="s">
        <v>2675</v>
      </c>
      <c r="D464" t="s">
        <v>2675</v>
      </c>
      <c r="E464" s="1" t="s">
        <v>2675</v>
      </c>
      <c r="F464" t="s">
        <v>2676</v>
      </c>
      <c r="G464" s="1" t="s">
        <v>2677</v>
      </c>
      <c r="H464" s="1" t="s">
        <v>2678</v>
      </c>
      <c r="I464" t="s">
        <v>16</v>
      </c>
      <c r="J464" s="1" t="s">
        <v>2679</v>
      </c>
      <c r="K464" s="1" t="s">
        <v>2680</v>
      </c>
    </row>
    <row r="465" spans="1:11" hidden="1" x14ac:dyDescent="0.25">
      <c r="A465" t="s">
        <v>2681</v>
      </c>
      <c r="B465" s="1" t="s">
        <v>2681</v>
      </c>
      <c r="C465" t="s">
        <v>2682</v>
      </c>
      <c r="D465" t="s">
        <v>2682</v>
      </c>
      <c r="E465" s="1" t="s">
        <v>2682</v>
      </c>
      <c r="F465" t="s">
        <v>2683</v>
      </c>
      <c r="G465" s="1" t="s">
        <v>2684</v>
      </c>
      <c r="H465" s="1" t="s">
        <v>2678</v>
      </c>
      <c r="I465" t="s">
        <v>16</v>
      </c>
      <c r="J465" s="1" t="s">
        <v>2666</v>
      </c>
      <c r="K465" s="1" t="s">
        <v>2685</v>
      </c>
    </row>
    <row r="466" spans="1:11" x14ac:dyDescent="0.25">
      <c r="A466" t="s">
        <v>2686</v>
      </c>
      <c r="B466" s="1" t="s">
        <v>2686</v>
      </c>
      <c r="C466" t="s">
        <v>2687</v>
      </c>
      <c r="D466" t="s">
        <v>2687</v>
      </c>
      <c r="E466" s="1" t="s">
        <v>2687</v>
      </c>
      <c r="F466" t="s">
        <v>2688</v>
      </c>
      <c r="G466" s="1" t="s">
        <v>2689</v>
      </c>
      <c r="H466" s="1" t="s">
        <v>2690</v>
      </c>
      <c r="I466" t="s">
        <v>180</v>
      </c>
      <c r="J466" s="1" t="s">
        <v>2691</v>
      </c>
      <c r="K466" s="1" t="s">
        <v>2692</v>
      </c>
    </row>
    <row r="467" spans="1:11" x14ac:dyDescent="0.25">
      <c r="A467" t="s">
        <v>1417</v>
      </c>
      <c r="B467" s="1" t="s">
        <v>1417</v>
      </c>
      <c r="C467" t="s">
        <v>2693</v>
      </c>
      <c r="D467" t="s">
        <v>2693</v>
      </c>
      <c r="E467" s="1" t="s">
        <v>2693</v>
      </c>
      <c r="F467" t="s">
        <v>2694</v>
      </c>
      <c r="G467" s="1" t="s">
        <v>2695</v>
      </c>
      <c r="H467" s="1" t="s">
        <v>2690</v>
      </c>
      <c r="I467" t="s">
        <v>180</v>
      </c>
      <c r="J467" s="1" t="s">
        <v>2696</v>
      </c>
      <c r="K467" s="1" t="s">
        <v>2697</v>
      </c>
    </row>
    <row r="468" spans="1:11" x14ac:dyDescent="0.25">
      <c r="A468" t="s">
        <v>2698</v>
      </c>
      <c r="B468" s="1" t="s">
        <v>2698</v>
      </c>
      <c r="C468" t="s">
        <v>2699</v>
      </c>
      <c r="D468" t="s">
        <v>2699</v>
      </c>
      <c r="E468" s="1" t="s">
        <v>1276</v>
      </c>
      <c r="F468" t="s">
        <v>2700</v>
      </c>
      <c r="G468" s="1" t="s">
        <v>2701</v>
      </c>
      <c r="H468" s="1" t="s">
        <v>2690</v>
      </c>
      <c r="I468" t="s">
        <v>180</v>
      </c>
      <c r="J468" s="1" t="s">
        <v>2702</v>
      </c>
      <c r="K468" s="1" t="s">
        <v>2703</v>
      </c>
    </row>
    <row r="469" spans="1:11" x14ac:dyDescent="0.25">
      <c r="A469" t="s">
        <v>2704</v>
      </c>
      <c r="B469" s="1" t="s">
        <v>2704</v>
      </c>
      <c r="C469" t="s">
        <v>2705</v>
      </c>
      <c r="D469" t="s">
        <v>2705</v>
      </c>
      <c r="E469" s="1" t="s">
        <v>2705</v>
      </c>
      <c r="F469" t="s">
        <v>2706</v>
      </c>
      <c r="G469" s="1" t="s">
        <v>2707</v>
      </c>
      <c r="H469" s="1" t="s">
        <v>2690</v>
      </c>
      <c r="I469" t="s">
        <v>180</v>
      </c>
      <c r="J469" s="1" t="s">
        <v>17</v>
      </c>
      <c r="K469" s="1" t="s">
        <v>2708</v>
      </c>
    </row>
    <row r="470" spans="1:11" x14ac:dyDescent="0.25">
      <c r="A470" t="s">
        <v>2709</v>
      </c>
      <c r="B470" s="1" t="s">
        <v>2709</v>
      </c>
      <c r="C470" t="s">
        <v>2710</v>
      </c>
      <c r="D470" t="s">
        <v>2710</v>
      </c>
      <c r="E470" s="1" t="s">
        <v>2710</v>
      </c>
      <c r="F470" t="s">
        <v>2711</v>
      </c>
      <c r="G470" s="1" t="s">
        <v>2712</v>
      </c>
      <c r="H470" s="1" t="s">
        <v>2690</v>
      </c>
      <c r="I470" t="s">
        <v>180</v>
      </c>
      <c r="J470" s="1" t="s">
        <v>2713</v>
      </c>
      <c r="K470" s="1" t="s">
        <v>2714</v>
      </c>
    </row>
    <row r="471" spans="1:11" x14ac:dyDescent="0.25">
      <c r="A471" t="s">
        <v>1274</v>
      </c>
      <c r="B471" s="1" t="s">
        <v>1274</v>
      </c>
      <c r="C471" t="s">
        <v>2715</v>
      </c>
      <c r="D471" t="s">
        <v>2715</v>
      </c>
      <c r="E471" s="1" t="s">
        <v>2715</v>
      </c>
      <c r="F471" t="s">
        <v>2716</v>
      </c>
      <c r="G471" s="1" t="s">
        <v>2717</v>
      </c>
      <c r="H471" s="1" t="s">
        <v>2690</v>
      </c>
      <c r="I471" t="s">
        <v>180</v>
      </c>
      <c r="J471" s="1" t="s">
        <v>2718</v>
      </c>
      <c r="K471" s="1" t="s">
        <v>2719</v>
      </c>
    </row>
    <row r="472" spans="1:11" x14ac:dyDescent="0.25">
      <c r="A472" t="s">
        <v>682</v>
      </c>
      <c r="B472" s="1" t="s">
        <v>682</v>
      </c>
      <c r="C472" t="s">
        <v>2720</v>
      </c>
      <c r="D472" t="s">
        <v>2720</v>
      </c>
      <c r="E472" s="1" t="s">
        <v>2720</v>
      </c>
      <c r="F472" t="s">
        <v>2721</v>
      </c>
      <c r="G472" s="1" t="s">
        <v>2722</v>
      </c>
      <c r="H472" s="1" t="s">
        <v>2690</v>
      </c>
      <c r="I472" t="s">
        <v>180</v>
      </c>
      <c r="J472" s="1" t="s">
        <v>2723</v>
      </c>
      <c r="K472" s="1" t="s">
        <v>2724</v>
      </c>
    </row>
    <row r="473" spans="1:11" x14ac:dyDescent="0.25">
      <c r="A473" t="s">
        <v>2725</v>
      </c>
      <c r="B473" s="1" t="s">
        <v>2725</v>
      </c>
      <c r="C473" t="s">
        <v>2726</v>
      </c>
      <c r="D473" t="s">
        <v>2726</v>
      </c>
      <c r="E473" s="1" t="s">
        <v>2726</v>
      </c>
      <c r="F473" t="s">
        <v>2727</v>
      </c>
      <c r="G473" s="1" t="s">
        <v>2728</v>
      </c>
      <c r="H473" s="1" t="s">
        <v>2690</v>
      </c>
      <c r="I473" t="s">
        <v>180</v>
      </c>
      <c r="J473" s="1" t="s">
        <v>2729</v>
      </c>
      <c r="K473" s="1" t="s">
        <v>2730</v>
      </c>
    </row>
    <row r="474" spans="1:11" x14ac:dyDescent="0.25">
      <c r="A474" t="s">
        <v>2731</v>
      </c>
      <c r="B474" s="1" t="s">
        <v>2731</v>
      </c>
      <c r="C474" t="s">
        <v>2732</v>
      </c>
      <c r="D474" t="s">
        <v>2732</v>
      </c>
      <c r="E474" s="1" t="s">
        <v>2732</v>
      </c>
      <c r="F474" t="s">
        <v>2733</v>
      </c>
      <c r="G474" s="1" t="s">
        <v>2734</v>
      </c>
      <c r="H474" s="1" t="s">
        <v>2690</v>
      </c>
      <c r="I474" t="s">
        <v>180</v>
      </c>
      <c r="J474" s="1" t="s">
        <v>17</v>
      </c>
      <c r="K474" s="1" t="s">
        <v>2735</v>
      </c>
    </row>
    <row r="475" spans="1:11" x14ac:dyDescent="0.25">
      <c r="A475" t="s">
        <v>2736</v>
      </c>
      <c r="B475" s="1" t="s">
        <v>2736</v>
      </c>
      <c r="C475" t="s">
        <v>235</v>
      </c>
      <c r="D475" t="s">
        <v>235</v>
      </c>
      <c r="E475" s="1" t="s">
        <v>235</v>
      </c>
      <c r="F475" t="s">
        <v>2737</v>
      </c>
      <c r="G475" s="1" t="s">
        <v>2738</v>
      </c>
      <c r="H475" s="1" t="s">
        <v>2690</v>
      </c>
      <c r="I475" t="s">
        <v>180</v>
      </c>
      <c r="J475" s="1" t="s">
        <v>381</v>
      </c>
      <c r="K475" s="1" t="s">
        <v>2739</v>
      </c>
    </row>
    <row r="476" spans="1:11" x14ac:dyDescent="0.25">
      <c r="A476" t="s">
        <v>2740</v>
      </c>
      <c r="B476" s="1" t="s">
        <v>2740</v>
      </c>
      <c r="C476" t="s">
        <v>2741</v>
      </c>
      <c r="D476" t="s">
        <v>2741</v>
      </c>
      <c r="E476" s="1" t="s">
        <v>2741</v>
      </c>
      <c r="F476" t="s">
        <v>2742</v>
      </c>
      <c r="G476" s="1" t="s">
        <v>2743</v>
      </c>
      <c r="H476" s="1" t="s">
        <v>2690</v>
      </c>
      <c r="I476" t="s">
        <v>180</v>
      </c>
      <c r="J476" s="1" t="s">
        <v>2744</v>
      </c>
      <c r="K476" s="1" t="s">
        <v>2745</v>
      </c>
    </row>
    <row r="477" spans="1:11" x14ac:dyDescent="0.25">
      <c r="A477" t="s">
        <v>2746</v>
      </c>
      <c r="B477" s="1" t="s">
        <v>2746</v>
      </c>
      <c r="C477" t="s">
        <v>2747</v>
      </c>
      <c r="D477" t="s">
        <v>2747</v>
      </c>
      <c r="E477" s="1" t="s">
        <v>2747</v>
      </c>
      <c r="F477" t="s">
        <v>2748</v>
      </c>
      <c r="G477" s="1" t="s">
        <v>2749</v>
      </c>
      <c r="H477" s="1" t="s">
        <v>2750</v>
      </c>
      <c r="I477" t="s">
        <v>180</v>
      </c>
      <c r="J477" s="1" t="s">
        <v>2751</v>
      </c>
      <c r="K477" s="1" t="s">
        <v>2752</v>
      </c>
    </row>
    <row r="478" spans="1:11" x14ac:dyDescent="0.25">
      <c r="A478" t="s">
        <v>2753</v>
      </c>
      <c r="B478" s="1" t="s">
        <v>2753</v>
      </c>
      <c r="C478" t="s">
        <v>2754</v>
      </c>
      <c r="D478" t="s">
        <v>2754</v>
      </c>
      <c r="E478" s="1" t="s">
        <v>2754</v>
      </c>
      <c r="F478" t="s">
        <v>2755</v>
      </c>
      <c r="G478" s="1" t="s">
        <v>2756</v>
      </c>
      <c r="H478" s="1" t="s">
        <v>2750</v>
      </c>
      <c r="I478" t="s">
        <v>180</v>
      </c>
      <c r="J478" s="1" t="s">
        <v>2757</v>
      </c>
      <c r="K478" s="1" t="s">
        <v>2758</v>
      </c>
    </row>
    <row r="479" spans="1:11" x14ac:dyDescent="0.25">
      <c r="A479" t="s">
        <v>2759</v>
      </c>
      <c r="B479" s="1" t="s">
        <v>2759</v>
      </c>
      <c r="C479" t="s">
        <v>2760</v>
      </c>
      <c r="D479" t="s">
        <v>2760</v>
      </c>
      <c r="E479" s="1" t="s">
        <v>2760</v>
      </c>
      <c r="F479" t="s">
        <v>2761</v>
      </c>
      <c r="G479" s="1" t="s">
        <v>2762</v>
      </c>
      <c r="H479" s="1" t="s">
        <v>2750</v>
      </c>
      <c r="I479" t="s">
        <v>180</v>
      </c>
      <c r="J479" s="1" t="s">
        <v>2763</v>
      </c>
      <c r="K479" s="1" t="s">
        <v>2764</v>
      </c>
    </row>
    <row r="480" spans="1:11" x14ac:dyDescent="0.25">
      <c r="A480" t="s">
        <v>2765</v>
      </c>
      <c r="B480" s="1" t="s">
        <v>2765</v>
      </c>
      <c r="C480" t="s">
        <v>2766</v>
      </c>
      <c r="D480" t="s">
        <v>2766</v>
      </c>
      <c r="E480" s="1" t="s">
        <v>2766</v>
      </c>
      <c r="F480" t="s">
        <v>2767</v>
      </c>
      <c r="G480" s="1" t="s">
        <v>2768</v>
      </c>
      <c r="H480" s="1" t="s">
        <v>2750</v>
      </c>
      <c r="I480" t="s">
        <v>180</v>
      </c>
      <c r="J480" s="1" t="s">
        <v>2769</v>
      </c>
      <c r="K480" s="1" t="s">
        <v>2770</v>
      </c>
    </row>
    <row r="481" spans="1:11" x14ac:dyDescent="0.25">
      <c r="A481" t="s">
        <v>2771</v>
      </c>
      <c r="B481" s="1" t="s">
        <v>2771</v>
      </c>
      <c r="C481" t="s">
        <v>2772</v>
      </c>
      <c r="D481" t="s">
        <v>2772</v>
      </c>
      <c r="E481" s="1" t="s">
        <v>2772</v>
      </c>
      <c r="F481" t="s">
        <v>2773</v>
      </c>
      <c r="G481" s="1" t="s">
        <v>2774</v>
      </c>
      <c r="H481" s="1" t="s">
        <v>2750</v>
      </c>
      <c r="I481" t="s">
        <v>180</v>
      </c>
      <c r="J481" s="1" t="s">
        <v>2775</v>
      </c>
      <c r="K481" s="1" t="s">
        <v>2776</v>
      </c>
    </row>
    <row r="482" spans="1:11" x14ac:dyDescent="0.25">
      <c r="A482" t="s">
        <v>2777</v>
      </c>
      <c r="B482" s="1" t="s">
        <v>2777</v>
      </c>
      <c r="C482" t="s">
        <v>2778</v>
      </c>
      <c r="D482" t="s">
        <v>2778</v>
      </c>
      <c r="E482" s="1" t="s">
        <v>2778</v>
      </c>
      <c r="F482" t="s">
        <v>2779</v>
      </c>
      <c r="G482" s="1" t="s">
        <v>2780</v>
      </c>
      <c r="H482" s="1" t="s">
        <v>2750</v>
      </c>
      <c r="I482" t="s">
        <v>180</v>
      </c>
      <c r="J482" s="1" t="s">
        <v>2781</v>
      </c>
      <c r="K482" s="1" t="s">
        <v>2782</v>
      </c>
    </row>
    <row r="483" spans="1:11" x14ac:dyDescent="0.25">
      <c r="A483" t="s">
        <v>2783</v>
      </c>
      <c r="B483" s="1" t="s">
        <v>2783</v>
      </c>
      <c r="C483" t="s">
        <v>2784</v>
      </c>
      <c r="D483" t="s">
        <v>2784</v>
      </c>
      <c r="E483" s="1" t="s">
        <v>2784</v>
      </c>
      <c r="F483" t="s">
        <v>2785</v>
      </c>
      <c r="G483" s="1" t="s">
        <v>2786</v>
      </c>
      <c r="H483" s="1" t="s">
        <v>2750</v>
      </c>
      <c r="I483" t="s">
        <v>180</v>
      </c>
      <c r="J483" s="1" t="s">
        <v>2787</v>
      </c>
      <c r="K483" s="1" t="s">
        <v>2788</v>
      </c>
    </row>
    <row r="484" spans="1:11" x14ac:dyDescent="0.25">
      <c r="A484" t="s">
        <v>2789</v>
      </c>
      <c r="B484" s="1" t="s">
        <v>2789</v>
      </c>
      <c r="C484" t="s">
        <v>2790</v>
      </c>
      <c r="D484" t="s">
        <v>2790</v>
      </c>
      <c r="E484" s="1" t="s">
        <v>2790</v>
      </c>
      <c r="F484" t="s">
        <v>2791</v>
      </c>
      <c r="G484" s="1" t="s">
        <v>2792</v>
      </c>
      <c r="H484" s="1" t="s">
        <v>2750</v>
      </c>
      <c r="I484" t="s">
        <v>180</v>
      </c>
      <c r="J484" s="1" t="s">
        <v>2793</v>
      </c>
      <c r="K484" s="1" t="s">
        <v>2794</v>
      </c>
    </row>
    <row r="485" spans="1:11" hidden="1" x14ac:dyDescent="0.25">
      <c r="A485" t="s">
        <v>2795</v>
      </c>
      <c r="B485" s="1" t="s">
        <v>2795</v>
      </c>
      <c r="C485" t="s">
        <v>2796</v>
      </c>
      <c r="D485" t="s">
        <v>2796</v>
      </c>
      <c r="E485" s="1" t="s">
        <v>2796</v>
      </c>
      <c r="F485" t="s">
        <v>2797</v>
      </c>
      <c r="G485" s="1" t="s">
        <v>2798</v>
      </c>
      <c r="H485" s="1" t="s">
        <v>2799</v>
      </c>
      <c r="J485" s="1" t="s">
        <v>97</v>
      </c>
      <c r="K485" s="1" t="s">
        <v>2800</v>
      </c>
    </row>
    <row r="486" spans="1:11" hidden="1" x14ac:dyDescent="0.25">
      <c r="A486" t="s">
        <v>900</v>
      </c>
      <c r="B486" s="1" t="s">
        <v>900</v>
      </c>
      <c r="C486" t="s">
        <v>2801</v>
      </c>
      <c r="D486" t="s">
        <v>2801</v>
      </c>
      <c r="E486" s="1" t="s">
        <v>2801</v>
      </c>
      <c r="F486" t="s">
        <v>2802</v>
      </c>
      <c r="G486" s="1" t="s">
        <v>2803</v>
      </c>
      <c r="H486" s="1" t="s">
        <v>2804</v>
      </c>
      <c r="I486" t="s">
        <v>16</v>
      </c>
      <c r="J486" s="1" t="s">
        <v>2805</v>
      </c>
      <c r="K486" s="1" t="s">
        <v>2806</v>
      </c>
    </row>
    <row r="487" spans="1:11" hidden="1" x14ac:dyDescent="0.25">
      <c r="A487" t="s">
        <v>2807</v>
      </c>
      <c r="B487" s="1" t="s">
        <v>2807</v>
      </c>
      <c r="C487" t="s">
        <v>2808</v>
      </c>
      <c r="D487" t="s">
        <v>2808</v>
      </c>
      <c r="E487" s="1" t="s">
        <v>2808</v>
      </c>
      <c r="F487" t="s">
        <v>2809</v>
      </c>
      <c r="G487" s="1" t="s">
        <v>2810</v>
      </c>
      <c r="H487" s="1" t="s">
        <v>2804</v>
      </c>
      <c r="I487" t="s">
        <v>16</v>
      </c>
      <c r="J487" s="1" t="s">
        <v>97</v>
      </c>
      <c r="K487" s="1" t="s">
        <v>2811</v>
      </c>
    </row>
    <row r="488" spans="1:11" hidden="1" x14ac:dyDescent="0.25">
      <c r="A488" t="s">
        <v>2812</v>
      </c>
      <c r="B488" s="1" t="s">
        <v>2812</v>
      </c>
      <c r="C488" t="s">
        <v>2813</v>
      </c>
      <c r="D488" t="s">
        <v>2813</v>
      </c>
      <c r="E488" s="1" t="s">
        <v>2813</v>
      </c>
      <c r="F488" t="s">
        <v>2814</v>
      </c>
      <c r="G488" s="1" t="s">
        <v>2815</v>
      </c>
      <c r="H488" s="1" t="s">
        <v>2804</v>
      </c>
      <c r="J488" s="1" t="s">
        <v>381</v>
      </c>
      <c r="K488" s="1" t="s">
        <v>2816</v>
      </c>
    </row>
    <row r="489" spans="1:11" hidden="1" x14ac:dyDescent="0.25">
      <c r="A489" t="s">
        <v>2817</v>
      </c>
      <c r="B489" s="1" t="s">
        <v>2817</v>
      </c>
      <c r="C489" t="s">
        <v>2818</v>
      </c>
      <c r="D489" t="s">
        <v>2818</v>
      </c>
      <c r="E489" s="1" t="s">
        <v>2818</v>
      </c>
      <c r="F489" t="s">
        <v>2819</v>
      </c>
      <c r="G489" s="1" t="s">
        <v>2820</v>
      </c>
      <c r="H489" s="1" t="s">
        <v>2804</v>
      </c>
      <c r="I489" t="s">
        <v>16</v>
      </c>
      <c r="J489" s="1" t="s">
        <v>2821</v>
      </c>
      <c r="K489" s="1" t="s">
        <v>2822</v>
      </c>
    </row>
    <row r="490" spans="1:11" hidden="1" x14ac:dyDescent="0.25">
      <c r="A490" t="s">
        <v>2823</v>
      </c>
      <c r="B490" s="1" t="s">
        <v>2823</v>
      </c>
      <c r="C490" t="s">
        <v>2824</v>
      </c>
      <c r="D490" t="s">
        <v>2824</v>
      </c>
      <c r="E490" s="1" t="s">
        <v>2824</v>
      </c>
      <c r="F490" t="s">
        <v>2825</v>
      </c>
      <c r="G490" s="1" t="s">
        <v>2826</v>
      </c>
      <c r="H490" s="1" t="s">
        <v>2804</v>
      </c>
      <c r="I490" t="s">
        <v>16</v>
      </c>
      <c r="J490" s="1" t="s">
        <v>97</v>
      </c>
      <c r="K490" s="1" t="s">
        <v>2827</v>
      </c>
    </row>
    <row r="491" spans="1:11" hidden="1" x14ac:dyDescent="0.25">
      <c r="A491" t="s">
        <v>2828</v>
      </c>
      <c r="B491" s="1" t="s">
        <v>2828</v>
      </c>
      <c r="C491" t="s">
        <v>2829</v>
      </c>
      <c r="D491" t="s">
        <v>2829</v>
      </c>
      <c r="E491" s="1" t="s">
        <v>2829</v>
      </c>
      <c r="F491" t="s">
        <v>2830</v>
      </c>
      <c r="G491" s="1" t="s">
        <v>2831</v>
      </c>
      <c r="H491" s="1" t="s">
        <v>2832</v>
      </c>
      <c r="I491" t="s">
        <v>16</v>
      </c>
      <c r="J491" s="1" t="s">
        <v>2833</v>
      </c>
      <c r="K491" s="1" t="s">
        <v>2834</v>
      </c>
    </row>
    <row r="492" spans="1:11" hidden="1" x14ac:dyDescent="0.25">
      <c r="A492" t="s">
        <v>416</v>
      </c>
      <c r="B492" s="1" t="s">
        <v>416</v>
      </c>
      <c r="C492" t="s">
        <v>2835</v>
      </c>
      <c r="D492" t="s">
        <v>2835</v>
      </c>
      <c r="E492" s="1" t="s">
        <v>2835</v>
      </c>
      <c r="F492" t="s">
        <v>2836</v>
      </c>
      <c r="G492" s="1" t="s">
        <v>2837</v>
      </c>
      <c r="H492" s="1" t="s">
        <v>2832</v>
      </c>
      <c r="I492" t="s">
        <v>16</v>
      </c>
      <c r="J492" s="1" t="s">
        <v>2838</v>
      </c>
      <c r="K492" s="1" t="s">
        <v>2839</v>
      </c>
    </row>
    <row r="493" spans="1:11" hidden="1" x14ac:dyDescent="0.25">
      <c r="A493" t="s">
        <v>2840</v>
      </c>
      <c r="B493" s="1" t="s">
        <v>2840</v>
      </c>
      <c r="C493" t="s">
        <v>2841</v>
      </c>
      <c r="D493" t="s">
        <v>2841</v>
      </c>
      <c r="E493" s="1" t="s">
        <v>2841</v>
      </c>
      <c r="F493" t="s">
        <v>2842</v>
      </c>
      <c r="G493" s="1" t="s">
        <v>2843</v>
      </c>
      <c r="H493" s="1" t="s">
        <v>2844</v>
      </c>
      <c r="I493" t="s">
        <v>16</v>
      </c>
      <c r="J493" s="1" t="s">
        <v>2845</v>
      </c>
      <c r="K493" s="1" t="s">
        <v>2846</v>
      </c>
    </row>
    <row r="494" spans="1:11" hidden="1" x14ac:dyDescent="0.25">
      <c r="A494" t="s">
        <v>505</v>
      </c>
      <c r="B494" s="1" t="s">
        <v>505</v>
      </c>
      <c r="C494" t="s">
        <v>2847</v>
      </c>
      <c r="D494" t="s">
        <v>2847</v>
      </c>
      <c r="E494" s="1" t="s">
        <v>2847</v>
      </c>
      <c r="F494" t="s">
        <v>2848</v>
      </c>
      <c r="G494" s="1" t="s">
        <v>2849</v>
      </c>
      <c r="H494" s="1" t="s">
        <v>2850</v>
      </c>
      <c r="I494" t="s">
        <v>16</v>
      </c>
      <c r="J494" s="1" t="s">
        <v>2851</v>
      </c>
      <c r="K494" s="1" t="s">
        <v>2852</v>
      </c>
    </row>
    <row r="495" spans="1:11" hidden="1" x14ac:dyDescent="0.25">
      <c r="A495" t="s">
        <v>461</v>
      </c>
      <c r="B495" s="1" t="s">
        <v>461</v>
      </c>
      <c r="C495" t="s">
        <v>2853</v>
      </c>
      <c r="D495" t="s">
        <v>2853</v>
      </c>
      <c r="E495" s="1" t="s">
        <v>2853</v>
      </c>
      <c r="F495" t="s">
        <v>2854</v>
      </c>
      <c r="G495" s="1" t="s">
        <v>2855</v>
      </c>
      <c r="H495" s="1" t="s">
        <v>2856</v>
      </c>
      <c r="I495" t="s">
        <v>16</v>
      </c>
      <c r="J495" s="1" t="s">
        <v>97</v>
      </c>
      <c r="K495" s="1" t="s">
        <v>2857</v>
      </c>
    </row>
    <row r="496" spans="1:11" hidden="1" x14ac:dyDescent="0.25">
      <c r="A496" t="s">
        <v>2858</v>
      </c>
      <c r="B496" s="1" t="s">
        <v>2858</v>
      </c>
      <c r="C496" t="s">
        <v>246</v>
      </c>
      <c r="D496" t="s">
        <v>246</v>
      </c>
      <c r="E496" s="1" t="s">
        <v>246</v>
      </c>
      <c r="F496" t="s">
        <v>2859</v>
      </c>
      <c r="G496" s="1" t="s">
        <v>2860</v>
      </c>
      <c r="H496" s="1" t="s">
        <v>2861</v>
      </c>
      <c r="J496" s="1" t="s">
        <v>17</v>
      </c>
      <c r="K496" s="1" t="s">
        <v>2862</v>
      </c>
    </row>
    <row r="497" spans="1:11" hidden="1" x14ac:dyDescent="0.25">
      <c r="A497" t="s">
        <v>2863</v>
      </c>
      <c r="B497" s="1" t="s">
        <v>2863</v>
      </c>
      <c r="C497" t="s">
        <v>2864</v>
      </c>
      <c r="D497" t="s">
        <v>2864</v>
      </c>
      <c r="E497" s="1" t="s">
        <v>2864</v>
      </c>
      <c r="F497" t="s">
        <v>2865</v>
      </c>
      <c r="G497" s="1" t="s">
        <v>2866</v>
      </c>
      <c r="H497" s="1" t="s">
        <v>2867</v>
      </c>
      <c r="J497" s="1" t="s">
        <v>381</v>
      </c>
      <c r="K497" s="1" t="s">
        <v>2868</v>
      </c>
    </row>
    <row r="498" spans="1:11" hidden="1" x14ac:dyDescent="0.25">
      <c r="A498" t="s">
        <v>2869</v>
      </c>
      <c r="B498" s="1" t="s">
        <v>2869</v>
      </c>
      <c r="C498" t="s">
        <v>2870</v>
      </c>
      <c r="D498" t="s">
        <v>2870</v>
      </c>
      <c r="E498" s="1" t="s">
        <v>2870</v>
      </c>
      <c r="F498" t="s">
        <v>2871</v>
      </c>
      <c r="G498" s="1" t="s">
        <v>2872</v>
      </c>
      <c r="H498" s="1" t="s">
        <v>2867</v>
      </c>
      <c r="J498" s="1" t="s">
        <v>2873</v>
      </c>
      <c r="K498" s="1" t="s">
        <v>2874</v>
      </c>
    </row>
    <row r="499" spans="1:11" hidden="1" x14ac:dyDescent="0.25">
      <c r="A499" t="s">
        <v>2875</v>
      </c>
      <c r="B499" s="1" t="s">
        <v>2875</v>
      </c>
      <c r="C499" t="s">
        <v>1603</v>
      </c>
      <c r="D499" t="s">
        <v>1603</v>
      </c>
      <c r="E499" s="1" t="s">
        <v>1603</v>
      </c>
      <c r="F499" t="s">
        <v>2876</v>
      </c>
      <c r="G499" s="1" t="s">
        <v>2877</v>
      </c>
      <c r="H499" s="1" t="s">
        <v>2867</v>
      </c>
      <c r="J499" s="1" t="s">
        <v>2878</v>
      </c>
      <c r="K499" s="1" t="s">
        <v>2879</v>
      </c>
    </row>
    <row r="500" spans="1:11" hidden="1" x14ac:dyDescent="0.25">
      <c r="A500" t="s">
        <v>2880</v>
      </c>
      <c r="B500" s="1" t="s">
        <v>2881</v>
      </c>
      <c r="C500" t="s">
        <v>2882</v>
      </c>
      <c r="D500" t="s">
        <v>2882</v>
      </c>
      <c r="E500" s="1" t="s">
        <v>2882</v>
      </c>
      <c r="F500" t="s">
        <v>2883</v>
      </c>
      <c r="G500" s="1" t="s">
        <v>2884</v>
      </c>
      <c r="H500" s="1" t="s">
        <v>2867</v>
      </c>
      <c r="J500" s="1" t="s">
        <v>97</v>
      </c>
      <c r="K500" s="1" t="s">
        <v>2885</v>
      </c>
    </row>
    <row r="501" spans="1:11" hidden="1" x14ac:dyDescent="0.25">
      <c r="A501" t="s">
        <v>2886</v>
      </c>
      <c r="B501" s="1" t="s">
        <v>2886</v>
      </c>
      <c r="C501" t="s">
        <v>2887</v>
      </c>
      <c r="D501" t="s">
        <v>2887</v>
      </c>
      <c r="E501" s="1" t="s">
        <v>2887</v>
      </c>
      <c r="F501" t="s">
        <v>2888</v>
      </c>
      <c r="G501" s="1" t="s">
        <v>2889</v>
      </c>
      <c r="H501" s="1" t="s">
        <v>2867</v>
      </c>
      <c r="J501" s="1" t="s">
        <v>2890</v>
      </c>
      <c r="K501" s="1" t="s">
        <v>2891</v>
      </c>
    </row>
    <row r="502" spans="1:11" hidden="1" x14ac:dyDescent="0.25">
      <c r="A502" t="s">
        <v>2892</v>
      </c>
      <c r="B502" s="1" t="s">
        <v>2892</v>
      </c>
      <c r="C502" t="s">
        <v>2893</v>
      </c>
      <c r="D502" t="s">
        <v>2893</v>
      </c>
      <c r="E502" s="1" t="s">
        <v>2893</v>
      </c>
      <c r="F502" t="s">
        <v>2894</v>
      </c>
      <c r="G502" s="1" t="s">
        <v>2895</v>
      </c>
      <c r="H502" s="1" t="s">
        <v>2867</v>
      </c>
      <c r="J502" s="1" t="s">
        <v>2896</v>
      </c>
      <c r="K502" s="1" t="s">
        <v>2897</v>
      </c>
    </row>
    <row r="503" spans="1:11" hidden="1" x14ac:dyDescent="0.25">
      <c r="A503" t="s">
        <v>1783</v>
      </c>
      <c r="B503" s="1" t="s">
        <v>1783</v>
      </c>
      <c r="C503" t="s">
        <v>2898</v>
      </c>
      <c r="D503" t="s">
        <v>2898</v>
      </c>
      <c r="E503" s="1" t="s">
        <v>2898</v>
      </c>
      <c r="F503" t="s">
        <v>2899</v>
      </c>
      <c r="G503" s="1" t="s">
        <v>2900</v>
      </c>
      <c r="H503" s="1" t="s">
        <v>2867</v>
      </c>
      <c r="J503" s="1" t="s">
        <v>1151</v>
      </c>
      <c r="K503" s="1" t="s">
        <v>2901</v>
      </c>
    </row>
    <row r="504" spans="1:11" hidden="1" x14ac:dyDescent="0.25">
      <c r="A504" t="s">
        <v>2902</v>
      </c>
      <c r="B504" s="1" t="s">
        <v>2902</v>
      </c>
      <c r="C504" t="s">
        <v>2903</v>
      </c>
      <c r="D504" t="s">
        <v>2903</v>
      </c>
      <c r="E504" s="1" t="s">
        <v>2903</v>
      </c>
      <c r="F504" t="s">
        <v>2904</v>
      </c>
      <c r="G504" s="1" t="s">
        <v>2905</v>
      </c>
      <c r="H504" s="1" t="s">
        <v>2906</v>
      </c>
      <c r="J504" s="1" t="s">
        <v>23</v>
      </c>
      <c r="K504" s="1" t="s">
        <v>2907</v>
      </c>
    </row>
    <row r="505" spans="1:11" hidden="1" x14ac:dyDescent="0.25">
      <c r="A505" t="s">
        <v>2908</v>
      </c>
      <c r="B505" s="1" t="s">
        <v>2908</v>
      </c>
      <c r="C505" t="s">
        <v>2909</v>
      </c>
      <c r="D505" t="s">
        <v>2909</v>
      </c>
      <c r="E505" s="1" t="s">
        <v>2909</v>
      </c>
      <c r="F505" t="s">
        <v>2910</v>
      </c>
      <c r="G505" s="1" t="s">
        <v>2911</v>
      </c>
      <c r="H505" s="1" t="s">
        <v>2912</v>
      </c>
      <c r="I505" t="s">
        <v>16</v>
      </c>
      <c r="J505" s="1" t="s">
        <v>2913</v>
      </c>
      <c r="K505" s="1" t="s">
        <v>2914</v>
      </c>
    </row>
    <row r="506" spans="1:11" hidden="1" x14ac:dyDescent="0.25">
      <c r="A506" t="s">
        <v>1898</v>
      </c>
      <c r="B506" s="1" t="s">
        <v>1898</v>
      </c>
      <c r="C506" t="s">
        <v>2915</v>
      </c>
      <c r="D506" t="s">
        <v>2915</v>
      </c>
      <c r="E506" s="1" t="s">
        <v>2915</v>
      </c>
      <c r="F506" t="s">
        <v>2916</v>
      </c>
      <c r="G506" s="1" t="s">
        <v>2917</v>
      </c>
      <c r="H506" s="1" t="s">
        <v>2912</v>
      </c>
      <c r="I506" t="s">
        <v>16</v>
      </c>
      <c r="J506" s="1" t="s">
        <v>2918</v>
      </c>
      <c r="K506" s="1" t="s">
        <v>2919</v>
      </c>
    </row>
    <row r="507" spans="1:11" hidden="1" x14ac:dyDescent="0.25">
      <c r="A507" t="s">
        <v>2920</v>
      </c>
      <c r="B507" s="1" t="s">
        <v>2920</v>
      </c>
      <c r="C507" t="s">
        <v>2921</v>
      </c>
      <c r="D507" t="s">
        <v>2921</v>
      </c>
      <c r="E507" s="1" t="s">
        <v>2921</v>
      </c>
      <c r="F507" t="s">
        <v>2922</v>
      </c>
      <c r="G507" s="1" t="s">
        <v>2923</v>
      </c>
      <c r="H507" s="1" t="s">
        <v>2912</v>
      </c>
      <c r="I507" t="s">
        <v>16</v>
      </c>
      <c r="J507" s="1" t="s">
        <v>2924</v>
      </c>
      <c r="K507" s="1" t="s">
        <v>2925</v>
      </c>
    </row>
    <row r="508" spans="1:11" hidden="1" x14ac:dyDescent="0.25">
      <c r="A508" t="s">
        <v>2926</v>
      </c>
      <c r="B508" s="1" t="s">
        <v>2926</v>
      </c>
      <c r="C508" t="s">
        <v>2927</v>
      </c>
      <c r="D508" t="s">
        <v>2927</v>
      </c>
      <c r="E508" s="1" t="s">
        <v>2927</v>
      </c>
      <c r="F508" t="s">
        <v>2928</v>
      </c>
      <c r="G508" s="1" t="s">
        <v>2929</v>
      </c>
      <c r="H508" s="1" t="s">
        <v>2930</v>
      </c>
      <c r="I508" t="s">
        <v>16</v>
      </c>
      <c r="J508" s="1" t="s">
        <v>2931</v>
      </c>
      <c r="K508" s="1" t="s">
        <v>2932</v>
      </c>
    </row>
    <row r="509" spans="1:11" hidden="1" x14ac:dyDescent="0.25">
      <c r="A509" t="s">
        <v>2933</v>
      </c>
      <c r="B509" s="1" t="s">
        <v>2933</v>
      </c>
      <c r="C509" t="s">
        <v>2241</v>
      </c>
      <c r="D509" t="s">
        <v>2241</v>
      </c>
      <c r="E509" s="1" t="s">
        <v>2241</v>
      </c>
      <c r="F509" t="s">
        <v>2934</v>
      </c>
      <c r="G509" s="1" t="s">
        <v>2935</v>
      </c>
      <c r="H509" s="1" t="s">
        <v>2930</v>
      </c>
      <c r="J509" s="1" t="s">
        <v>97</v>
      </c>
      <c r="K509" s="1" t="s">
        <v>2936</v>
      </c>
    </row>
    <row r="510" spans="1:11" hidden="1" x14ac:dyDescent="0.25">
      <c r="A510" t="s">
        <v>2432</v>
      </c>
      <c r="B510" s="1" t="s">
        <v>2432</v>
      </c>
      <c r="C510" t="s">
        <v>2937</v>
      </c>
      <c r="D510" t="s">
        <v>2937</v>
      </c>
      <c r="E510" s="1" t="s">
        <v>2937</v>
      </c>
      <c r="F510" t="s">
        <v>2938</v>
      </c>
      <c r="G510" s="1" t="s">
        <v>2939</v>
      </c>
      <c r="H510" s="1" t="s">
        <v>2940</v>
      </c>
      <c r="I510" t="s">
        <v>16</v>
      </c>
      <c r="J510" s="1" t="s">
        <v>2941</v>
      </c>
      <c r="K510" s="1" t="s">
        <v>2942</v>
      </c>
    </row>
    <row r="511" spans="1:11" hidden="1" x14ac:dyDescent="0.25">
      <c r="A511" t="s">
        <v>2943</v>
      </c>
      <c r="B511" s="1" t="s">
        <v>2943</v>
      </c>
      <c r="C511" t="s">
        <v>87</v>
      </c>
      <c r="D511" t="s">
        <v>87</v>
      </c>
      <c r="E511" s="1" t="s">
        <v>87</v>
      </c>
      <c r="F511" t="s">
        <v>2944</v>
      </c>
      <c r="G511" s="1" t="s">
        <v>2945</v>
      </c>
      <c r="H511" s="1" t="s">
        <v>2940</v>
      </c>
      <c r="I511" t="s">
        <v>16</v>
      </c>
      <c r="J511" s="1" t="s">
        <v>2946</v>
      </c>
      <c r="K511" s="1" t="s">
        <v>2947</v>
      </c>
    </row>
    <row r="512" spans="1:11" hidden="1" x14ac:dyDescent="0.25">
      <c r="A512" t="s">
        <v>2948</v>
      </c>
      <c r="B512" s="1" t="s">
        <v>2948</v>
      </c>
      <c r="C512" t="s">
        <v>246</v>
      </c>
      <c r="D512" t="s">
        <v>246</v>
      </c>
      <c r="E512" s="1" t="s">
        <v>246</v>
      </c>
      <c r="F512" t="s">
        <v>2949</v>
      </c>
      <c r="G512" s="1" t="s">
        <v>2950</v>
      </c>
      <c r="H512" s="1" t="s">
        <v>2940</v>
      </c>
      <c r="I512" t="s">
        <v>16</v>
      </c>
      <c r="J512" s="1" t="s">
        <v>2951</v>
      </c>
      <c r="K512" s="1" t="s">
        <v>2952</v>
      </c>
    </row>
    <row r="513" spans="1:11" hidden="1" x14ac:dyDescent="0.25">
      <c r="A513" t="s">
        <v>2953</v>
      </c>
      <c r="B513" s="1" t="s">
        <v>2953</v>
      </c>
      <c r="C513" t="s">
        <v>2954</v>
      </c>
      <c r="D513" t="s">
        <v>2954</v>
      </c>
      <c r="E513" s="1" t="s">
        <v>2954</v>
      </c>
      <c r="F513" t="s">
        <v>2955</v>
      </c>
      <c r="G513" s="1" t="s">
        <v>2956</v>
      </c>
      <c r="H513" s="1" t="s">
        <v>2940</v>
      </c>
      <c r="I513" t="s">
        <v>16</v>
      </c>
      <c r="J513" s="1" t="s">
        <v>97</v>
      </c>
      <c r="K513" s="1" t="s">
        <v>2957</v>
      </c>
    </row>
    <row r="514" spans="1:11" hidden="1" x14ac:dyDescent="0.25">
      <c r="A514" t="s">
        <v>1717</v>
      </c>
      <c r="B514" s="1" t="s">
        <v>1717</v>
      </c>
      <c r="C514" t="s">
        <v>2958</v>
      </c>
      <c r="D514" t="s">
        <v>2958</v>
      </c>
      <c r="E514" s="1" t="s">
        <v>2958</v>
      </c>
      <c r="F514" t="s">
        <v>2959</v>
      </c>
      <c r="G514" s="1" t="s">
        <v>2960</v>
      </c>
      <c r="H514" s="1" t="s">
        <v>2940</v>
      </c>
      <c r="I514" t="s">
        <v>16</v>
      </c>
      <c r="J514" s="1" t="s">
        <v>97</v>
      </c>
      <c r="K514" s="1" t="s">
        <v>2961</v>
      </c>
    </row>
    <row r="515" spans="1:11" hidden="1" x14ac:dyDescent="0.25">
      <c r="A515" t="s">
        <v>1080</v>
      </c>
      <c r="B515" s="1" t="s">
        <v>1080</v>
      </c>
      <c r="C515" t="s">
        <v>2962</v>
      </c>
      <c r="D515" t="s">
        <v>2962</v>
      </c>
      <c r="E515" s="1" t="s">
        <v>2962</v>
      </c>
      <c r="F515" t="s">
        <v>2963</v>
      </c>
      <c r="G515" s="1" t="s">
        <v>2964</v>
      </c>
      <c r="H515" s="1" t="s">
        <v>2940</v>
      </c>
      <c r="J515" s="1" t="s">
        <v>97</v>
      </c>
      <c r="K515" s="1" t="s">
        <v>2965</v>
      </c>
    </row>
    <row r="516" spans="1:11" x14ac:dyDescent="0.25">
      <c r="A516" t="s">
        <v>2966</v>
      </c>
      <c r="B516" s="1" t="s">
        <v>2966</v>
      </c>
      <c r="C516" t="s">
        <v>2967</v>
      </c>
      <c r="D516" t="s">
        <v>2967</v>
      </c>
      <c r="E516" s="1" t="s">
        <v>2967</v>
      </c>
      <c r="F516" t="s">
        <v>2968</v>
      </c>
      <c r="G516" s="1" t="s">
        <v>2969</v>
      </c>
      <c r="H516" s="1" t="s">
        <v>2970</v>
      </c>
      <c r="I516" t="s">
        <v>180</v>
      </c>
      <c r="J516" s="1" t="s">
        <v>2971</v>
      </c>
      <c r="K516" s="1" t="s">
        <v>2972</v>
      </c>
    </row>
    <row r="517" spans="1:11" hidden="1" x14ac:dyDescent="0.25">
      <c r="A517" t="s">
        <v>2973</v>
      </c>
      <c r="B517" s="1" t="s">
        <v>2973</v>
      </c>
      <c r="C517" t="s">
        <v>2974</v>
      </c>
      <c r="D517" t="s">
        <v>2974</v>
      </c>
      <c r="E517" s="1" t="s">
        <v>2974</v>
      </c>
      <c r="F517" t="s">
        <v>2975</v>
      </c>
      <c r="G517" s="1" t="s">
        <v>2976</v>
      </c>
      <c r="H517" s="1" t="s">
        <v>2977</v>
      </c>
      <c r="I517" t="s">
        <v>16</v>
      </c>
      <c r="J517" s="1" t="s">
        <v>1659</v>
      </c>
      <c r="K517" s="1" t="s">
        <v>2978</v>
      </c>
    </row>
    <row r="518" spans="1:11" hidden="1" x14ac:dyDescent="0.25">
      <c r="A518" t="s">
        <v>599</v>
      </c>
      <c r="B518" s="1" t="s">
        <v>599</v>
      </c>
      <c r="C518" t="s">
        <v>2979</v>
      </c>
      <c r="D518" t="s">
        <v>2979</v>
      </c>
      <c r="E518" s="1" t="s">
        <v>2979</v>
      </c>
      <c r="F518" t="s">
        <v>2980</v>
      </c>
      <c r="G518" s="1" t="s">
        <v>2981</v>
      </c>
      <c r="H518" s="1" t="s">
        <v>2982</v>
      </c>
      <c r="I518" t="s">
        <v>16</v>
      </c>
      <c r="J518" s="1" t="s">
        <v>2983</v>
      </c>
      <c r="K518" s="1" t="s">
        <v>2984</v>
      </c>
    </row>
    <row r="519" spans="1:11" hidden="1" x14ac:dyDescent="0.25">
      <c r="A519" t="s">
        <v>2985</v>
      </c>
      <c r="B519" s="1" t="s">
        <v>2985</v>
      </c>
      <c r="C519" t="s">
        <v>196</v>
      </c>
      <c r="D519" t="s">
        <v>196</v>
      </c>
      <c r="E519" s="1" t="s">
        <v>196</v>
      </c>
      <c r="F519" t="s">
        <v>2986</v>
      </c>
      <c r="G519" s="1" t="s">
        <v>2987</v>
      </c>
      <c r="H519" s="1" t="s">
        <v>2982</v>
      </c>
      <c r="I519" t="s">
        <v>16</v>
      </c>
      <c r="J519" s="1" t="s">
        <v>2988</v>
      </c>
      <c r="K519" s="1" t="s">
        <v>2989</v>
      </c>
    </row>
    <row r="520" spans="1:11" hidden="1" x14ac:dyDescent="0.25">
      <c r="A520" t="s">
        <v>189</v>
      </c>
      <c r="B520" s="1" t="s">
        <v>189</v>
      </c>
      <c r="C520" t="s">
        <v>2990</v>
      </c>
      <c r="D520" t="s">
        <v>2990</v>
      </c>
      <c r="E520" s="1" t="s">
        <v>2990</v>
      </c>
      <c r="F520" t="s">
        <v>2991</v>
      </c>
      <c r="G520" s="1" t="s">
        <v>2992</v>
      </c>
      <c r="H520" s="1" t="s">
        <v>2993</v>
      </c>
      <c r="I520" t="s">
        <v>16</v>
      </c>
      <c r="J520" s="1" t="s">
        <v>2994</v>
      </c>
      <c r="K520" s="1" t="s">
        <v>2995</v>
      </c>
    </row>
    <row r="521" spans="1:11" hidden="1" x14ac:dyDescent="0.25">
      <c r="A521" t="s">
        <v>1145</v>
      </c>
      <c r="B521" s="1" t="s">
        <v>1145</v>
      </c>
      <c r="C521" t="s">
        <v>2996</v>
      </c>
      <c r="D521" t="s">
        <v>2996</v>
      </c>
      <c r="E521" s="1" t="s">
        <v>2996</v>
      </c>
      <c r="F521" t="s">
        <v>2997</v>
      </c>
      <c r="G521" s="1" t="s">
        <v>2998</v>
      </c>
      <c r="H521" s="1" t="s">
        <v>2999</v>
      </c>
      <c r="J521" s="1" t="s">
        <v>194</v>
      </c>
      <c r="K521" s="1" t="s">
        <v>3000</v>
      </c>
    </row>
    <row r="522" spans="1:11" hidden="1" x14ac:dyDescent="0.25">
      <c r="A522" t="s">
        <v>1566</v>
      </c>
      <c r="B522" s="1" t="s">
        <v>1566</v>
      </c>
      <c r="C522" t="s">
        <v>3001</v>
      </c>
      <c r="D522" t="s">
        <v>3001</v>
      </c>
      <c r="E522" s="1" t="s">
        <v>3001</v>
      </c>
      <c r="F522" t="s">
        <v>3002</v>
      </c>
      <c r="G522" s="1" t="s">
        <v>3003</v>
      </c>
      <c r="H522" s="1" t="s">
        <v>2999</v>
      </c>
      <c r="J522" s="1" t="s">
        <v>3004</v>
      </c>
      <c r="K522" s="1" t="s">
        <v>3005</v>
      </c>
    </row>
    <row r="523" spans="1:11" hidden="1" x14ac:dyDescent="0.25">
      <c r="A523" t="s">
        <v>1645</v>
      </c>
      <c r="B523" s="1" t="s">
        <v>1645</v>
      </c>
      <c r="C523" t="s">
        <v>3006</v>
      </c>
      <c r="D523" t="s">
        <v>3006</v>
      </c>
      <c r="E523" s="1" t="s">
        <v>3006</v>
      </c>
      <c r="F523" t="s">
        <v>3007</v>
      </c>
      <c r="G523" s="1" t="s">
        <v>3008</v>
      </c>
      <c r="H523" s="1" t="s">
        <v>3009</v>
      </c>
      <c r="I523" t="s">
        <v>16</v>
      </c>
      <c r="J523" s="1" t="s">
        <v>3010</v>
      </c>
      <c r="K523" s="1" t="s">
        <v>3011</v>
      </c>
    </row>
    <row r="524" spans="1:11" hidden="1" x14ac:dyDescent="0.25">
      <c r="A524" t="s">
        <v>3012</v>
      </c>
      <c r="B524" s="1" t="s">
        <v>3012</v>
      </c>
      <c r="C524" t="s">
        <v>3013</v>
      </c>
      <c r="D524" t="s">
        <v>3013</v>
      </c>
      <c r="E524" s="1" t="s">
        <v>3013</v>
      </c>
      <c r="F524" t="s">
        <v>3014</v>
      </c>
      <c r="G524" s="1" t="s">
        <v>3015</v>
      </c>
      <c r="H524" s="1" t="s">
        <v>3016</v>
      </c>
      <c r="J524" s="1" t="s">
        <v>3017</v>
      </c>
      <c r="K524" s="1" t="s">
        <v>3018</v>
      </c>
    </row>
    <row r="525" spans="1:11" hidden="1" x14ac:dyDescent="0.25">
      <c r="A525" t="s">
        <v>3019</v>
      </c>
      <c r="B525" s="1" t="s">
        <v>3019</v>
      </c>
      <c r="C525" t="s">
        <v>3020</v>
      </c>
      <c r="D525" t="s">
        <v>3020</v>
      </c>
      <c r="E525" s="1" t="s">
        <v>3020</v>
      </c>
      <c r="F525" t="s">
        <v>3021</v>
      </c>
      <c r="G525" s="1" t="s">
        <v>3022</v>
      </c>
      <c r="H525" s="1" t="s">
        <v>3023</v>
      </c>
      <c r="I525" t="s">
        <v>16</v>
      </c>
      <c r="J525" s="1" t="s">
        <v>17</v>
      </c>
      <c r="K525" s="1" t="s">
        <v>3024</v>
      </c>
    </row>
    <row r="526" spans="1:11" hidden="1" x14ac:dyDescent="0.25">
      <c r="A526" t="s">
        <v>3025</v>
      </c>
      <c r="B526" s="1" t="s">
        <v>3025</v>
      </c>
      <c r="C526" t="s">
        <v>3026</v>
      </c>
      <c r="D526" t="s">
        <v>3026</v>
      </c>
      <c r="E526" s="1" t="s">
        <v>3026</v>
      </c>
      <c r="F526" t="s">
        <v>3027</v>
      </c>
      <c r="G526" s="1" t="s">
        <v>3028</v>
      </c>
      <c r="H526" s="1" t="s">
        <v>3023</v>
      </c>
      <c r="J526" s="1" t="s">
        <v>3029</v>
      </c>
      <c r="K526" s="1" t="s">
        <v>3030</v>
      </c>
    </row>
    <row r="527" spans="1:11" hidden="1" x14ac:dyDescent="0.25">
      <c r="A527" t="s">
        <v>132</v>
      </c>
      <c r="B527" s="1" t="s">
        <v>132</v>
      </c>
      <c r="C527" t="s">
        <v>3031</v>
      </c>
      <c r="D527" t="s">
        <v>3031</v>
      </c>
      <c r="E527" s="1" t="s">
        <v>3031</v>
      </c>
      <c r="F527" t="s">
        <v>3032</v>
      </c>
      <c r="G527" s="1" t="s">
        <v>3033</v>
      </c>
      <c r="H527" s="1" t="s">
        <v>3034</v>
      </c>
      <c r="J527" s="1" t="s">
        <v>17</v>
      </c>
      <c r="K527" s="1" t="s">
        <v>3035</v>
      </c>
    </row>
    <row r="528" spans="1:11" hidden="1" x14ac:dyDescent="0.25">
      <c r="A528" t="s">
        <v>3036</v>
      </c>
      <c r="B528" s="1" t="s">
        <v>3036</v>
      </c>
      <c r="C528" t="s">
        <v>3037</v>
      </c>
      <c r="D528" t="s">
        <v>3037</v>
      </c>
      <c r="E528" s="1" t="s">
        <v>3037</v>
      </c>
      <c r="F528" t="s">
        <v>3038</v>
      </c>
      <c r="G528" s="1" t="s">
        <v>3039</v>
      </c>
      <c r="H528" s="1" t="s">
        <v>3034</v>
      </c>
      <c r="J528" s="1" t="s">
        <v>17</v>
      </c>
      <c r="K528" s="1" t="s">
        <v>3040</v>
      </c>
    </row>
    <row r="529" spans="1:11" hidden="1" x14ac:dyDescent="0.25">
      <c r="A529" t="s">
        <v>3041</v>
      </c>
      <c r="B529" s="1" t="s">
        <v>3041</v>
      </c>
      <c r="C529" t="s">
        <v>3042</v>
      </c>
      <c r="D529" t="s">
        <v>3042</v>
      </c>
      <c r="E529" s="1" t="s">
        <v>3042</v>
      </c>
      <c r="F529" t="s">
        <v>3043</v>
      </c>
      <c r="G529" s="1" t="s">
        <v>3044</v>
      </c>
      <c r="H529" s="1" t="s">
        <v>3034</v>
      </c>
      <c r="I529" t="s">
        <v>16</v>
      </c>
      <c r="J529" s="1" t="s">
        <v>3045</v>
      </c>
      <c r="K529" s="1" t="s">
        <v>3046</v>
      </c>
    </row>
    <row r="530" spans="1:11" hidden="1" x14ac:dyDescent="0.25">
      <c r="A530" t="s">
        <v>3047</v>
      </c>
      <c r="B530" s="1" t="s">
        <v>3047</v>
      </c>
      <c r="C530" t="s">
        <v>3048</v>
      </c>
      <c r="D530" t="s">
        <v>3048</v>
      </c>
      <c r="E530" s="1" t="s">
        <v>3048</v>
      </c>
      <c r="F530" t="s">
        <v>3049</v>
      </c>
      <c r="G530" s="1" t="s">
        <v>3050</v>
      </c>
      <c r="H530" s="1" t="s">
        <v>3034</v>
      </c>
      <c r="I530" t="s">
        <v>16</v>
      </c>
      <c r="J530" s="1" t="s">
        <v>1164</v>
      </c>
      <c r="K530" s="1" t="s">
        <v>3051</v>
      </c>
    </row>
    <row r="531" spans="1:11" hidden="1" x14ac:dyDescent="0.25">
      <c r="A531" t="s">
        <v>3052</v>
      </c>
      <c r="B531" s="1" t="s">
        <v>3052</v>
      </c>
      <c r="C531" t="s">
        <v>3053</v>
      </c>
      <c r="D531" t="s">
        <v>3053</v>
      </c>
      <c r="E531" s="1" t="s">
        <v>3054</v>
      </c>
      <c r="F531" t="s">
        <v>3055</v>
      </c>
      <c r="G531" s="1" t="s">
        <v>3056</v>
      </c>
      <c r="H531" s="1" t="s">
        <v>3034</v>
      </c>
      <c r="J531" s="1" t="s">
        <v>3057</v>
      </c>
      <c r="K531" s="1" t="s">
        <v>3058</v>
      </c>
    </row>
    <row r="532" spans="1:11" hidden="1" x14ac:dyDescent="0.25">
      <c r="A532" t="s">
        <v>3059</v>
      </c>
      <c r="B532" s="1" t="s">
        <v>3059</v>
      </c>
      <c r="C532" t="s">
        <v>3060</v>
      </c>
      <c r="D532" t="s">
        <v>3060</v>
      </c>
      <c r="E532" s="1" t="s">
        <v>3060</v>
      </c>
      <c r="F532" t="s">
        <v>3061</v>
      </c>
      <c r="G532" s="1" t="s">
        <v>3062</v>
      </c>
      <c r="H532" s="1" t="s">
        <v>3034</v>
      </c>
      <c r="J532" s="1" t="s">
        <v>3063</v>
      </c>
      <c r="K532" s="1" t="s">
        <v>3064</v>
      </c>
    </row>
    <row r="533" spans="1:11" hidden="1" x14ac:dyDescent="0.25">
      <c r="A533" t="s">
        <v>3065</v>
      </c>
      <c r="B533" s="1" t="s">
        <v>3066</v>
      </c>
      <c r="C533" t="s">
        <v>3067</v>
      </c>
      <c r="D533" t="s">
        <v>3067</v>
      </c>
      <c r="E533" s="1" t="s">
        <v>3067</v>
      </c>
      <c r="F533" t="s">
        <v>3068</v>
      </c>
      <c r="G533" s="1" t="s">
        <v>3069</v>
      </c>
      <c r="H533" s="1" t="s">
        <v>3034</v>
      </c>
      <c r="I533" t="s">
        <v>16</v>
      </c>
      <c r="J533" s="1" t="s">
        <v>194</v>
      </c>
      <c r="K533" s="1" t="s">
        <v>3070</v>
      </c>
    </row>
    <row r="534" spans="1:11" hidden="1" x14ac:dyDescent="0.25">
      <c r="A534" t="s">
        <v>3071</v>
      </c>
      <c r="B534" s="1" t="s">
        <v>3071</v>
      </c>
      <c r="C534" t="s">
        <v>1866</v>
      </c>
      <c r="D534" t="s">
        <v>1866</v>
      </c>
      <c r="E534" s="1" t="s">
        <v>1866</v>
      </c>
      <c r="F534" t="s">
        <v>3072</v>
      </c>
      <c r="G534" s="1" t="s">
        <v>3073</v>
      </c>
      <c r="H534" s="1" t="s">
        <v>3034</v>
      </c>
      <c r="I534" t="s">
        <v>16</v>
      </c>
      <c r="J534" s="1" t="s">
        <v>3074</v>
      </c>
      <c r="K534" s="1" t="s">
        <v>3075</v>
      </c>
    </row>
    <row r="535" spans="1:11" hidden="1" x14ac:dyDescent="0.25">
      <c r="A535" t="s">
        <v>3076</v>
      </c>
      <c r="B535" s="1" t="s">
        <v>3076</v>
      </c>
      <c r="C535" t="s">
        <v>3077</v>
      </c>
      <c r="D535" t="s">
        <v>3077</v>
      </c>
      <c r="E535" s="1" t="s">
        <v>3077</v>
      </c>
      <c r="F535" t="s">
        <v>3078</v>
      </c>
      <c r="G535" s="1" t="s">
        <v>3079</v>
      </c>
      <c r="H535" s="1" t="s">
        <v>3034</v>
      </c>
      <c r="I535" t="s">
        <v>16</v>
      </c>
      <c r="J535" s="1" t="s">
        <v>194</v>
      </c>
      <c r="K535" s="1" t="s">
        <v>3080</v>
      </c>
    </row>
    <row r="536" spans="1:11" hidden="1" x14ac:dyDescent="0.25">
      <c r="A536" t="s">
        <v>104</v>
      </c>
      <c r="B536" s="1" t="s">
        <v>104</v>
      </c>
      <c r="C536" t="s">
        <v>3081</v>
      </c>
      <c r="D536" t="s">
        <v>3081</v>
      </c>
      <c r="E536" s="1" t="s">
        <v>3081</v>
      </c>
      <c r="F536" t="s">
        <v>3082</v>
      </c>
      <c r="G536" s="1" t="s">
        <v>3083</v>
      </c>
      <c r="H536" s="1" t="s">
        <v>3034</v>
      </c>
      <c r="I536" t="s">
        <v>16</v>
      </c>
      <c r="J536" s="1" t="s">
        <v>194</v>
      </c>
      <c r="K536" s="1" t="s">
        <v>3084</v>
      </c>
    </row>
    <row r="537" spans="1:11" hidden="1" x14ac:dyDescent="0.25">
      <c r="A537" t="s">
        <v>534</v>
      </c>
      <c r="B537" s="1" t="s">
        <v>534</v>
      </c>
      <c r="C537" t="s">
        <v>3085</v>
      </c>
      <c r="D537" t="s">
        <v>3085</v>
      </c>
      <c r="E537" s="1" t="s">
        <v>3085</v>
      </c>
      <c r="F537" t="s">
        <v>3086</v>
      </c>
      <c r="G537" s="1" t="s">
        <v>3087</v>
      </c>
      <c r="H537" s="1" t="s">
        <v>3034</v>
      </c>
      <c r="I537" t="s">
        <v>16</v>
      </c>
      <c r="J537" s="1" t="s">
        <v>3088</v>
      </c>
      <c r="K537" s="1" t="s">
        <v>3089</v>
      </c>
    </row>
    <row r="538" spans="1:11" hidden="1" x14ac:dyDescent="0.25">
      <c r="A538" t="s">
        <v>3090</v>
      </c>
      <c r="B538" s="1" t="s">
        <v>3090</v>
      </c>
      <c r="C538" t="s">
        <v>3091</v>
      </c>
      <c r="D538" t="s">
        <v>3091</v>
      </c>
      <c r="E538" s="1" t="s">
        <v>3091</v>
      </c>
      <c r="F538" t="s">
        <v>3092</v>
      </c>
      <c r="G538" s="1" t="s">
        <v>3093</v>
      </c>
      <c r="H538" s="1" t="s">
        <v>3094</v>
      </c>
      <c r="I538" t="s">
        <v>16</v>
      </c>
      <c r="J538" s="1" t="s">
        <v>17</v>
      </c>
      <c r="K538" s="1" t="s">
        <v>3095</v>
      </c>
    </row>
    <row r="539" spans="1:11" hidden="1" x14ac:dyDescent="0.25">
      <c r="A539" t="s">
        <v>3096</v>
      </c>
      <c r="B539" s="1" t="s">
        <v>3096</v>
      </c>
      <c r="C539" t="s">
        <v>3097</v>
      </c>
      <c r="D539" t="s">
        <v>3097</v>
      </c>
      <c r="E539" s="1" t="s">
        <v>3098</v>
      </c>
      <c r="F539" t="s">
        <v>3099</v>
      </c>
      <c r="G539" s="1" t="s">
        <v>3100</v>
      </c>
      <c r="H539" s="1" t="s">
        <v>3101</v>
      </c>
      <c r="J539" s="1" t="s">
        <v>3102</v>
      </c>
      <c r="K539" s="1" t="s">
        <v>3103</v>
      </c>
    </row>
    <row r="540" spans="1:11" hidden="1" x14ac:dyDescent="0.25">
      <c r="A540" t="s">
        <v>864</v>
      </c>
      <c r="B540" s="1" t="s">
        <v>864</v>
      </c>
      <c r="C540" t="s">
        <v>3104</v>
      </c>
      <c r="D540" t="s">
        <v>3105</v>
      </c>
      <c r="E540" s="1" t="s">
        <v>3105</v>
      </c>
      <c r="F540" t="s">
        <v>3106</v>
      </c>
      <c r="G540" s="1" t="s">
        <v>3107</v>
      </c>
      <c r="H540" s="1" t="s">
        <v>3101</v>
      </c>
      <c r="J540" s="1" t="s">
        <v>3108</v>
      </c>
      <c r="K540" s="1" t="s">
        <v>3109</v>
      </c>
    </row>
    <row r="541" spans="1:11" hidden="1" x14ac:dyDescent="0.25">
      <c r="A541" t="s">
        <v>1423</v>
      </c>
      <c r="B541" s="1" t="s">
        <v>1423</v>
      </c>
      <c r="C541" t="s">
        <v>3110</v>
      </c>
      <c r="D541" t="s">
        <v>3110</v>
      </c>
      <c r="E541" s="1" t="s">
        <v>3110</v>
      </c>
      <c r="F541" t="s">
        <v>3111</v>
      </c>
      <c r="G541" s="1" t="s">
        <v>3112</v>
      </c>
      <c r="H541" s="1" t="s">
        <v>3113</v>
      </c>
      <c r="J541" s="1" t="s">
        <v>31</v>
      </c>
      <c r="K541" s="1" t="s">
        <v>3114</v>
      </c>
    </row>
    <row r="542" spans="1:11" hidden="1" x14ac:dyDescent="0.25">
      <c r="A542" t="s">
        <v>3115</v>
      </c>
      <c r="B542" s="1" t="s">
        <v>3116</v>
      </c>
      <c r="C542" t="s">
        <v>3117</v>
      </c>
      <c r="D542" t="s">
        <v>3117</v>
      </c>
      <c r="E542" s="1" t="s">
        <v>3117</v>
      </c>
      <c r="F542" t="s">
        <v>3118</v>
      </c>
      <c r="G542" s="3" t="s">
        <v>3119</v>
      </c>
      <c r="H542" s="1" t="s">
        <v>3120</v>
      </c>
      <c r="J542" s="1" t="s">
        <v>1408</v>
      </c>
      <c r="K542" s="1" t="s">
        <v>3121</v>
      </c>
    </row>
    <row r="543" spans="1:11" hidden="1" x14ac:dyDescent="0.25">
      <c r="A543" t="s">
        <v>3122</v>
      </c>
      <c r="B543" s="1" t="s">
        <v>3122</v>
      </c>
      <c r="C543" t="s">
        <v>3123</v>
      </c>
      <c r="D543" t="s">
        <v>3123</v>
      </c>
      <c r="E543" s="1" t="s">
        <v>3124</v>
      </c>
      <c r="F543" t="s">
        <v>3125</v>
      </c>
      <c r="G543" s="3" t="s">
        <v>3126</v>
      </c>
      <c r="H543" s="1" t="s">
        <v>3127</v>
      </c>
      <c r="J543" s="1" t="s">
        <v>3128</v>
      </c>
      <c r="K543" s="1" t="s">
        <v>3129</v>
      </c>
    </row>
    <row r="544" spans="1:11" hidden="1" x14ac:dyDescent="0.25">
      <c r="A544" t="s">
        <v>3130</v>
      </c>
      <c r="B544" s="1" t="s">
        <v>3130</v>
      </c>
      <c r="C544" t="s">
        <v>3131</v>
      </c>
      <c r="D544" t="s">
        <v>3132</v>
      </c>
      <c r="E544" s="1" t="s">
        <v>3132</v>
      </c>
      <c r="F544" t="s">
        <v>3133</v>
      </c>
      <c r="G544" s="1" t="s">
        <v>3134</v>
      </c>
      <c r="H544" s="1" t="s">
        <v>3127</v>
      </c>
      <c r="J544" s="1" t="s">
        <v>3135</v>
      </c>
      <c r="K544" s="1" t="s">
        <v>3136</v>
      </c>
    </row>
    <row r="545" spans="1:11" hidden="1" x14ac:dyDescent="0.25">
      <c r="A545" t="s">
        <v>143</v>
      </c>
      <c r="B545" s="1" t="s">
        <v>143</v>
      </c>
      <c r="C545" t="s">
        <v>3137</v>
      </c>
      <c r="D545" t="s">
        <v>3137</v>
      </c>
      <c r="E545" s="1" t="s">
        <v>3137</v>
      </c>
      <c r="F545" t="s">
        <v>3138</v>
      </c>
      <c r="G545" s="1" t="s">
        <v>3139</v>
      </c>
      <c r="H545" s="1" t="s">
        <v>3140</v>
      </c>
      <c r="I545" t="s">
        <v>16</v>
      </c>
      <c r="J545" s="1" t="s">
        <v>3141</v>
      </c>
      <c r="K545" s="1" t="s">
        <v>3142</v>
      </c>
    </row>
    <row r="546" spans="1:11" hidden="1" x14ac:dyDescent="0.25">
      <c r="A546" t="s">
        <v>284</v>
      </c>
      <c r="B546" s="1" t="s">
        <v>284</v>
      </c>
      <c r="C546" t="s">
        <v>3143</v>
      </c>
      <c r="D546" t="s">
        <v>3143</v>
      </c>
      <c r="E546" s="1" t="s">
        <v>3143</v>
      </c>
      <c r="F546" t="s">
        <v>3144</v>
      </c>
      <c r="G546" s="1" t="s">
        <v>3145</v>
      </c>
      <c r="H546" s="1" t="s">
        <v>3146</v>
      </c>
      <c r="J546" s="1" t="s">
        <v>3147</v>
      </c>
      <c r="K546" s="1" t="s">
        <v>3148</v>
      </c>
    </row>
    <row r="547" spans="1:11" hidden="1" x14ac:dyDescent="0.25">
      <c r="A547" t="s">
        <v>1145</v>
      </c>
      <c r="B547" s="1" t="s">
        <v>1145</v>
      </c>
      <c r="C547" t="s">
        <v>3149</v>
      </c>
      <c r="D547" t="s">
        <v>3149</v>
      </c>
      <c r="E547" s="1" t="s">
        <v>3149</v>
      </c>
      <c r="F547" t="s">
        <v>3150</v>
      </c>
      <c r="G547" s="1" t="s">
        <v>3151</v>
      </c>
      <c r="H547" s="1" t="s">
        <v>3152</v>
      </c>
      <c r="I547" t="s">
        <v>16</v>
      </c>
      <c r="J547" s="1" t="s">
        <v>3153</v>
      </c>
      <c r="K547" s="1" t="s">
        <v>3154</v>
      </c>
    </row>
    <row r="548" spans="1:11" hidden="1" x14ac:dyDescent="0.25">
      <c r="A548" t="s">
        <v>3155</v>
      </c>
      <c r="B548" s="1" t="s">
        <v>3155</v>
      </c>
      <c r="C548" t="s">
        <v>3156</v>
      </c>
      <c r="D548" t="s">
        <v>3156</v>
      </c>
      <c r="E548" s="1" t="s">
        <v>3156</v>
      </c>
      <c r="F548" t="s">
        <v>3157</v>
      </c>
      <c r="G548" s="1" t="s">
        <v>3158</v>
      </c>
      <c r="H548" s="1" t="s">
        <v>3159</v>
      </c>
      <c r="I548" t="s">
        <v>16</v>
      </c>
      <c r="J548" s="1" t="s">
        <v>3160</v>
      </c>
      <c r="K548" s="1" t="s">
        <v>3161</v>
      </c>
    </row>
    <row r="549" spans="1:11" hidden="1" x14ac:dyDescent="0.25">
      <c r="A549" t="s">
        <v>3162</v>
      </c>
      <c r="B549" s="1" t="s">
        <v>3162</v>
      </c>
      <c r="C549" t="s">
        <v>3163</v>
      </c>
      <c r="D549" t="s">
        <v>3163</v>
      </c>
      <c r="E549" s="1" t="s">
        <v>3163</v>
      </c>
      <c r="F549" t="s">
        <v>3164</v>
      </c>
      <c r="G549" s="1" t="s">
        <v>3165</v>
      </c>
      <c r="H549" s="1" t="s">
        <v>3159</v>
      </c>
      <c r="I549" t="s">
        <v>16</v>
      </c>
      <c r="J549" s="1" t="s">
        <v>3166</v>
      </c>
      <c r="K549" s="1" t="s">
        <v>3167</v>
      </c>
    </row>
    <row r="550" spans="1:11" hidden="1" x14ac:dyDescent="0.25">
      <c r="A550" t="s">
        <v>2432</v>
      </c>
      <c r="B550" s="1" t="s">
        <v>2432</v>
      </c>
      <c r="C550" t="s">
        <v>3168</v>
      </c>
      <c r="D550" t="s">
        <v>3168</v>
      </c>
      <c r="E550" s="1" t="s">
        <v>3168</v>
      </c>
      <c r="F550" t="s">
        <v>3169</v>
      </c>
      <c r="G550" s="1" t="s">
        <v>3170</v>
      </c>
      <c r="H550" s="1" t="s">
        <v>3171</v>
      </c>
      <c r="I550" t="s">
        <v>16</v>
      </c>
      <c r="J550" s="1" t="s">
        <v>3172</v>
      </c>
      <c r="K550" s="1" t="s">
        <v>3173</v>
      </c>
    </row>
    <row r="551" spans="1:11" hidden="1" x14ac:dyDescent="0.25">
      <c r="A551" t="s">
        <v>3174</v>
      </c>
      <c r="B551" s="1" t="s">
        <v>3174</v>
      </c>
      <c r="C551" t="s">
        <v>3175</v>
      </c>
      <c r="D551" t="s">
        <v>3175</v>
      </c>
      <c r="E551" s="1" t="s">
        <v>3175</v>
      </c>
      <c r="F551" t="s">
        <v>3176</v>
      </c>
      <c r="G551" s="1" t="s">
        <v>3177</v>
      </c>
      <c r="H551" s="1" t="s">
        <v>3171</v>
      </c>
      <c r="I551" t="s">
        <v>16</v>
      </c>
      <c r="J551" s="1" t="s">
        <v>3178</v>
      </c>
      <c r="K551" s="1" t="s">
        <v>3179</v>
      </c>
    </row>
    <row r="552" spans="1:11" hidden="1" x14ac:dyDescent="0.25">
      <c r="A552" t="s">
        <v>3180</v>
      </c>
      <c r="B552" s="1" t="s">
        <v>3180</v>
      </c>
      <c r="C552" t="s">
        <v>3181</v>
      </c>
      <c r="D552" t="s">
        <v>3181</v>
      </c>
      <c r="E552" s="1" t="s">
        <v>3181</v>
      </c>
      <c r="F552" t="s">
        <v>3182</v>
      </c>
      <c r="G552" s="1" t="s">
        <v>3183</v>
      </c>
      <c r="H552" s="1" t="s">
        <v>3171</v>
      </c>
      <c r="I552" t="s">
        <v>16</v>
      </c>
      <c r="J552" s="1" t="s">
        <v>3184</v>
      </c>
      <c r="K552" s="1" t="s">
        <v>3185</v>
      </c>
    </row>
    <row r="553" spans="1:11" hidden="1" x14ac:dyDescent="0.25">
      <c r="A553" t="s">
        <v>143</v>
      </c>
      <c r="B553" s="1" t="s">
        <v>143</v>
      </c>
      <c r="C553" t="s">
        <v>3186</v>
      </c>
      <c r="D553" t="s">
        <v>3186</v>
      </c>
      <c r="E553" s="1" t="s">
        <v>3187</v>
      </c>
      <c r="F553" t="s">
        <v>3188</v>
      </c>
      <c r="G553" s="1" t="s">
        <v>3189</v>
      </c>
      <c r="H553" s="1" t="s">
        <v>3171</v>
      </c>
      <c r="I553" t="s">
        <v>16</v>
      </c>
      <c r="J553" s="1" t="s">
        <v>3190</v>
      </c>
      <c r="K553" s="1" t="s">
        <v>3191</v>
      </c>
    </row>
    <row r="554" spans="1:11" hidden="1" x14ac:dyDescent="0.25">
      <c r="A554" t="s">
        <v>2457</v>
      </c>
      <c r="B554" s="1" t="s">
        <v>2457</v>
      </c>
      <c r="C554" t="s">
        <v>3192</v>
      </c>
      <c r="D554" t="s">
        <v>3192</v>
      </c>
      <c r="E554" s="1" t="s">
        <v>3192</v>
      </c>
      <c r="F554" t="s">
        <v>3193</v>
      </c>
      <c r="G554" s="1" t="s">
        <v>3194</v>
      </c>
      <c r="H554" s="1" t="s">
        <v>3171</v>
      </c>
      <c r="I554" t="s">
        <v>16</v>
      </c>
      <c r="J554" s="1" t="s">
        <v>3195</v>
      </c>
      <c r="K554" s="1" t="s">
        <v>3196</v>
      </c>
    </row>
    <row r="555" spans="1:11" hidden="1" x14ac:dyDescent="0.25">
      <c r="A555" t="s">
        <v>2926</v>
      </c>
      <c r="B555" s="1" t="s">
        <v>2926</v>
      </c>
      <c r="C555" t="s">
        <v>3197</v>
      </c>
      <c r="D555" t="s">
        <v>3198</v>
      </c>
      <c r="E555" s="1" t="s">
        <v>3198</v>
      </c>
      <c r="F555" t="s">
        <v>3199</v>
      </c>
      <c r="G555" s="1" t="s">
        <v>3200</v>
      </c>
      <c r="H555" s="1" t="s">
        <v>3171</v>
      </c>
      <c r="I555" t="s">
        <v>16</v>
      </c>
      <c r="J555" s="1" t="s">
        <v>3201</v>
      </c>
      <c r="K555" s="1" t="s">
        <v>3202</v>
      </c>
    </row>
    <row r="556" spans="1:11" hidden="1" x14ac:dyDescent="0.25">
      <c r="A556" t="s">
        <v>143</v>
      </c>
      <c r="B556" s="1" t="s">
        <v>143</v>
      </c>
      <c r="C556" t="s">
        <v>3203</v>
      </c>
      <c r="D556" t="s">
        <v>3203</v>
      </c>
      <c r="E556" s="1" t="s">
        <v>3203</v>
      </c>
      <c r="F556" t="s">
        <v>3204</v>
      </c>
      <c r="G556" s="1" t="s">
        <v>3205</v>
      </c>
      <c r="H556" s="1" t="s">
        <v>3171</v>
      </c>
      <c r="I556" t="s">
        <v>16</v>
      </c>
      <c r="J556" s="1" t="s">
        <v>17</v>
      </c>
      <c r="K556" s="1" t="s">
        <v>3206</v>
      </c>
    </row>
    <row r="557" spans="1:11" hidden="1" x14ac:dyDescent="0.25">
      <c r="A557" t="s">
        <v>3207</v>
      </c>
      <c r="B557" s="1" t="s">
        <v>3207</v>
      </c>
      <c r="C557" t="s">
        <v>3208</v>
      </c>
      <c r="D557" t="s">
        <v>3208</v>
      </c>
      <c r="E557" s="1" t="s">
        <v>3208</v>
      </c>
      <c r="F557" t="s">
        <v>3209</v>
      </c>
      <c r="G557" s="1" t="s">
        <v>3210</v>
      </c>
      <c r="H557" s="1" t="s">
        <v>3171</v>
      </c>
      <c r="J557" s="1" t="s">
        <v>3211</v>
      </c>
      <c r="K557" s="1" t="s">
        <v>3212</v>
      </c>
    </row>
    <row r="558" spans="1:11" hidden="1" x14ac:dyDescent="0.25">
      <c r="A558" t="s">
        <v>2634</v>
      </c>
      <c r="B558" s="1" t="s">
        <v>2634</v>
      </c>
      <c r="C558" t="s">
        <v>3213</v>
      </c>
      <c r="D558" t="s">
        <v>3213</v>
      </c>
      <c r="E558" s="1" t="s">
        <v>3213</v>
      </c>
      <c r="F558" t="s">
        <v>3214</v>
      </c>
      <c r="G558" s="1" t="s">
        <v>3215</v>
      </c>
      <c r="H558" s="1" t="s">
        <v>3171</v>
      </c>
      <c r="J558" s="1" t="s">
        <v>17</v>
      </c>
      <c r="K558" s="1" t="s">
        <v>3216</v>
      </c>
    </row>
    <row r="559" spans="1:11" hidden="1" x14ac:dyDescent="0.25">
      <c r="A559" t="s">
        <v>3217</v>
      </c>
      <c r="B559" s="1" t="s">
        <v>3217</v>
      </c>
      <c r="C559" t="s">
        <v>3218</v>
      </c>
      <c r="D559" t="s">
        <v>3218</v>
      </c>
      <c r="E559" s="1" t="s">
        <v>3218</v>
      </c>
      <c r="F559" t="s">
        <v>3219</v>
      </c>
      <c r="G559" s="1" t="s">
        <v>3220</v>
      </c>
      <c r="H559" s="1" t="s">
        <v>3171</v>
      </c>
      <c r="I559" t="s">
        <v>16</v>
      </c>
      <c r="J559" s="1" t="s">
        <v>381</v>
      </c>
      <c r="K559" s="1" t="s">
        <v>3221</v>
      </c>
    </row>
    <row r="560" spans="1:11" hidden="1" x14ac:dyDescent="0.25">
      <c r="A560" t="s">
        <v>3222</v>
      </c>
      <c r="B560" s="1" t="s">
        <v>3222</v>
      </c>
      <c r="C560" t="s">
        <v>3223</v>
      </c>
      <c r="D560" t="s">
        <v>3223</v>
      </c>
      <c r="E560" s="1" t="s">
        <v>3223</v>
      </c>
      <c r="F560" t="s">
        <v>3224</v>
      </c>
      <c r="G560" s="1" t="s">
        <v>3225</v>
      </c>
      <c r="H560" s="1" t="s">
        <v>3226</v>
      </c>
      <c r="J560" s="1" t="s">
        <v>3227</v>
      </c>
      <c r="K560" s="1" t="s">
        <v>3228</v>
      </c>
    </row>
    <row r="561" spans="1:11" hidden="1" x14ac:dyDescent="0.25">
      <c r="A561" t="s">
        <v>3229</v>
      </c>
      <c r="B561" s="1" t="s">
        <v>3229</v>
      </c>
      <c r="C561" t="s">
        <v>3230</v>
      </c>
      <c r="D561" t="s">
        <v>3230</v>
      </c>
      <c r="E561" s="1" t="s">
        <v>3230</v>
      </c>
      <c r="F561" t="s">
        <v>3231</v>
      </c>
      <c r="G561" s="1" t="s">
        <v>3232</v>
      </c>
      <c r="H561" s="1" t="s">
        <v>3226</v>
      </c>
      <c r="J561" s="1" t="s">
        <v>17</v>
      </c>
      <c r="K561" s="1" t="s">
        <v>3233</v>
      </c>
    </row>
    <row r="562" spans="1:11" hidden="1" x14ac:dyDescent="0.25">
      <c r="A562" t="s">
        <v>3234</v>
      </c>
      <c r="B562" s="1" t="s">
        <v>3234</v>
      </c>
      <c r="C562" t="s">
        <v>3235</v>
      </c>
      <c r="D562" t="s">
        <v>3235</v>
      </c>
      <c r="E562" s="1" t="s">
        <v>3235</v>
      </c>
      <c r="F562" t="s">
        <v>3236</v>
      </c>
      <c r="G562" s="1" t="s">
        <v>3237</v>
      </c>
      <c r="H562" s="1" t="s">
        <v>3238</v>
      </c>
      <c r="J562" s="1" t="s">
        <v>3239</v>
      </c>
      <c r="K562" s="1" t="s">
        <v>3240</v>
      </c>
    </row>
    <row r="563" spans="1:11" x14ac:dyDescent="0.25">
      <c r="A563" t="s">
        <v>1645</v>
      </c>
      <c r="B563" s="1" t="s">
        <v>1645</v>
      </c>
      <c r="C563" t="s">
        <v>3241</v>
      </c>
      <c r="D563" t="s">
        <v>3241</v>
      </c>
      <c r="E563" s="1" t="s">
        <v>3241</v>
      </c>
      <c r="F563" t="s">
        <v>3242</v>
      </c>
      <c r="G563" s="1" t="s">
        <v>3243</v>
      </c>
      <c r="H563" s="1" t="s">
        <v>3244</v>
      </c>
      <c r="I563" t="s">
        <v>180</v>
      </c>
      <c r="J563" s="1" t="s">
        <v>1206</v>
      </c>
      <c r="K563" s="1" t="s">
        <v>3245</v>
      </c>
    </row>
    <row r="564" spans="1:11" hidden="1" x14ac:dyDescent="0.25">
      <c r="A564" t="s">
        <v>3246</v>
      </c>
      <c r="B564" s="1" t="s">
        <v>3246</v>
      </c>
      <c r="C564" t="s">
        <v>3247</v>
      </c>
      <c r="D564" t="s">
        <v>3247</v>
      </c>
      <c r="E564" s="1" t="s">
        <v>3247</v>
      </c>
      <c r="F564" t="s">
        <v>3248</v>
      </c>
      <c r="G564" s="1" t="s">
        <v>3249</v>
      </c>
      <c r="H564" s="1" t="s">
        <v>3250</v>
      </c>
      <c r="I564" t="s">
        <v>16</v>
      </c>
      <c r="J564" s="1" t="s">
        <v>3251</v>
      </c>
      <c r="K564" s="1" t="s">
        <v>3252</v>
      </c>
    </row>
    <row r="565" spans="1:11" hidden="1" x14ac:dyDescent="0.25">
      <c r="A565" t="s">
        <v>3253</v>
      </c>
      <c r="B565" s="1" t="s">
        <v>3253</v>
      </c>
      <c r="C565" t="s">
        <v>3254</v>
      </c>
      <c r="D565" t="s">
        <v>3254</v>
      </c>
      <c r="E565" s="1" t="s">
        <v>3254</v>
      </c>
      <c r="F565" t="s">
        <v>3255</v>
      </c>
      <c r="G565" s="1" t="s">
        <v>3256</v>
      </c>
      <c r="H565" s="1" t="s">
        <v>3257</v>
      </c>
      <c r="I565" t="s">
        <v>16</v>
      </c>
      <c r="J565" s="1" t="s">
        <v>2878</v>
      </c>
      <c r="K565" s="1" t="s">
        <v>3258</v>
      </c>
    </row>
    <row r="566" spans="1:11" hidden="1" x14ac:dyDescent="0.25">
      <c r="A566" t="s">
        <v>3259</v>
      </c>
      <c r="B566" s="1" t="s">
        <v>3259</v>
      </c>
      <c r="C566" t="s">
        <v>3260</v>
      </c>
      <c r="D566" t="s">
        <v>3260</v>
      </c>
      <c r="E566" s="1" t="s">
        <v>3260</v>
      </c>
      <c r="F566" t="s">
        <v>3261</v>
      </c>
      <c r="G566" s="1" t="s">
        <v>3262</v>
      </c>
      <c r="H566" s="1" t="s">
        <v>3257</v>
      </c>
      <c r="I566" t="s">
        <v>16</v>
      </c>
      <c r="J566" s="1" t="s">
        <v>31</v>
      </c>
      <c r="K566" s="1" t="s">
        <v>3263</v>
      </c>
    </row>
    <row r="567" spans="1:11" hidden="1" x14ac:dyDescent="0.25">
      <c r="A567" t="s">
        <v>3264</v>
      </c>
      <c r="B567" s="1" t="s">
        <v>3264</v>
      </c>
      <c r="C567" t="s">
        <v>559</v>
      </c>
      <c r="D567" t="s">
        <v>559</v>
      </c>
      <c r="E567" s="1" t="s">
        <v>559</v>
      </c>
      <c r="F567" t="s">
        <v>3265</v>
      </c>
      <c r="G567" s="1" t="s">
        <v>3266</v>
      </c>
      <c r="H567" s="1" t="s">
        <v>3257</v>
      </c>
      <c r="I567" t="s">
        <v>16</v>
      </c>
      <c r="J567" s="1" t="s">
        <v>3267</v>
      </c>
      <c r="K567" s="1" t="s">
        <v>3268</v>
      </c>
    </row>
    <row r="568" spans="1:11" hidden="1" x14ac:dyDescent="0.25">
      <c r="A568" t="s">
        <v>2170</v>
      </c>
      <c r="B568" s="1" t="s">
        <v>2170</v>
      </c>
      <c r="C568" t="s">
        <v>2082</v>
      </c>
      <c r="D568" t="s">
        <v>2082</v>
      </c>
      <c r="E568" s="1" t="s">
        <v>2082</v>
      </c>
      <c r="F568" t="s">
        <v>3269</v>
      </c>
      <c r="G568" s="1" t="s">
        <v>3270</v>
      </c>
      <c r="H568" s="1" t="s">
        <v>3271</v>
      </c>
      <c r="J568" s="1" t="s">
        <v>3272</v>
      </c>
      <c r="K568" s="1" t="s">
        <v>3273</v>
      </c>
    </row>
    <row r="569" spans="1:11" hidden="1" x14ac:dyDescent="0.25">
      <c r="A569" t="s">
        <v>143</v>
      </c>
      <c r="B569" s="1" t="s">
        <v>143</v>
      </c>
      <c r="C569" t="s">
        <v>3274</v>
      </c>
      <c r="D569" t="s">
        <v>3274</v>
      </c>
      <c r="E569" s="1" t="s">
        <v>3274</v>
      </c>
      <c r="F569" t="s">
        <v>3275</v>
      </c>
      <c r="G569" s="1" t="s">
        <v>3276</v>
      </c>
      <c r="H569" s="1" t="s">
        <v>3271</v>
      </c>
      <c r="J569" s="1" t="s">
        <v>97</v>
      </c>
      <c r="K569" s="1" t="s">
        <v>3277</v>
      </c>
    </row>
    <row r="570" spans="1:11" hidden="1" x14ac:dyDescent="0.25">
      <c r="A570" t="s">
        <v>3278</v>
      </c>
      <c r="B570" s="1" t="s">
        <v>3278</v>
      </c>
      <c r="C570" t="s">
        <v>3279</v>
      </c>
      <c r="D570" t="s">
        <v>3279</v>
      </c>
      <c r="E570" s="1" t="s">
        <v>3279</v>
      </c>
      <c r="F570" t="s">
        <v>3280</v>
      </c>
      <c r="G570" s="1" t="s">
        <v>3281</v>
      </c>
      <c r="H570" s="1" t="s">
        <v>3271</v>
      </c>
      <c r="I570" t="s">
        <v>16</v>
      </c>
      <c r="J570" s="1" t="s">
        <v>17</v>
      </c>
      <c r="K570" s="1" t="s">
        <v>3282</v>
      </c>
    </row>
    <row r="571" spans="1:11" hidden="1" x14ac:dyDescent="0.25">
      <c r="A571" t="s">
        <v>3283</v>
      </c>
      <c r="B571" s="1" t="s">
        <v>3283</v>
      </c>
      <c r="C571" t="s">
        <v>3284</v>
      </c>
      <c r="D571" t="s">
        <v>3284</v>
      </c>
      <c r="E571" s="1" t="s">
        <v>3284</v>
      </c>
      <c r="F571" t="s">
        <v>3285</v>
      </c>
      <c r="G571" s="1" t="s">
        <v>3286</v>
      </c>
      <c r="H571" s="1" t="s">
        <v>3271</v>
      </c>
      <c r="J571" s="1" t="s">
        <v>17</v>
      </c>
      <c r="K571" s="1" t="s">
        <v>3287</v>
      </c>
    </row>
    <row r="572" spans="1:11" hidden="1" x14ac:dyDescent="0.25">
      <c r="A572" t="s">
        <v>3288</v>
      </c>
      <c r="B572" s="1" t="s">
        <v>3289</v>
      </c>
      <c r="C572" t="s">
        <v>810</v>
      </c>
      <c r="D572" t="s">
        <v>810</v>
      </c>
      <c r="E572" s="1" t="s">
        <v>810</v>
      </c>
      <c r="F572" t="s">
        <v>3290</v>
      </c>
      <c r="G572" s="1" t="s">
        <v>3291</v>
      </c>
      <c r="H572" s="1" t="s">
        <v>3271</v>
      </c>
      <c r="I572" t="s">
        <v>16</v>
      </c>
      <c r="J572" s="1" t="s">
        <v>97</v>
      </c>
      <c r="K572" s="1" t="s">
        <v>3292</v>
      </c>
    </row>
    <row r="573" spans="1:11" hidden="1" x14ac:dyDescent="0.25">
      <c r="A573" t="s">
        <v>467</v>
      </c>
      <c r="B573" s="1" t="s">
        <v>467</v>
      </c>
      <c r="C573" t="s">
        <v>3293</v>
      </c>
      <c r="D573" t="s">
        <v>3293</v>
      </c>
      <c r="E573" s="1" t="s">
        <v>3294</v>
      </c>
      <c r="F573" t="s">
        <v>3295</v>
      </c>
      <c r="G573" s="1" t="s">
        <v>3296</v>
      </c>
      <c r="H573" s="1" t="s">
        <v>3271</v>
      </c>
      <c r="I573" t="s">
        <v>16</v>
      </c>
      <c r="J573" s="1" t="s">
        <v>1691</v>
      </c>
      <c r="K573" s="1" t="s">
        <v>3297</v>
      </c>
    </row>
    <row r="574" spans="1:11" hidden="1" x14ac:dyDescent="0.25">
      <c r="A574" t="s">
        <v>3298</v>
      </c>
      <c r="B574" s="1" t="s">
        <v>3298</v>
      </c>
      <c r="C574" t="s">
        <v>3299</v>
      </c>
      <c r="D574" t="s">
        <v>3299</v>
      </c>
      <c r="E574" s="1" t="s">
        <v>3299</v>
      </c>
      <c r="F574" t="s">
        <v>3300</v>
      </c>
      <c r="G574" s="1" t="s">
        <v>3301</v>
      </c>
      <c r="H574" s="1" t="s">
        <v>3302</v>
      </c>
      <c r="I574" t="s">
        <v>16</v>
      </c>
      <c r="J574" s="1" t="s">
        <v>3303</v>
      </c>
      <c r="K574" s="1" t="s">
        <v>3304</v>
      </c>
    </row>
    <row r="575" spans="1:11" hidden="1" x14ac:dyDescent="0.25">
      <c r="A575" t="s">
        <v>3305</v>
      </c>
      <c r="B575" s="1" t="s">
        <v>3305</v>
      </c>
      <c r="C575" t="s">
        <v>1645</v>
      </c>
      <c r="D575" t="s">
        <v>1645</v>
      </c>
      <c r="E575" s="1" t="s">
        <v>1645</v>
      </c>
      <c r="F575" t="s">
        <v>3306</v>
      </c>
      <c r="G575" s="1" t="s">
        <v>3307</v>
      </c>
      <c r="H575" s="1" t="s">
        <v>3302</v>
      </c>
      <c r="I575" t="s">
        <v>16</v>
      </c>
      <c r="J575" s="1" t="s">
        <v>3308</v>
      </c>
      <c r="K575" s="1" t="s">
        <v>3309</v>
      </c>
    </row>
    <row r="576" spans="1:11" hidden="1" x14ac:dyDescent="0.25">
      <c r="A576" t="s">
        <v>2633</v>
      </c>
      <c r="B576" s="1" t="s">
        <v>2633</v>
      </c>
      <c r="C576" t="s">
        <v>1080</v>
      </c>
      <c r="D576" t="s">
        <v>1080</v>
      </c>
      <c r="E576" s="1" t="s">
        <v>1080</v>
      </c>
      <c r="F576" t="s">
        <v>3310</v>
      </c>
      <c r="G576" s="1" t="s">
        <v>3311</v>
      </c>
      <c r="H576" s="1" t="s">
        <v>3312</v>
      </c>
      <c r="I576" t="s">
        <v>16</v>
      </c>
      <c r="J576" s="1" t="s">
        <v>17</v>
      </c>
      <c r="K576" s="1" t="s">
        <v>3313</v>
      </c>
    </row>
    <row r="577" spans="1:11" hidden="1" x14ac:dyDescent="0.25">
      <c r="A577" t="s">
        <v>246</v>
      </c>
      <c r="B577" s="1" t="s">
        <v>246</v>
      </c>
      <c r="C577" t="s">
        <v>3314</v>
      </c>
      <c r="D577" t="s">
        <v>3314</v>
      </c>
      <c r="E577" s="1" t="s">
        <v>3314</v>
      </c>
      <c r="F577" t="s">
        <v>3315</v>
      </c>
      <c r="G577" s="1" t="s">
        <v>3316</v>
      </c>
      <c r="H577" s="1" t="s">
        <v>3312</v>
      </c>
      <c r="J577" s="1" t="s">
        <v>3317</v>
      </c>
      <c r="K577" s="1" t="s">
        <v>3318</v>
      </c>
    </row>
    <row r="578" spans="1:11" hidden="1" x14ac:dyDescent="0.25">
      <c r="A578" t="s">
        <v>3319</v>
      </c>
      <c r="B578" s="1" t="s">
        <v>3319</v>
      </c>
      <c r="C578" t="s">
        <v>3320</v>
      </c>
      <c r="D578" t="s">
        <v>3320</v>
      </c>
      <c r="E578" s="1" t="s">
        <v>3320</v>
      </c>
      <c r="F578" t="s">
        <v>3321</v>
      </c>
      <c r="G578" s="1" t="s">
        <v>3322</v>
      </c>
      <c r="H578" s="1" t="s">
        <v>3323</v>
      </c>
      <c r="J578" s="1" t="s">
        <v>1206</v>
      </c>
      <c r="K578" s="1" t="s">
        <v>3324</v>
      </c>
    </row>
    <row r="579" spans="1:11" hidden="1" x14ac:dyDescent="0.25">
      <c r="G579" s="1"/>
      <c r="J579" s="1"/>
    </row>
    <row r="580" spans="1:11" hidden="1" x14ac:dyDescent="0.25">
      <c r="G580" s="1"/>
      <c r="J580" s="1"/>
    </row>
    <row r="581" spans="1:11" hidden="1" x14ac:dyDescent="0.25">
      <c r="G581" s="1"/>
      <c r="J581" s="1"/>
    </row>
    <row r="582" spans="1:11" hidden="1" x14ac:dyDescent="0.25">
      <c r="G582" s="1"/>
      <c r="J582" s="1"/>
    </row>
    <row r="583" spans="1:11" hidden="1" x14ac:dyDescent="0.25">
      <c r="G583" s="1"/>
      <c r="J583" s="1"/>
    </row>
    <row r="584" spans="1:11" hidden="1" x14ac:dyDescent="0.25">
      <c r="G584" s="1"/>
      <c r="J584" s="1"/>
    </row>
    <row r="585" spans="1:11" hidden="1" x14ac:dyDescent="0.25">
      <c r="G585" s="1"/>
      <c r="J585" s="1"/>
    </row>
    <row r="586" spans="1:11" hidden="1" x14ac:dyDescent="0.25">
      <c r="G586" s="1"/>
      <c r="J586" s="1"/>
    </row>
    <row r="587" spans="1:11" hidden="1" x14ac:dyDescent="0.25">
      <c r="G587" s="1"/>
      <c r="J587" s="1"/>
    </row>
    <row r="588" spans="1:11" hidden="1" x14ac:dyDescent="0.25">
      <c r="G588" s="1"/>
      <c r="J588" s="1"/>
    </row>
    <row r="589" spans="1:11" hidden="1" x14ac:dyDescent="0.25">
      <c r="G589" s="1"/>
      <c r="J589" s="1"/>
    </row>
    <row r="590" spans="1:11" hidden="1" x14ac:dyDescent="0.25">
      <c r="G590" s="1"/>
      <c r="J590" s="1"/>
    </row>
    <row r="591" spans="1:11" hidden="1" x14ac:dyDescent="0.25">
      <c r="G591" s="1"/>
      <c r="J591" s="1"/>
    </row>
    <row r="592" spans="1:11" hidden="1" x14ac:dyDescent="0.25">
      <c r="G592" s="1"/>
      <c r="J592" s="1"/>
    </row>
    <row r="593" spans="7:10" hidden="1" x14ac:dyDescent="0.25">
      <c r="G593" s="1"/>
      <c r="J593" s="1"/>
    </row>
    <row r="594" spans="7:10" hidden="1" x14ac:dyDescent="0.25">
      <c r="G594" s="1"/>
      <c r="J594" s="1"/>
    </row>
    <row r="595" spans="7:10" hidden="1" x14ac:dyDescent="0.25">
      <c r="G595" s="1"/>
      <c r="J595" s="1"/>
    </row>
    <row r="596" spans="7:10" hidden="1" x14ac:dyDescent="0.25">
      <c r="G596" s="1"/>
      <c r="J596" s="1"/>
    </row>
    <row r="597" spans="7:10" hidden="1" x14ac:dyDescent="0.25">
      <c r="G597" s="1"/>
      <c r="J597" s="1"/>
    </row>
    <row r="598" spans="7:10" hidden="1" x14ac:dyDescent="0.25">
      <c r="G598" s="1"/>
      <c r="J598" s="1"/>
    </row>
    <row r="599" spans="7:10" hidden="1" x14ac:dyDescent="0.25">
      <c r="G599" s="1"/>
      <c r="J599" s="1"/>
    </row>
    <row r="600" spans="7:10" hidden="1" x14ac:dyDescent="0.25">
      <c r="G600" s="1"/>
      <c r="J600" s="1"/>
    </row>
    <row r="601" spans="7:10" hidden="1" x14ac:dyDescent="0.25">
      <c r="G601" s="1"/>
      <c r="J601" s="1"/>
    </row>
    <row r="602" spans="7:10" hidden="1" x14ac:dyDescent="0.25">
      <c r="G602" s="1"/>
      <c r="J602" s="1"/>
    </row>
    <row r="603" spans="7:10" hidden="1" x14ac:dyDescent="0.25">
      <c r="G603" s="1"/>
      <c r="J603" s="1"/>
    </row>
    <row r="604" spans="7:10" hidden="1" x14ac:dyDescent="0.25">
      <c r="G604" s="1"/>
      <c r="J604" s="1"/>
    </row>
    <row r="605" spans="7:10" hidden="1" x14ac:dyDescent="0.25">
      <c r="G605" s="1"/>
      <c r="J605" s="1"/>
    </row>
    <row r="606" spans="7:10" hidden="1" x14ac:dyDescent="0.25">
      <c r="G606" s="1"/>
      <c r="J606" s="1"/>
    </row>
    <row r="607" spans="7:10" hidden="1" x14ac:dyDescent="0.25">
      <c r="G607" s="1"/>
      <c r="J607" s="1"/>
    </row>
    <row r="608" spans="7:10" hidden="1" x14ac:dyDescent="0.25">
      <c r="G608" s="1"/>
      <c r="J608" s="1"/>
    </row>
    <row r="609" spans="7:10" hidden="1" x14ac:dyDescent="0.25">
      <c r="G609" s="1"/>
      <c r="J609" s="1"/>
    </row>
    <row r="610" spans="7:10" hidden="1" x14ac:dyDescent="0.25">
      <c r="G610" s="1"/>
      <c r="J610" s="1"/>
    </row>
    <row r="611" spans="7:10" hidden="1" x14ac:dyDescent="0.25">
      <c r="G611" s="1"/>
      <c r="J611" s="1"/>
    </row>
    <row r="612" spans="7:10" hidden="1" x14ac:dyDescent="0.25">
      <c r="G612" s="1"/>
      <c r="J612" s="1"/>
    </row>
    <row r="613" spans="7:10" hidden="1" x14ac:dyDescent="0.25">
      <c r="G613" s="1"/>
      <c r="J613" s="1"/>
    </row>
    <row r="614" spans="7:10" hidden="1" x14ac:dyDescent="0.25">
      <c r="G614" s="1"/>
      <c r="J614" s="1"/>
    </row>
    <row r="615" spans="7:10" hidden="1" x14ac:dyDescent="0.25">
      <c r="G615" s="1"/>
      <c r="J615" s="1"/>
    </row>
    <row r="616" spans="7:10" hidden="1" x14ac:dyDescent="0.25">
      <c r="G616" s="1"/>
      <c r="J616" s="1"/>
    </row>
    <row r="617" spans="7:10" hidden="1" x14ac:dyDescent="0.25">
      <c r="G617" s="1"/>
      <c r="J617" s="1"/>
    </row>
    <row r="618" spans="7:10" hidden="1" x14ac:dyDescent="0.25">
      <c r="G618" s="1"/>
      <c r="J618" s="1"/>
    </row>
    <row r="619" spans="7:10" hidden="1" x14ac:dyDescent="0.25">
      <c r="G619" s="1"/>
      <c r="J619" s="1"/>
    </row>
  </sheetData>
  <phoneticPr fontId="2" type="noConversion"/>
  <hyperlinks>
    <hyperlink ref="G21" r:id="rId1" xr:uid="{C7FD64BD-F044-40FB-92B2-50B8C468A46E}"/>
    <hyperlink ref="G26" r:id="rId2" xr:uid="{41D8538C-A68D-45B7-8C0B-CBF4FEE91531}"/>
    <hyperlink ref="G27" r:id="rId3" xr:uid="{AFC94228-0976-456F-B684-888E80522A6F}"/>
    <hyperlink ref="G37" r:id="rId4" xr:uid="{B1437065-D70D-4812-BF93-1941520AC391}"/>
    <hyperlink ref="G56" r:id="rId5" xr:uid="{7426D77C-5D40-4A92-AF8A-2BEE1B545E2A}"/>
    <hyperlink ref="G57" r:id="rId6" xr:uid="{53EFF9CB-68D9-461A-92FA-6356EB679328}"/>
    <hyperlink ref="G58" r:id="rId7" xr:uid="{56670178-F602-4BD6-A4F4-1093FA3CF986}"/>
    <hyperlink ref="G59" r:id="rId8" xr:uid="{5836EFB5-8E00-4291-96DA-DFC0103C969A}"/>
    <hyperlink ref="G258" r:id="rId9" xr:uid="{3D5D09D4-A2D5-46A9-BB2F-6C628F709CE0}"/>
    <hyperlink ref="G64" r:id="rId10" xr:uid="{795B06E6-5FDA-4C25-92E0-A53FA2B190BE}"/>
    <hyperlink ref="G65" r:id="rId11" xr:uid="{261B38CB-B011-41C6-AD6F-4BFEAB43C157}"/>
    <hyperlink ref="G66" r:id="rId12" xr:uid="{61ED32E2-D5F6-4F3A-864D-AAF51DA856F9}"/>
    <hyperlink ref="G67" r:id="rId13" xr:uid="{CACB03B3-C3C7-4EA4-B5A0-79315D4A77C3}"/>
    <hyperlink ref="G68" r:id="rId14" xr:uid="{31654EF4-2112-45EE-A646-BC26B1FA3BE5}"/>
    <hyperlink ref="G69" r:id="rId15" xr:uid="{D9F595D7-91A6-4E88-80C0-5A6C08022AF5}"/>
    <hyperlink ref="G70" r:id="rId16" xr:uid="{EFFF24F2-B12D-4629-ABA6-E47F55FF3BFE}"/>
    <hyperlink ref="G71" r:id="rId17" xr:uid="{F8C38F85-9CEA-4069-A63F-406807E9D562}"/>
    <hyperlink ref="G72" r:id="rId18" xr:uid="{14B27977-8F4A-4A23-9B8F-9682B23B7FD3}"/>
    <hyperlink ref="G79" r:id="rId19" xr:uid="{1E83DD85-B739-47B5-B6EE-B534EA825F20}"/>
    <hyperlink ref="G83" r:id="rId20" xr:uid="{859A14E0-9462-43F9-8EAF-0B2372AB76FC}"/>
    <hyperlink ref="G91" r:id="rId21" xr:uid="{4AE391E3-5D58-4E87-AF9B-1ABCEA373E76}"/>
    <hyperlink ref="G93" r:id="rId22" xr:uid="{943E5131-8008-4244-AF84-0CB2E115B81E}"/>
    <hyperlink ref="G85" r:id="rId23" xr:uid="{6025BE4B-CBA8-44B7-97DF-3FE231CF3DF1}"/>
    <hyperlink ref="G97" r:id="rId24" xr:uid="{CEE9CE14-1AA4-46AF-A89E-23A15ACB4EB8}"/>
    <hyperlink ref="G124" r:id="rId25" xr:uid="{47634928-CBA8-4571-8C99-86C7119D309F}"/>
    <hyperlink ref="G139" r:id="rId26" xr:uid="{1F9AB9AC-99AC-4840-84A8-C77B2F423FC9}"/>
    <hyperlink ref="G140" r:id="rId27" xr:uid="{90F237DF-C436-4548-A038-70C4081E2A06}"/>
    <hyperlink ref="G141" r:id="rId28" xr:uid="{E68AB927-0C38-42D1-BD06-71D6AD7A1DDD}"/>
    <hyperlink ref="G144" r:id="rId29" xr:uid="{C90E4E24-51B1-4749-BEB3-3846F93BF472}"/>
    <hyperlink ref="G145" r:id="rId30" xr:uid="{97F53905-91B5-4621-B022-105200488555}"/>
    <hyperlink ref="G148" r:id="rId31" xr:uid="{B735D64C-1B58-498D-853D-D41B08179C47}"/>
    <hyperlink ref="G150" r:id="rId32" xr:uid="{76C879B5-B12C-4C5A-9BEC-094E19514792}"/>
    <hyperlink ref="G151" r:id="rId33" xr:uid="{054F9594-C4DD-48B3-82AD-630B32C4C20F}"/>
    <hyperlink ref="G153" r:id="rId34" xr:uid="{8C117628-CAD2-4850-A09F-91AF0A744BAC}"/>
    <hyperlink ref="G163" r:id="rId35" xr:uid="{1565EA68-133A-4A97-AE8C-D0F0788A2AB5}"/>
    <hyperlink ref="G164" r:id="rId36" xr:uid="{2A117C59-5263-48E6-9AD5-60800BD603A5}"/>
    <hyperlink ref="G165" r:id="rId37" xr:uid="{B625BF2A-49D8-4FA7-9DA7-7602AAB5C479}"/>
    <hyperlink ref="G178" r:id="rId38" xr:uid="{EB767D2B-A443-4265-8732-0DF450250A94}"/>
    <hyperlink ref="G183" r:id="rId39" xr:uid="{DCD4A7EE-49DB-42CB-BD75-4F3B3BBD3953}"/>
    <hyperlink ref="G184" r:id="rId40" xr:uid="{AAE6A5D9-EA4C-47A3-AF9C-143BE799DFC7}"/>
    <hyperlink ref="G185" r:id="rId41" xr:uid="{A3CE711E-7706-4378-B1F9-FE89BD176CD7}"/>
    <hyperlink ref="G234" r:id="rId42" xr:uid="{F28E4076-B226-4912-8929-E616218C4BD3}"/>
    <hyperlink ref="G235" r:id="rId43" xr:uid="{D87A5F27-B6DD-4BD1-8E51-6D6B8D35A9E8}"/>
    <hyperlink ref="G236" r:id="rId44" xr:uid="{CA5F163E-7338-4091-BB76-B1327D0A79A8}"/>
    <hyperlink ref="G238" r:id="rId45" xr:uid="{196D0708-6BD3-45D1-8A82-65F2B2CC1426}"/>
    <hyperlink ref="G240" r:id="rId46" xr:uid="{218C26A0-17BE-411E-8D18-F0465DAA8E7D}"/>
    <hyperlink ref="G241" r:id="rId47" xr:uid="{517FD94A-85AD-4786-BFF4-2D5B831A2F66}"/>
    <hyperlink ref="G242" r:id="rId48" xr:uid="{B6709072-243D-4286-AD89-51527B7BA637}"/>
    <hyperlink ref="G243" r:id="rId49" xr:uid="{4A18B422-4907-4F0D-A843-1BE383727A95}"/>
    <hyperlink ref="G244" r:id="rId50" xr:uid="{4AE86394-2312-4893-B585-52C8FA3B008E}"/>
    <hyperlink ref="G270" r:id="rId51" xr:uid="{C67E28E4-9012-408A-AF4B-5C5D292D73FF}"/>
    <hyperlink ref="G304" r:id="rId52" xr:uid="{C7EA139F-2867-4A65-8BAB-F8B33341E973}"/>
    <hyperlink ref="G305" r:id="rId53" xr:uid="{3D4A2B39-7E8B-448B-8B9E-FB77FFE21138}"/>
    <hyperlink ref="G180" r:id="rId54" xr:uid="{48D84B18-9FF0-4B48-9F6E-A5B6369E1725}"/>
    <hyperlink ref="G197" r:id="rId55" xr:uid="{846AAA7A-958E-4A09-A71F-BA66506735A9}"/>
    <hyperlink ref="G208" r:id="rId56" xr:uid="{4C54EF74-5201-4AB3-8A77-88AADA647C56}"/>
    <hyperlink ref="G209" r:id="rId57" xr:uid="{39C85B12-6E58-4646-B06A-7D629F3C89F6}"/>
    <hyperlink ref="G219" r:id="rId58" xr:uid="{837C048E-FA51-4398-BAEE-EF9B7D250B8A}"/>
    <hyperlink ref="G120" r:id="rId59" xr:uid="{8ECB01E7-F69B-48C6-8B24-FE0A753D714D}"/>
    <hyperlink ref="G123" r:id="rId60" xr:uid="{FC124541-43CC-499E-BA88-34F8C1B49881}"/>
    <hyperlink ref="G417" r:id="rId61" xr:uid="{C948DFC6-A05C-4489-B083-BACD98F265CF}"/>
    <hyperlink ref="G543" r:id="rId62" xr:uid="{CD4E1341-233E-458B-901F-0EA1DDDBC0BD}"/>
    <hyperlink ref="G191" r:id="rId63" xr:uid="{068D680B-2F5B-4AE0-A10A-39C859883B2F}"/>
    <hyperlink ref="K347" r:id="rId64" xr:uid="{280FEF5E-1689-4D83-A165-D39645A25290}"/>
    <hyperlink ref="G267" r:id="rId65" xr:uid="{E35057A2-F80C-4C46-B600-645CDEED866E}"/>
    <hyperlink ref="G42" r:id="rId66" xr:uid="{5E285D7D-EBDD-4B09-B9EC-7A477188F0DA}"/>
    <hyperlink ref="G418" r:id="rId67" xr:uid="{2C85322B-EEED-416A-8A01-5A1CA7B1D129}"/>
    <hyperlink ref="G32" r:id="rId68" xr:uid="{D2F492E9-2432-481B-AD84-BCD48C26C26F}"/>
    <hyperlink ref="G251" r:id="rId69" xr:uid="{2BD1B8C7-B3D5-45DC-9C8B-7D0C2905D3B3}"/>
    <hyperlink ref="G542" r:id="rId70" xr:uid="{D13055CD-EA2C-405D-9C21-6B2A86DBC4B8}"/>
  </hyperlinks>
  <pageMargins left="0.7" right="0.7" top="0.75" bottom="0.75" header="0.3" footer="0.3"/>
  <tableParts count="1">
    <tablePart r:id="rId7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E A A B Q S w M E F A A C A A g A M F R S W i b s 5 + G m A A A A 9 w A A A B I A H A B D b 2 5 m a W c v U G F j a 2 F n Z S 5 4 b W w g o h g A K K A U A A A A A A A A A A A A A A A A A A A A A A A A A A A A h Y 8 9 D o I w A I W v Q r r T H x g E U s p g 4 i S J 0 c S 4 N q V C I x T T F s v d H D y S V x C j q J v j + 9 4 3 v H e / 3 m g x d m 1 w k c a q X u e A Q A w C q U V f K V 3 n Y H D H M A E F o x s u T r y W w S R r m 4 2 2 y k H j 3 D l D y H s P f Q x 7 U 6 M I Y 4 I O 5 X o n G t l x 8 J H V f z l U 2 j q u h Q S M 7 l 9 j W A R J n E K S L F K I K Z o p L Z X + G t E 0 + N n + Q L o c W j c Y y Y 4 m X G 0 p m i N F 7 x P s A V B L A w Q U A A I A C A A w V F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F R S W o 7 l z 6 f 1 A Q A A v w c A A B M A H A B G b 3 J t d W x h c y 9 T Z W N 0 a W 9 u M S 5 t I K I Y A C i g F A A A A A A A A A A A A A A A A A A A A A A A A A A A A O 1 U w W r j M B C 9 B / I P w n v Y B E w h e y 0 9 e b u w E E K 2 y d J D K U W x p 6 m I p D G S X F p C P s j f 4 R / b c d y 4 d S x 5 C 3 t d X w y a N 5 q Z p z f P Q u o E a r Z q / r P L 8 W g 8 s k / c Q M b W f C O B F z N 2 x S S 4 8 Y j R t 8 L C p E A n 1 y 8 p y I u k M A a 0 u 0 W z 2 y D u J t P 9 3 Y I r u I p O u d H 9 4 S 5 B 7 Q h 0 H z d X f I n W r z k w h Z l 4 F F U Z 0 W V H 9 M X a c G 0 f 0 a g E Z a F 0 j b K T p m C 8 3 0 e J e B Z S O M q I m a t v c P D i D j H b R z + E s Y 7 V h Q M h T S G W U k O 6 B 1 g V 2 y 3 Y I w c Z s K W p S o 2 q h 5 r z U I E 2 w h L v / T Q L a g 2 z U 4 D r 1 + P 5 A h V L U O X E b C 9 n a d D m 9 C B s i V b U r f U Q 1 4 o L G a r 1 z Q 9 n v w o u i f K U e 6 9 s i 8 6 F 3 k E m N P t 9 M + / T h S m 9 m e 8 R 6 o H m V b n l s i Y y j F t X p a z K / A n 1 E K q m h q h i t 7 A h C v q 0 f 0 c a q T 9 E 0 / v P 4 1 v K r y Q 6 A 7 k R t p + / Q A e 2 c 3 q Y t v p 8 4 9 E y W + S U r q q S s K 1 M b 0 D h M z Q a t Z N z N c f h C T 1 D D T X 8 1 q O v r x y M K t x 5 W 2 g y M O 9 9 e a e I u 3 v U X R 3 f t g Q X p L M T n j X 4 q P w z t b f y / a j Y g E g 7 i v N u R l C 5 A 5 I 8 6 e c w H Y + E H u L X Z 4 g P / 2 S J D / 9 N 8 d w U O y Y S c k W / 5 z W q S d E Y s a 1 K G 4 g P W 1 / Y h v 7 u x J + z z c + a o 8 f W u h L t q u T y D 1 B L A Q I t A B Q A A g A I A D B U U l o m 7 O f h p g A A A P c A A A A S A A A A A A A A A A A A A A A A A A A A A A B D b 2 5 m a W c v U G F j a 2 F n Z S 5 4 b W x Q S w E C L Q A U A A I A C A A w V F J a D 8 r p q 6 Q A A A D p A A A A E w A A A A A A A A A A A A A A A A D y A A A A W 0 N v b n R l b n R f V H l w Z X N d L n h t b F B L A Q I t A B Q A A g A I A D B U U l q O 5 c + n 9 Q E A A L 8 H A A A T A A A A A A A A A A A A A A A A A O M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k j A A A A A A A A x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0 Y T B m M W M 0 L W Y 4 N j g t N D R m N C 1 i N W R h L T g 1 M T A 2 Z j U z O T g x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h d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z k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U t M D I t M T d U M T Q 6 M j A 6 M j c u N D M 1 M D A 5 O V o i I C 8 + P E V u d H J 5 I F R 5 c G U 9 I k Z p b G x D b 2 x 1 b W 5 U e X B l c y I g V m F s d W U 9 I n N C Z 1 l H Q m d Z R 0 F B W U d C Z 1 l H Q m d Z R 0 J n P T 0 i I C 8 + P E V u d H J 5 I F R 5 c G U 9 I k Z p b G x D b 2 x 1 b W 5 O Y W 1 l c y I g V m F s d W U 9 I n N b J n F 1 b 3 Q 7 Q 2 l 2 a W x p d M O p J n F 1 b 3 Q 7 L C Z x d W 9 0 O 0 Z p c n N 0 I E 5 h b W U m c X V v d D s s J n F 1 b 3 Q 7 R m l y c 3 Q g b m F t Z S B j b G V h b i Z x d W 9 0 O y w m c X V v d D t T d W d n Z X N 0 a W 9 u I G R l I F B y w 6 l u b 2 0 m c X V v d D s s J n F 1 b 3 Q 7 T G F z d C B O Y W 1 l J n F 1 b 3 Q 7 L C Z x d W 9 0 O 0 x h c 3 Q g T m F t Z S B D b G V h b i Z x d W 9 0 O y w m c X V v d D t D b 2 x v b m 5 l M S Z x d W 9 0 O y w m c X V v d D t O b 2 0 g Q 2 9 t c G x l d C Z x d W 9 0 O y w m c X V v d D t F b W F p b C Z x d W 9 0 O y w m c X V v d D t D b 2 x v b m 5 l M i Z x d W 9 0 O y w m c X V v d D t F b W F p b C B R d W F s a W Z p Y 2 F 0 a W 9 u J n F 1 b 3 Q 7 L C Z x d W 9 0 O 1 N v Y 2 n D q X T D q S Z x d W 9 0 O y w m c X V v d D t Q c m 9 z c G V j d C B Q b 3 N p d G l v b i Z x d W 9 0 O y w m c X V v d D t Q c m 9 z c G V j d C B M a W 5 r Z W R p b i B V U k w m c X V v d D s s J n F 1 b 3 Q 7 T m 9 t I E z D q W d h b C B k Z S B T b 2 N p w 6 l 0 w 6 k m c X V v d D s s J n F 1 b 3 Q 7 R G 9 t Y W l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Y X U x L 0 F 1 d G 9 S Z W 1 v d m V k Q 2 9 s d W 1 u c z E u e 0 N p d m l s a X T D q S w w f S Z x d W 9 0 O y w m c X V v d D t T Z W N 0 a W 9 u M S 9 U Y W J s Z W F 1 M S 9 B d X R v U m V t b 3 Z l Z E N v b H V t b n M x L n t G a X J z d C B O Y W 1 l L D F 9 J n F 1 b 3 Q 7 L C Z x d W 9 0 O 1 N l Y 3 R p b 2 4 x L 1 R h Y m x l Y X U x L 0 F 1 d G 9 S Z W 1 v d m V k Q 2 9 s d W 1 u c z E u e 0 Z p c n N 0 I G 5 h b W U g Y 2 x l Y W 4 s M n 0 m c X V v d D s s J n F 1 b 3 Q 7 U 2 V j d G l v b j E v V G F i b G V h d T E v Q X V 0 b 1 J l b W 9 2 Z W R D b 2 x 1 b W 5 z M S 5 7 U 3 V n Z 2 V z d G l v b i B k Z S B Q c s O p b m 9 t L D N 9 J n F 1 b 3 Q 7 L C Z x d W 9 0 O 1 N l Y 3 R p b 2 4 x L 1 R h Y m x l Y X U x L 0 F 1 d G 9 S Z W 1 v d m V k Q 2 9 s d W 1 u c z E u e 0 x h c 3 Q g T m F t Z S w 0 f S Z x d W 9 0 O y w m c X V v d D t T Z W N 0 a W 9 u M S 9 U Y W J s Z W F 1 M S 9 B d X R v U m V t b 3 Z l Z E N v b H V t b n M x L n t M Y X N 0 I E 5 h b W U g Q 2 x l Y W 4 s N X 0 m c X V v d D s s J n F 1 b 3 Q 7 U 2 V j d G l v b j E v V G F i b G V h d T E v Q X V 0 b 1 J l b W 9 2 Z W R D b 2 x 1 b W 5 z M S 5 7 Q 2 9 s b 2 5 u Z T E s N n 0 m c X V v d D s s J n F 1 b 3 Q 7 U 2 V j d G l v b j E v V G F i b G V h d T E v Q X V 0 b 1 J l b W 9 2 Z W R D b 2 x 1 b W 5 z M S 5 7 T m 9 t I E N v b X B s Z X Q s N 3 0 m c X V v d D s s J n F 1 b 3 Q 7 U 2 V j d G l v b j E v V G F i b G V h d T E v Q X V 0 b 1 J l b W 9 2 Z W R D b 2 x 1 b W 5 z M S 5 7 R W 1 h a W w s O H 0 m c X V v d D s s J n F 1 b 3 Q 7 U 2 V j d G l v b j E v V G F i b G V h d T E v Q X V 0 b 1 J l b W 9 2 Z W R D b 2 x 1 b W 5 z M S 5 7 Q 2 9 s b 2 5 u Z T I s O X 0 m c X V v d D s s J n F 1 b 3 Q 7 U 2 V j d G l v b j E v V G F i b G V h d T E v Q X V 0 b 1 J l b W 9 2 Z W R D b 2 x 1 b W 5 z M S 5 7 R W 1 h a W w g U X V h b G l m a W N h d G l v b i w x M H 0 m c X V v d D s s J n F 1 b 3 Q 7 U 2 V j d G l v b j E v V G F i b G V h d T E v Q X V 0 b 1 J l b W 9 2 Z W R D b 2 x 1 b W 5 z M S 5 7 U 2 9 j a c O p d M O p L D E x f S Z x d W 9 0 O y w m c X V v d D t T Z W N 0 a W 9 u M S 9 U Y W J s Z W F 1 M S 9 B d X R v U m V t b 3 Z l Z E N v b H V t b n M x L n t Q c m 9 z c G V j d C B Q b 3 N p d G l v b i w x M n 0 m c X V v d D s s J n F 1 b 3 Q 7 U 2 V j d G l v b j E v V G F i b G V h d T E v Q X V 0 b 1 J l b W 9 2 Z W R D b 2 x 1 b W 5 z M S 5 7 U H J v c 3 B l Y 3 Q g T G l u a 2 V k a W 4 g V V J M L D E z f S Z x d W 9 0 O y w m c X V v d D t T Z W N 0 a W 9 u M S 9 U Y W J s Z W F 1 M S 9 B d X R v U m V t b 3 Z l Z E N v b H V t b n M x L n t O b 2 0 g T M O p Z 2 F s I G R l I F N v Y 2 n D q X T D q S w x N H 0 m c X V v d D s s J n F 1 b 3 Q 7 U 2 V j d G l v b j E v V G F i b G V h d T E v Q X V 0 b 1 J l b W 9 2 Z W R D b 2 x 1 b W 5 z M S 5 7 R G 9 t Y W l u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V h d T E v Q X V 0 b 1 J l b W 9 2 Z W R D b 2 x 1 b W 5 z M S 5 7 Q 2 l 2 a W x p d M O p L D B 9 J n F 1 b 3 Q 7 L C Z x d W 9 0 O 1 N l Y 3 R p b 2 4 x L 1 R h Y m x l Y X U x L 0 F 1 d G 9 S Z W 1 v d m V k Q 2 9 s d W 1 u c z E u e 0 Z p c n N 0 I E 5 h b W U s M X 0 m c X V v d D s s J n F 1 b 3 Q 7 U 2 V j d G l v b j E v V G F i b G V h d T E v Q X V 0 b 1 J l b W 9 2 Z W R D b 2 x 1 b W 5 z M S 5 7 R m l y c 3 Q g b m F t Z S B j b G V h b i w y f S Z x d W 9 0 O y w m c X V v d D t T Z W N 0 a W 9 u M S 9 U Y W J s Z W F 1 M S 9 B d X R v U m V t b 3 Z l Z E N v b H V t b n M x L n t T d W d n Z X N 0 a W 9 u I G R l I F B y w 6 l u b 2 0 s M 3 0 m c X V v d D s s J n F 1 b 3 Q 7 U 2 V j d G l v b j E v V G F i b G V h d T E v Q X V 0 b 1 J l b W 9 2 Z W R D b 2 x 1 b W 5 z M S 5 7 T G F z d C B O Y W 1 l L D R 9 J n F 1 b 3 Q 7 L C Z x d W 9 0 O 1 N l Y 3 R p b 2 4 x L 1 R h Y m x l Y X U x L 0 F 1 d G 9 S Z W 1 v d m V k Q 2 9 s d W 1 u c z E u e 0 x h c 3 Q g T m F t Z S B D b G V h b i w 1 f S Z x d W 9 0 O y w m c X V v d D t T Z W N 0 a W 9 u M S 9 U Y W J s Z W F 1 M S 9 B d X R v U m V t b 3 Z l Z E N v b H V t b n M x L n t D b 2 x v b m 5 l M S w 2 f S Z x d W 9 0 O y w m c X V v d D t T Z W N 0 a W 9 u M S 9 U Y W J s Z W F 1 M S 9 B d X R v U m V t b 3 Z l Z E N v b H V t b n M x L n t O b 2 0 g Q 2 9 t c G x l d C w 3 f S Z x d W 9 0 O y w m c X V v d D t T Z W N 0 a W 9 u M S 9 U Y W J s Z W F 1 M S 9 B d X R v U m V t b 3 Z l Z E N v b H V t b n M x L n t F b W F p b C w 4 f S Z x d W 9 0 O y w m c X V v d D t T Z W N 0 a W 9 u M S 9 U Y W J s Z W F 1 M S 9 B d X R v U m V t b 3 Z l Z E N v b H V t b n M x L n t D b 2 x v b m 5 l M i w 5 f S Z x d W 9 0 O y w m c X V v d D t T Z W N 0 a W 9 u M S 9 U Y W J s Z W F 1 M S 9 B d X R v U m V t b 3 Z l Z E N v b H V t b n M x L n t F b W F p b C B R d W F s a W Z p Y 2 F 0 a W 9 u L D E w f S Z x d W 9 0 O y w m c X V v d D t T Z W N 0 a W 9 u M S 9 U Y W J s Z W F 1 M S 9 B d X R v U m V t b 3 Z l Z E N v b H V t b n M x L n t T b 2 N p w 6 l 0 w 6 k s M T F 9 J n F 1 b 3 Q 7 L C Z x d W 9 0 O 1 N l Y 3 R p b 2 4 x L 1 R h Y m x l Y X U x L 0 F 1 d G 9 S Z W 1 v d m V k Q 2 9 s d W 1 u c z E u e 1 B y b 3 N w Z W N 0 I F B v c 2 l 0 a W 9 u L D E y f S Z x d W 9 0 O y w m c X V v d D t T Z W N 0 a W 9 u M S 9 U Y W J s Z W F 1 M S 9 B d X R v U m V t b 3 Z l Z E N v b H V t b n M x L n t Q c m 9 z c G V j d C B M a W 5 r Z W R p b i B V U k w s M T N 9 J n F 1 b 3 Q 7 L C Z x d W 9 0 O 1 N l Y 3 R p b 2 4 x L 1 R h Y m x l Y X U x L 0 F 1 d G 9 S Z W 1 v d m V k Q 2 9 s d W 1 u c z E u e 0 5 v b S B M w 6 l n Y W w g Z G U g U 2 9 j a c O p d M O p L D E 0 f S Z x d W 9 0 O y w m c X V v d D t T Z W N 0 a W 9 u M S 9 U Y W J s Z W F 1 M S 9 B d X R v U m V t b 3 Z l Z E N v b H V t b n M x L n t E b 2 1 h a W 4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W F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D b 2 x v b m 5 l c y U y M H B l c m 1 1 d C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F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x Z T V m Z D h k L T U 3 N W M t N D Y 5 Y i 0 5 Y z l k L W E 4 O W J h O T Y y O D I 0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4 V D A 5 O j I 3 O j A x L j M y O T M 0 M T B a I i A v P j x F b n R y e S B U e X B l P S J G a W x s Q 2 9 s d W 1 u V H l w Z X M i I F Z h b H V l P S J z Q m d Z R 0 J n W U d C Z 1 l H Q m d Z R 0 J n W U d C Z z 0 9 I i A v P j x F b n R y e S B U e X B l P S J G a W x s Q 2 9 s d W 1 u T m F t Z X M i I F Z h b H V l P S J z W y Z x d W 9 0 O 0 N p d m l s a X T D q S Z x d W 9 0 O y w m c X V v d D t G a X J z d C B O Y W 1 l J n F 1 b 3 Q 7 L C Z x d W 9 0 O 0 Z p c n N 0 I G 5 h b W U g Y 2 x l Y W 4 m c X V v d D s s J n F 1 b 3 Q 7 U 3 V n Z 2 V z d G l v b i B k Z S B Q c s O p b m 9 t J n F 1 b 3 Q 7 L C Z x d W 9 0 O 0 x h c 3 Q g T m F t Z S Z x d W 9 0 O y w m c X V v d D t M Y X N 0 I E 5 h b W U g Q 2 x l Y W 4 m c X V v d D s s J n F 1 b 3 Q 7 Q 2 9 s b 2 5 u Z T E m c X V v d D s s J n F 1 b 3 Q 7 T m 9 t I E N v b X B s Z X Q m c X V v d D s s J n F 1 b 3 Q 7 R W 1 h a W w m c X V v d D s s J n F 1 b 3 Q 7 R W 1 h a W w g Y 2 9 y c m l n w 6 l z J n F 1 b 3 Q 7 L C Z x d W 9 0 O 0 V t Y W l s I F F 1 Y W x p Z m l j Y X R p b 2 4 m c X V v d D s s J n F 1 b 3 Q 7 U 2 9 j a c O p d M O p J n F 1 b 3 Q 7 L C Z x d W 9 0 O 1 B y b 3 N w Z W N 0 I F B v c 2 l 0 a W 9 u J n F 1 b 3 Q 7 L C Z x d W 9 0 O 1 B y b 3 N w Z W N 0 I E x p b m t l Z G l u I F V S T C Z x d W 9 0 O y w m c X V v d D t O b 2 0 g T M O p Z 2 F s I G R l I F N v Y 2 n D q X T D q S Z x d W 9 0 O y w m c X V v d D t E b 2 1 h a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h d T F f M S 9 B d X R v U m V t b 3 Z l Z E N v b H V t b n M x L n t D a X Z p b G l 0 w 6 k s M H 0 m c X V v d D s s J n F 1 b 3 Q 7 U 2 V j d G l v b j E v V G F i b G V h d T F f M S 9 B d X R v U m V t b 3 Z l Z E N v b H V t b n M x L n t G a X J z d C B O Y W 1 l L D F 9 J n F 1 b 3 Q 7 L C Z x d W 9 0 O 1 N l Y 3 R p b 2 4 x L 1 R h Y m x l Y X U x X z E v Q X V 0 b 1 J l b W 9 2 Z W R D b 2 x 1 b W 5 z M S 5 7 R m l y c 3 Q g b m F t Z S B j b G V h b i w y f S Z x d W 9 0 O y w m c X V v d D t T Z W N 0 a W 9 u M S 9 U Y W J s Z W F 1 M V 8 x L 0 F 1 d G 9 S Z W 1 v d m V k Q 2 9 s d W 1 u c z E u e 1 N 1 Z 2 d l c 3 R p b 2 4 g Z G U g U H L D q W 5 v b S w z f S Z x d W 9 0 O y w m c X V v d D t T Z W N 0 a W 9 u M S 9 U Y W J s Z W F 1 M V 8 x L 0 F 1 d G 9 S Z W 1 v d m V k Q 2 9 s d W 1 u c z E u e 0 x h c 3 Q g T m F t Z S w 0 f S Z x d W 9 0 O y w m c X V v d D t T Z W N 0 a W 9 u M S 9 U Y W J s Z W F 1 M V 8 x L 0 F 1 d G 9 S Z W 1 v d m V k Q 2 9 s d W 1 u c z E u e 0 x h c 3 Q g T m F t Z S B D b G V h b i w 1 f S Z x d W 9 0 O y w m c X V v d D t T Z W N 0 a W 9 u M S 9 U Y W J s Z W F 1 M V 8 x L 0 F 1 d G 9 S Z W 1 v d m V k Q 2 9 s d W 1 u c z E u e 0 N v b G 9 u b m U x L D Z 9 J n F 1 b 3 Q 7 L C Z x d W 9 0 O 1 N l Y 3 R p b 2 4 x L 1 R h Y m x l Y X U x X z E v Q X V 0 b 1 J l b W 9 2 Z W R D b 2 x 1 b W 5 z M S 5 7 T m 9 t I E N v b X B s Z X Q s N 3 0 m c X V v d D s s J n F 1 b 3 Q 7 U 2 V j d G l v b j E v V G F i b G V h d T F f M S 9 B d X R v U m V t b 3 Z l Z E N v b H V t b n M x L n t F b W F p b C w 4 f S Z x d W 9 0 O y w m c X V v d D t T Z W N 0 a W 9 u M S 9 U Y W J s Z W F 1 M V 8 x L 0 F 1 d G 9 S Z W 1 v d m V k Q 2 9 s d W 1 u c z E u e 0 V t Y W l s I G N v c n J p Z 8 O p c y w 5 f S Z x d W 9 0 O y w m c X V v d D t T Z W N 0 a W 9 u M S 9 U Y W J s Z W F 1 M V 8 x L 0 F 1 d G 9 S Z W 1 v d m V k Q 2 9 s d W 1 u c z E u e 0 V t Y W l s I F F 1 Y W x p Z m l j Y X R p b 2 4 s M T B 9 J n F 1 b 3 Q 7 L C Z x d W 9 0 O 1 N l Y 3 R p b 2 4 x L 1 R h Y m x l Y X U x X z E v Q X V 0 b 1 J l b W 9 2 Z W R D b 2 x 1 b W 5 z M S 5 7 U 2 9 j a c O p d M O p L D E x f S Z x d W 9 0 O y w m c X V v d D t T Z W N 0 a W 9 u M S 9 U Y W J s Z W F 1 M V 8 x L 0 F 1 d G 9 S Z W 1 v d m V k Q 2 9 s d W 1 u c z E u e 1 B y b 3 N w Z W N 0 I F B v c 2 l 0 a W 9 u L D E y f S Z x d W 9 0 O y w m c X V v d D t T Z W N 0 a W 9 u M S 9 U Y W J s Z W F 1 M V 8 x L 0 F 1 d G 9 S Z W 1 v d m V k Q 2 9 s d W 1 u c z E u e 1 B y b 3 N w Z W N 0 I E x p b m t l Z G l u I F V S T C w x M 3 0 m c X V v d D s s J n F 1 b 3 Q 7 U 2 V j d G l v b j E v V G F i b G V h d T F f M S 9 B d X R v U m V t b 3 Z l Z E N v b H V t b n M x L n t O b 2 0 g T M O p Z 2 F s I G R l I F N v Y 2 n D q X T D q S w x N H 0 m c X V v d D s s J n F 1 b 3 Q 7 U 2 V j d G l v b j E v V G F i b G V h d T F f M S 9 B d X R v U m V t b 3 Z l Z E N v b H V t b n M x L n t E b 2 1 h a W 4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U Y W J s Z W F 1 M V 8 x L 0 F 1 d G 9 S Z W 1 v d m V k Q 2 9 s d W 1 u c z E u e 0 N p d m l s a X T D q S w w f S Z x d W 9 0 O y w m c X V v d D t T Z W N 0 a W 9 u M S 9 U Y W J s Z W F 1 M V 8 x L 0 F 1 d G 9 S Z W 1 v d m V k Q 2 9 s d W 1 u c z E u e 0 Z p c n N 0 I E 5 h b W U s M X 0 m c X V v d D s s J n F 1 b 3 Q 7 U 2 V j d G l v b j E v V G F i b G V h d T F f M S 9 B d X R v U m V t b 3 Z l Z E N v b H V t b n M x L n t G a X J z d C B u Y W 1 l I G N s Z W F u L D J 9 J n F 1 b 3 Q 7 L C Z x d W 9 0 O 1 N l Y 3 R p b 2 4 x L 1 R h Y m x l Y X U x X z E v Q X V 0 b 1 J l b W 9 2 Z W R D b 2 x 1 b W 5 z M S 5 7 U 3 V n Z 2 V z d G l v b i B k Z S B Q c s O p b m 9 t L D N 9 J n F 1 b 3 Q 7 L C Z x d W 9 0 O 1 N l Y 3 R p b 2 4 x L 1 R h Y m x l Y X U x X z E v Q X V 0 b 1 J l b W 9 2 Z W R D b 2 x 1 b W 5 z M S 5 7 T G F z d C B O Y W 1 l L D R 9 J n F 1 b 3 Q 7 L C Z x d W 9 0 O 1 N l Y 3 R p b 2 4 x L 1 R h Y m x l Y X U x X z E v Q X V 0 b 1 J l b W 9 2 Z W R D b 2 x 1 b W 5 z M S 5 7 T G F z d C B O Y W 1 l I E N s Z W F u L D V 9 J n F 1 b 3 Q 7 L C Z x d W 9 0 O 1 N l Y 3 R p b 2 4 x L 1 R h Y m x l Y X U x X z E v Q X V 0 b 1 J l b W 9 2 Z W R D b 2 x 1 b W 5 z M S 5 7 Q 2 9 s b 2 5 u Z T E s N n 0 m c X V v d D s s J n F 1 b 3 Q 7 U 2 V j d G l v b j E v V G F i b G V h d T F f M S 9 B d X R v U m V t b 3 Z l Z E N v b H V t b n M x L n t O b 2 0 g Q 2 9 t c G x l d C w 3 f S Z x d W 9 0 O y w m c X V v d D t T Z W N 0 a W 9 u M S 9 U Y W J s Z W F 1 M V 8 x L 0 F 1 d G 9 S Z W 1 v d m V k Q 2 9 s d W 1 u c z E u e 0 V t Y W l s L D h 9 J n F 1 b 3 Q 7 L C Z x d W 9 0 O 1 N l Y 3 R p b 2 4 x L 1 R h Y m x l Y X U x X z E v Q X V 0 b 1 J l b W 9 2 Z W R D b 2 x 1 b W 5 z M S 5 7 R W 1 h a W w g Y 2 9 y c m l n w 6 l z L D l 9 J n F 1 b 3 Q 7 L C Z x d W 9 0 O 1 N l Y 3 R p b 2 4 x L 1 R h Y m x l Y X U x X z E v Q X V 0 b 1 J l b W 9 2 Z W R D b 2 x 1 b W 5 z M S 5 7 R W 1 h a W w g U X V h b G l m a W N h d G l v b i w x M H 0 m c X V v d D s s J n F 1 b 3 Q 7 U 2 V j d G l v b j E v V G F i b G V h d T F f M S 9 B d X R v U m V t b 3 Z l Z E N v b H V t b n M x L n t T b 2 N p w 6 l 0 w 6 k s M T F 9 J n F 1 b 3 Q 7 L C Z x d W 9 0 O 1 N l Y 3 R p b 2 4 x L 1 R h Y m x l Y X U x X z E v Q X V 0 b 1 J l b W 9 2 Z W R D b 2 x 1 b W 5 z M S 5 7 U H J v c 3 B l Y 3 Q g U G 9 z a X R p b 2 4 s M T J 9 J n F 1 b 3 Q 7 L C Z x d W 9 0 O 1 N l Y 3 R p b 2 4 x L 1 R h Y m x l Y X U x X z E v Q X V 0 b 1 J l b W 9 2 Z W R D b 2 x 1 b W 5 z M S 5 7 U H J v c 3 B l Y 3 Q g T G l u a 2 V k a W 4 g V V J M L D E z f S Z x d W 9 0 O y w m c X V v d D t T Z W N 0 a W 9 u M S 9 U Y W J s Z W F 1 M V 8 x L 0 F 1 d G 9 S Z W 1 v d m V k Q 2 9 s d W 1 u c z E u e 0 5 v b S B M w 6 l n Y W w g Z G U g U 2 9 j a c O p d M O p L D E 0 f S Z x d W 9 0 O y w m c X V v d D t T Z W N 0 a W 9 u M S 9 U Y W J s Z W F 1 M V 8 x L 0 F 1 d G 9 S Z W 1 v d m V k Q 2 9 s d W 1 u c z E u e 0 R v b W F p b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Y X U x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F f M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j U Y 9 s 7 f g 5 M m v T K i y F K f 0 k A A A A A A g A A A A A A E G Y A A A A B A A A g A A A A / f c a k Q Z G g h J r 0 O 8 V X E o B N M j F 1 W q l z 6 Q 8 V Y 2 m v 7 F o 0 a U A A A A A D o A A A A A C A A A g A A A A i P 1 m k W s J 6 5 Q T N W S 4 m y n D e d 5 n e 2 A j e E C 9 b c G O j j K s O 3 l Q A A A A s 7 O c f p 7 x a d L k W g z y i T P U p e L G H c a o E g b R U A U 4 V Y b V D X m 4 Y M / P 9 E x t g r n i 5 V x O g Q 0 V m U x 7 j Q i J r d K 2 e z 0 4 4 O r y C 0 k l E d / N d a Z 5 B / b G y R b K A t 5 A A A A A K 7 u C V v o v T R r p I Z a / 0 g P h q X W A b U M o f U q D b j U E T N F 6 q 9 m X J h H v K D F B h 8 o v m Q E R + Z 8 t O V S V r U B p U / w B K I j q 3 J c U u Q = = < / D a t a M a s h u p > 
</file>

<file path=customXml/itemProps1.xml><?xml version="1.0" encoding="utf-8"?>
<ds:datastoreItem xmlns:ds="http://schemas.openxmlformats.org/officeDocument/2006/customXml" ds:itemID="{2340F7AB-D69D-4518-857B-25D68BD9F5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Tableau1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Maxen Si-tayeb</cp:lastModifiedBy>
  <cp:revision/>
  <dcterms:created xsi:type="dcterms:W3CDTF">2025-02-12T16:31:23Z</dcterms:created>
  <dcterms:modified xsi:type="dcterms:W3CDTF">2025-03-25T09:37:49Z</dcterms:modified>
  <cp:category/>
  <cp:contentStatus/>
</cp:coreProperties>
</file>